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560" yWindow="560" windowWidth="25040" windowHeight="16920" tabRatio="500"/>
  </bookViews>
  <sheets>
    <sheet name="return_cal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" i="1"/>
  <c r="R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2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" i="1"/>
</calcChain>
</file>

<file path=xl/sharedStrings.xml><?xml version="1.0" encoding="utf-8"?>
<sst xmlns="http://schemas.openxmlformats.org/spreadsheetml/2006/main" count="22" uniqueCount="21">
  <si>
    <t>Date</t>
  </si>
  <si>
    <t>Open</t>
  </si>
  <si>
    <t>High</t>
  </si>
  <si>
    <t>Low</t>
  </si>
  <si>
    <t>Close</t>
  </si>
  <si>
    <t>Volume</t>
  </si>
  <si>
    <t>Adj Close</t>
  </si>
  <si>
    <t>Dividends</t>
  </si>
  <si>
    <t>Splits</t>
  </si>
  <si>
    <t>contr_withdrawal</t>
  </si>
  <si>
    <t>cum_investment</t>
  </si>
  <si>
    <t>cum_shares</t>
  </si>
  <si>
    <t>beg  value</t>
  </si>
  <si>
    <t>end value</t>
  </si>
  <si>
    <t>Port Val</t>
  </si>
  <si>
    <t>Close2Close ret</t>
  </si>
  <si>
    <t>Adj Close Ret</t>
  </si>
  <si>
    <t>Squared Error</t>
  </si>
  <si>
    <t>Port Open to Close</t>
  </si>
  <si>
    <t>Open to Close</t>
  </si>
  <si>
    <t>Open to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</si>
</sst>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2"/>
  <sheetViews>
    <sheetView tabSelected="1" topLeftCell="F1" workbookViewId="0">
      <selection activeCell="U2" sqref="U2"/>
    </sheetView>
  </sheetViews>
  <sheetFormatPr baseColWidth="10" defaultRowHeight="15" x14ac:dyDescent="0"/>
  <cols>
    <col min="13" max="13" width="13.83203125" bestFit="1" customWidth="1"/>
    <col min="14" max="14" width="12.83203125" bestFit="1" customWidth="1"/>
    <col min="15" max="15" width="12.1640625" bestFit="1" customWidth="1"/>
    <col min="16" max="16" width="18" bestFit="1" customWidth="1"/>
    <col min="17" max="17" width="12.1640625" customWidth="1"/>
    <col min="18" max="18" width="12.5" bestFit="1" customWidth="1"/>
    <col min="19" max="20" width="12.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17</v>
      </c>
      <c r="S1" t="s">
        <v>20</v>
      </c>
      <c r="U1" t="s">
        <v>14</v>
      </c>
      <c r="W1" t="s">
        <v>12</v>
      </c>
      <c r="X1" t="s">
        <v>13</v>
      </c>
    </row>
    <row r="2" spans="1:24">
      <c r="A2" s="1">
        <v>36713</v>
      </c>
      <c r="B2">
        <v>103.66</v>
      </c>
      <c r="C2">
        <v>104.84</v>
      </c>
      <c r="D2">
        <v>102.69</v>
      </c>
      <c r="E2">
        <v>104.84</v>
      </c>
      <c r="F2">
        <v>154600</v>
      </c>
      <c r="G2">
        <v>44.3</v>
      </c>
      <c r="H2">
        <v>0</v>
      </c>
      <c r="J2">
        <v>4141.6250980451196</v>
      </c>
      <c r="K2">
        <v>4141.6250980451196</v>
      </c>
      <c r="L2">
        <v>40</v>
      </c>
      <c r="O2">
        <f>SUM(O3:O3352)</f>
        <v>7.7412271317842791E-4</v>
      </c>
      <c r="P2">
        <f>LN((L2*E2+H2*E2)/(B2*L2))</f>
        <v>1.1319065693645372E-2</v>
      </c>
      <c r="Q2">
        <f>LN(E2/B2)</f>
        <v>1.1319065693645151E-2</v>
      </c>
      <c r="R2">
        <f>SUM(R3:R3352)</f>
        <v>2.9275635643585097E-5</v>
      </c>
      <c r="U2">
        <v>1000</v>
      </c>
      <c r="W2">
        <f>E2*L2+L2*H2</f>
        <v>4193.6000000000004</v>
      </c>
    </row>
    <row r="3" spans="1:24">
      <c r="A3" s="1">
        <v>36714</v>
      </c>
      <c r="B3">
        <v>104.86</v>
      </c>
      <c r="C3">
        <v>105.91</v>
      </c>
      <c r="D3">
        <v>104.86</v>
      </c>
      <c r="E3">
        <v>105.5</v>
      </c>
      <c r="F3">
        <v>71800</v>
      </c>
      <c r="G3">
        <v>44.58</v>
      </c>
      <c r="H3">
        <v>0</v>
      </c>
      <c r="J3">
        <v>0</v>
      </c>
      <c r="K3">
        <v>4141.6250980451196</v>
      </c>
      <c r="L3">
        <v>40</v>
      </c>
      <c r="M3">
        <f>LN((L3*E3+H3*L3-J3)/(L2*E2+H2*L2))</f>
        <v>6.2755744609155799E-3</v>
      </c>
      <c r="N3">
        <f>LN(G3/G2)</f>
        <v>6.3006509066328821E-3</v>
      </c>
      <c r="O3">
        <f>(M3-N3)^2</f>
        <v>6.2882812981280482E-10</v>
      </c>
      <c r="P3">
        <f t="shared" ref="P3:P66" si="0">LN((L3*E3+H3*E3)/(B3*L3))</f>
        <v>6.0848257717345342E-3</v>
      </c>
      <c r="Q3">
        <f t="shared" ref="Q3:Q66" si="1">LN(E3/B3)</f>
        <v>6.0848257717345342E-3</v>
      </c>
      <c r="R3">
        <f>(P3-Q3)^2</f>
        <v>0</v>
      </c>
      <c r="S3">
        <f>LN(B3/B2)</f>
        <v>1.1509814382826248E-2</v>
      </c>
      <c r="U3">
        <f>U2*EXP(M3)</f>
        <v>1006.2953071346814</v>
      </c>
      <c r="W3">
        <f t="shared" ref="W3:W66" si="2">E3*L3+L3*H3</f>
        <v>4220</v>
      </c>
    </row>
    <row r="4" spans="1:24">
      <c r="A4" s="1">
        <v>36717</v>
      </c>
      <c r="B4">
        <v>105.44</v>
      </c>
      <c r="C4">
        <v>106.56</v>
      </c>
      <c r="D4">
        <v>105.44</v>
      </c>
      <c r="E4">
        <v>106.19</v>
      </c>
      <c r="F4">
        <v>44800</v>
      </c>
      <c r="G4">
        <v>44.87</v>
      </c>
      <c r="H4">
        <v>0</v>
      </c>
      <c r="J4">
        <v>0</v>
      </c>
      <c r="K4">
        <v>4141.6250980451196</v>
      </c>
      <c r="L4">
        <v>40</v>
      </c>
      <c r="M4">
        <f t="shared" ref="M4:M67" si="3">LN((L4*E4+H4*L4-J4)/(L3*E3+H3*L3))</f>
        <v>6.5189894996330331E-3</v>
      </c>
      <c r="N4">
        <f t="shared" ref="N4:N67" si="4">LN(G4/G3)</f>
        <v>6.4840920301691219E-3</v>
      </c>
      <c r="O4">
        <f t="shared" ref="O4:O67" si="5">(M4-N4)^2</f>
        <v>1.2178333749846148E-9</v>
      </c>
      <c r="P4">
        <f t="shared" si="0"/>
        <v>7.0878716615570469E-3</v>
      </c>
      <c r="Q4">
        <f t="shared" si="1"/>
        <v>7.0878716615570469E-3</v>
      </c>
      <c r="R4">
        <f t="shared" ref="R4:R67" si="6">(P4-Q4)^2</f>
        <v>0</v>
      </c>
      <c r="S4">
        <f t="shared" ref="S4:S67" si="7">LN(B4/B3)</f>
        <v>5.5159436098104302E-3</v>
      </c>
      <c r="U4">
        <f t="shared" ref="U4:U67" si="8">U3*EXP(M4)</f>
        <v>1012.8767645936665</v>
      </c>
      <c r="W4">
        <f t="shared" si="2"/>
        <v>4247.6000000000004</v>
      </c>
    </row>
    <row r="5" spans="1:24">
      <c r="A5" s="1">
        <v>36718</v>
      </c>
      <c r="B5">
        <v>106</v>
      </c>
      <c r="C5">
        <v>106.59</v>
      </c>
      <c r="D5">
        <v>105.69</v>
      </c>
      <c r="E5">
        <v>106.06</v>
      </c>
      <c r="F5">
        <v>253200</v>
      </c>
      <c r="G5">
        <v>44.81</v>
      </c>
      <c r="H5">
        <v>0</v>
      </c>
      <c r="J5">
        <v>0</v>
      </c>
      <c r="K5">
        <v>4141.6250980451196</v>
      </c>
      <c r="L5">
        <v>40</v>
      </c>
      <c r="M5">
        <f t="shared" si="3"/>
        <v>-1.2249707067704307E-3</v>
      </c>
      <c r="N5">
        <f t="shared" si="4"/>
        <v>-1.3380911898401779E-3</v>
      </c>
      <c r="O5">
        <f t="shared" si="5"/>
        <v>1.2796243689932953E-8</v>
      </c>
      <c r="P5">
        <f t="shared" si="0"/>
        <v>5.6587759691669023E-4</v>
      </c>
      <c r="Q5">
        <f t="shared" si="1"/>
        <v>5.6587759691691217E-4</v>
      </c>
      <c r="R5">
        <f t="shared" si="6"/>
        <v>4.9255670082647065E-32</v>
      </c>
      <c r="S5">
        <f t="shared" si="7"/>
        <v>5.2970233578701594E-3</v>
      </c>
      <c r="U5">
        <f t="shared" si="8"/>
        <v>1011.6367798550169</v>
      </c>
      <c r="W5">
        <f t="shared" si="2"/>
        <v>4242.3999999999996</v>
      </c>
    </row>
    <row r="6" spans="1:24">
      <c r="A6" s="1">
        <v>36719</v>
      </c>
      <c r="B6">
        <v>106.62</v>
      </c>
      <c r="C6">
        <v>108.19</v>
      </c>
      <c r="D6">
        <v>106.5</v>
      </c>
      <c r="E6">
        <v>108.19</v>
      </c>
      <c r="F6">
        <v>45200</v>
      </c>
      <c r="G6">
        <v>45.71</v>
      </c>
      <c r="H6">
        <v>0</v>
      </c>
      <c r="J6">
        <v>0</v>
      </c>
      <c r="K6">
        <v>4141.6250980451196</v>
      </c>
      <c r="L6">
        <v>40</v>
      </c>
      <c r="M6">
        <f t="shared" si="3"/>
        <v>1.988396899049822E-2</v>
      </c>
      <c r="N6">
        <f t="shared" si="4"/>
        <v>1.9885763545601252E-2</v>
      </c>
      <c r="O6">
        <f t="shared" si="5"/>
        <v>3.2204280178195968E-12</v>
      </c>
      <c r="P6">
        <f t="shared" si="0"/>
        <v>1.4617829304867188E-2</v>
      </c>
      <c r="Q6">
        <f t="shared" si="1"/>
        <v>1.4617829304866969E-2</v>
      </c>
      <c r="R6">
        <f t="shared" si="6"/>
        <v>4.7775099682955869E-32</v>
      </c>
      <c r="S6">
        <f t="shared" si="7"/>
        <v>5.8320172825478984E-3</v>
      </c>
      <c r="U6">
        <f t="shared" si="8"/>
        <v>1031.9534528805798</v>
      </c>
      <c r="W6">
        <f t="shared" si="2"/>
        <v>4327.6000000000004</v>
      </c>
    </row>
    <row r="7" spans="1:24">
      <c r="A7" s="1">
        <v>36720</v>
      </c>
      <c r="B7">
        <v>108.28</v>
      </c>
      <c r="C7">
        <v>108.53</v>
      </c>
      <c r="D7">
        <v>108</v>
      </c>
      <c r="E7">
        <v>108.53</v>
      </c>
      <c r="F7">
        <v>102600</v>
      </c>
      <c r="G7">
        <v>45.86</v>
      </c>
      <c r="H7">
        <v>0</v>
      </c>
      <c r="J7">
        <v>0</v>
      </c>
      <c r="K7">
        <v>4141.6250980451196</v>
      </c>
      <c r="L7">
        <v>40</v>
      </c>
      <c r="M7">
        <f t="shared" si="3"/>
        <v>3.1376917584415207E-3</v>
      </c>
      <c r="N7">
        <f t="shared" si="4"/>
        <v>3.2761850861052892E-3</v>
      </c>
      <c r="O7">
        <f t="shared" si="5"/>
        <v>1.9180401807383936E-8</v>
      </c>
      <c r="P7">
        <f t="shared" si="0"/>
        <v>2.3061677118230432E-3</v>
      </c>
      <c r="Q7">
        <f t="shared" si="1"/>
        <v>2.3061677118230432E-3</v>
      </c>
      <c r="R7">
        <f t="shared" si="6"/>
        <v>0</v>
      </c>
      <c r="S7">
        <f t="shared" si="7"/>
        <v>1.5449353351485506E-2</v>
      </c>
      <c r="U7">
        <f t="shared" si="8"/>
        <v>1035.196489889355</v>
      </c>
      <c r="W7">
        <f t="shared" si="2"/>
        <v>4341.2</v>
      </c>
    </row>
    <row r="8" spans="1:24">
      <c r="A8" s="1">
        <v>36721</v>
      </c>
      <c r="B8">
        <v>109.09</v>
      </c>
      <c r="C8">
        <v>109.09</v>
      </c>
      <c r="D8">
        <v>107.75</v>
      </c>
      <c r="E8">
        <v>108.62</v>
      </c>
      <c r="F8">
        <v>54800</v>
      </c>
      <c r="G8">
        <v>45.89</v>
      </c>
      <c r="H8">
        <v>0</v>
      </c>
      <c r="J8">
        <v>0</v>
      </c>
      <c r="K8">
        <v>4141.6250980451196</v>
      </c>
      <c r="L8">
        <v>40</v>
      </c>
      <c r="M8">
        <f t="shared" si="3"/>
        <v>8.2892014877571877E-4</v>
      </c>
      <c r="N8">
        <f t="shared" si="4"/>
        <v>6.5395097698384033E-4</v>
      </c>
      <c r="O8">
        <f t="shared" si="5"/>
        <v>3.061421107753587E-8</v>
      </c>
      <c r="P8">
        <f t="shared" si="0"/>
        <v>-4.3176770029661801E-3</v>
      </c>
      <c r="Q8">
        <f t="shared" si="1"/>
        <v>-4.3176770029661801E-3</v>
      </c>
      <c r="R8">
        <f t="shared" si="6"/>
        <v>0</v>
      </c>
      <c r="S8">
        <f t="shared" si="7"/>
        <v>7.4527648635649476E-3</v>
      </c>
      <c r="U8">
        <f t="shared" si="8"/>
        <v>1036.0549408622662</v>
      </c>
      <c r="W8">
        <f t="shared" si="2"/>
        <v>4344.8</v>
      </c>
    </row>
    <row r="9" spans="1:24">
      <c r="A9" s="1">
        <v>36724</v>
      </c>
      <c r="B9">
        <v>108.72</v>
      </c>
      <c r="C9">
        <v>109.19</v>
      </c>
      <c r="D9">
        <v>108.44</v>
      </c>
      <c r="E9">
        <v>109</v>
      </c>
      <c r="F9">
        <v>46600</v>
      </c>
      <c r="G9">
        <v>46.05</v>
      </c>
      <c r="H9">
        <v>0</v>
      </c>
      <c r="J9">
        <v>0</v>
      </c>
      <c r="K9">
        <v>4141.6250980451196</v>
      </c>
      <c r="L9">
        <v>40</v>
      </c>
      <c r="M9">
        <f t="shared" si="3"/>
        <v>3.4923296224445379E-3</v>
      </c>
      <c r="N9">
        <f t="shared" si="4"/>
        <v>3.4805342945736072E-3</v>
      </c>
      <c r="O9">
        <f t="shared" si="5"/>
        <v>1.3912975958275457E-10</v>
      </c>
      <c r="P9">
        <f t="shared" si="0"/>
        <v>2.5721123862554049E-3</v>
      </c>
      <c r="Q9">
        <f t="shared" si="1"/>
        <v>2.5721123862554049E-3</v>
      </c>
      <c r="R9">
        <f t="shared" si="6"/>
        <v>0</v>
      </c>
      <c r="S9">
        <f t="shared" si="7"/>
        <v>-3.3974597667771915E-3</v>
      </c>
      <c r="U9">
        <f t="shared" si="8"/>
        <v>1039.6795116367798</v>
      </c>
      <c r="W9">
        <f t="shared" si="2"/>
        <v>4360</v>
      </c>
    </row>
    <row r="10" spans="1:24">
      <c r="A10" s="1">
        <v>36725</v>
      </c>
      <c r="B10">
        <v>108.28</v>
      </c>
      <c r="C10">
        <v>108.28</v>
      </c>
      <c r="D10">
        <v>107.12</v>
      </c>
      <c r="E10">
        <v>107.12</v>
      </c>
      <c r="F10">
        <v>235400</v>
      </c>
      <c r="G10">
        <v>45.26</v>
      </c>
      <c r="H10">
        <v>0</v>
      </c>
      <c r="J10">
        <v>0</v>
      </c>
      <c r="K10">
        <v>4141.6250980451196</v>
      </c>
      <c r="L10">
        <v>40</v>
      </c>
      <c r="M10">
        <f t="shared" si="3"/>
        <v>-1.7398180846226623E-2</v>
      </c>
      <c r="N10">
        <f t="shared" si="4"/>
        <v>-1.7304122495924567E-2</v>
      </c>
      <c r="O10">
        <f t="shared" si="5"/>
        <v>8.8469732615442322E-9</v>
      </c>
      <c r="P10">
        <f t="shared" si="0"/>
        <v>-1.0770763363183259E-2</v>
      </c>
      <c r="Q10">
        <f t="shared" si="1"/>
        <v>-1.077076336318337E-2</v>
      </c>
      <c r="R10">
        <f t="shared" si="6"/>
        <v>1.2325951644078309E-32</v>
      </c>
      <c r="S10">
        <f t="shared" si="7"/>
        <v>-4.0553050967877848E-3</v>
      </c>
      <c r="U10">
        <f t="shared" si="8"/>
        <v>1021.7474246470812</v>
      </c>
      <c r="W10">
        <f t="shared" si="2"/>
        <v>4284.8</v>
      </c>
    </row>
    <row r="11" spans="1:24">
      <c r="A11" s="1">
        <v>36726</v>
      </c>
      <c r="B11">
        <v>106.78</v>
      </c>
      <c r="C11">
        <v>106.78</v>
      </c>
      <c r="D11">
        <v>105.25</v>
      </c>
      <c r="E11">
        <v>105.25</v>
      </c>
      <c r="F11">
        <v>35400</v>
      </c>
      <c r="G11">
        <v>44.47</v>
      </c>
      <c r="H11">
        <v>0</v>
      </c>
      <c r="J11">
        <v>0</v>
      </c>
      <c r="K11">
        <v>4141.6250980451196</v>
      </c>
      <c r="L11">
        <v>40</v>
      </c>
      <c r="M11">
        <f t="shared" si="3"/>
        <v>-1.7611228820426299E-2</v>
      </c>
      <c r="N11">
        <f t="shared" si="4"/>
        <v>-1.7608835682786185E-2</v>
      </c>
      <c r="O11">
        <f t="shared" si="5"/>
        <v>5.727107764532431E-12</v>
      </c>
      <c r="P11">
        <f t="shared" si="0"/>
        <v>-1.4432170509549378E-2</v>
      </c>
      <c r="Q11">
        <f t="shared" si="1"/>
        <v>-1.4432170509549378E-2</v>
      </c>
      <c r="R11">
        <f t="shared" si="6"/>
        <v>0</v>
      </c>
      <c r="S11">
        <f t="shared" si="7"/>
        <v>-1.3949821674060302E-2</v>
      </c>
      <c r="U11">
        <f t="shared" si="8"/>
        <v>1003.9107210988171</v>
      </c>
      <c r="W11">
        <f t="shared" si="2"/>
        <v>4210</v>
      </c>
    </row>
    <row r="12" spans="1:24">
      <c r="A12" s="1">
        <v>36727</v>
      </c>
      <c r="B12">
        <v>106.25</v>
      </c>
      <c r="C12">
        <v>107</v>
      </c>
      <c r="D12">
        <v>106.25</v>
      </c>
      <c r="E12">
        <v>107</v>
      </c>
      <c r="F12">
        <v>150400</v>
      </c>
      <c r="G12">
        <v>45.21</v>
      </c>
      <c r="H12">
        <v>0</v>
      </c>
      <c r="J12">
        <v>0</v>
      </c>
      <c r="K12">
        <v>4141.6250980451196</v>
      </c>
      <c r="L12">
        <v>40</v>
      </c>
      <c r="M12">
        <f t="shared" si="3"/>
        <v>1.649036189941543E-2</v>
      </c>
      <c r="N12">
        <f t="shared" si="4"/>
        <v>1.6503496783908743E-2</v>
      </c>
      <c r="O12">
        <f t="shared" si="5"/>
        <v>1.7252519065268417E-10</v>
      </c>
      <c r="P12">
        <f t="shared" si="0"/>
        <v>7.0340266573799817E-3</v>
      </c>
      <c r="Q12">
        <f t="shared" si="1"/>
        <v>7.0340266573799817E-3</v>
      </c>
      <c r="R12">
        <f t="shared" si="6"/>
        <v>0</v>
      </c>
      <c r="S12">
        <f t="shared" si="7"/>
        <v>-4.9758352675139958E-3</v>
      </c>
      <c r="U12">
        <f t="shared" si="8"/>
        <v>1020.6028233498664</v>
      </c>
      <c r="W12">
        <f t="shared" si="2"/>
        <v>4280</v>
      </c>
    </row>
    <row r="13" spans="1:24">
      <c r="A13" s="1">
        <v>36728</v>
      </c>
      <c r="B13">
        <v>106.37</v>
      </c>
      <c r="C13">
        <v>106.37</v>
      </c>
      <c r="D13">
        <v>104.06</v>
      </c>
      <c r="E13">
        <v>104.06</v>
      </c>
      <c r="F13">
        <v>150600</v>
      </c>
      <c r="G13">
        <v>43.97</v>
      </c>
      <c r="H13">
        <v>0</v>
      </c>
      <c r="J13">
        <v>0</v>
      </c>
      <c r="K13">
        <v>4141.6250980451196</v>
      </c>
      <c r="L13">
        <v>40</v>
      </c>
      <c r="M13">
        <f t="shared" si="3"/>
        <v>-2.7861178599748831E-2</v>
      </c>
      <c r="N13">
        <f t="shared" si="4"/>
        <v>-2.7810718113795048E-2</v>
      </c>
      <c r="O13">
        <f t="shared" si="5"/>
        <v>2.5462606426919172E-9</v>
      </c>
      <c r="P13">
        <f t="shared" si="0"/>
        <v>-2.1955926401416193E-2</v>
      </c>
      <c r="Q13">
        <f t="shared" si="1"/>
        <v>-2.1955926401416078E-2</v>
      </c>
      <c r="R13">
        <f t="shared" si="6"/>
        <v>1.3108360683985624E-32</v>
      </c>
      <c r="S13">
        <f t="shared" si="7"/>
        <v>1.1287744590472322E-3</v>
      </c>
      <c r="U13">
        <f t="shared" si="8"/>
        <v>992.56009156810364</v>
      </c>
      <c r="W13">
        <f t="shared" si="2"/>
        <v>4162.3999999999996</v>
      </c>
    </row>
    <row r="14" spans="1:24">
      <c r="A14" s="1">
        <v>36731</v>
      </c>
      <c r="B14">
        <v>104.62</v>
      </c>
      <c r="C14">
        <v>104.62</v>
      </c>
      <c r="D14">
        <v>102.33</v>
      </c>
      <c r="E14">
        <v>102.55</v>
      </c>
      <c r="F14">
        <v>37000</v>
      </c>
      <c r="G14">
        <v>43.33</v>
      </c>
      <c r="H14">
        <v>0</v>
      </c>
      <c r="J14">
        <v>0</v>
      </c>
      <c r="K14">
        <v>4141.6250980451196</v>
      </c>
      <c r="L14">
        <v>40</v>
      </c>
      <c r="M14">
        <f t="shared" si="3"/>
        <v>-1.4617171343767705E-2</v>
      </c>
      <c r="N14">
        <f t="shared" si="4"/>
        <v>-1.4662347440900761E-2</v>
      </c>
      <c r="O14">
        <f t="shared" si="5"/>
        <v>2.0408797521753113E-9</v>
      </c>
      <c r="P14">
        <f t="shared" si="0"/>
        <v>-1.99842534240754E-2</v>
      </c>
      <c r="Q14">
        <f t="shared" si="1"/>
        <v>-1.9984253424075511E-2</v>
      </c>
      <c r="R14">
        <f t="shared" si="6"/>
        <v>1.2325951644078309E-32</v>
      </c>
      <c r="S14">
        <f t="shared" si="7"/>
        <v>-1.6588844321108534E-2</v>
      </c>
      <c r="U14">
        <f t="shared" si="8"/>
        <v>978.15719191148412</v>
      </c>
      <c r="W14">
        <f t="shared" si="2"/>
        <v>4102</v>
      </c>
    </row>
    <row r="15" spans="1:24">
      <c r="A15" s="1">
        <v>36732</v>
      </c>
      <c r="B15">
        <v>103.36</v>
      </c>
      <c r="C15">
        <v>103.36</v>
      </c>
      <c r="D15">
        <v>102.12</v>
      </c>
      <c r="E15">
        <v>102.75</v>
      </c>
      <c r="F15">
        <v>36800</v>
      </c>
      <c r="G15">
        <v>43.41</v>
      </c>
      <c r="H15">
        <v>0</v>
      </c>
      <c r="J15">
        <v>0</v>
      </c>
      <c r="K15">
        <v>4141.6250980451196</v>
      </c>
      <c r="L15">
        <v>40</v>
      </c>
      <c r="M15">
        <f t="shared" si="3"/>
        <v>1.9483688579542725E-3</v>
      </c>
      <c r="N15">
        <f t="shared" si="4"/>
        <v>1.8445935596840914E-3</v>
      </c>
      <c r="O15">
        <f t="shared" si="5"/>
        <v>1.076931253106505E-8</v>
      </c>
      <c r="P15">
        <f t="shared" si="0"/>
        <v>-5.9191866579476043E-3</v>
      </c>
      <c r="Q15">
        <f t="shared" si="1"/>
        <v>-5.9191866579477162E-3</v>
      </c>
      <c r="R15">
        <f t="shared" si="6"/>
        <v>1.2519296954901559E-32</v>
      </c>
      <c r="S15">
        <f t="shared" si="7"/>
        <v>-1.2116697908173291E-2</v>
      </c>
      <c r="U15">
        <f t="shared" si="8"/>
        <v>980.06486074017539</v>
      </c>
      <c r="W15">
        <f t="shared" si="2"/>
        <v>4110</v>
      </c>
    </row>
    <row r="16" spans="1:24">
      <c r="A16" s="1">
        <v>36733</v>
      </c>
      <c r="B16">
        <v>102</v>
      </c>
      <c r="C16">
        <v>102.56</v>
      </c>
      <c r="D16">
        <v>100.94</v>
      </c>
      <c r="E16">
        <v>102.56</v>
      </c>
      <c r="F16">
        <v>15800</v>
      </c>
      <c r="G16">
        <v>43.33</v>
      </c>
      <c r="H16">
        <v>0</v>
      </c>
      <c r="J16">
        <v>0</v>
      </c>
      <c r="K16">
        <v>4141.6250980451196</v>
      </c>
      <c r="L16">
        <v>40</v>
      </c>
      <c r="M16">
        <f t="shared" si="3"/>
        <v>-1.8508602039841919E-3</v>
      </c>
      <c r="N16">
        <f t="shared" si="4"/>
        <v>-1.8445935596840698E-3</v>
      </c>
      <c r="O16">
        <f t="shared" si="5"/>
        <v>3.9270830784253427E-11</v>
      </c>
      <c r="P16">
        <f t="shared" si="0"/>
        <v>5.4751798880887208E-3</v>
      </c>
      <c r="Q16">
        <f t="shared" si="1"/>
        <v>5.4751798880889411E-3</v>
      </c>
      <c r="R16">
        <f t="shared" si="6"/>
        <v>4.8536443864096449E-32</v>
      </c>
      <c r="S16">
        <f t="shared" si="7"/>
        <v>-1.324522675002068E-2</v>
      </c>
      <c r="U16">
        <f t="shared" si="8"/>
        <v>978.25257535291848</v>
      </c>
      <c r="W16">
        <f t="shared" si="2"/>
        <v>4102.3999999999996</v>
      </c>
    </row>
    <row r="17" spans="1:23">
      <c r="A17" s="1">
        <v>36734</v>
      </c>
      <c r="B17">
        <v>102.36</v>
      </c>
      <c r="C17">
        <v>102.36</v>
      </c>
      <c r="D17">
        <v>99.75</v>
      </c>
      <c r="E17">
        <v>99.75</v>
      </c>
      <c r="F17">
        <v>275000</v>
      </c>
      <c r="G17">
        <v>42.15</v>
      </c>
      <c r="H17">
        <v>0</v>
      </c>
      <c r="J17">
        <v>0</v>
      </c>
      <c r="K17">
        <v>4141.6250980451196</v>
      </c>
      <c r="L17">
        <v>40</v>
      </c>
      <c r="M17">
        <f t="shared" si="3"/>
        <v>-2.7780937402386959E-2</v>
      </c>
      <c r="N17">
        <f t="shared" si="4"/>
        <v>-2.7610551303953557E-2</v>
      </c>
      <c r="O17">
        <f t="shared" si="5"/>
        <v>2.9031422539356907E-8</v>
      </c>
      <c r="P17">
        <f t="shared" si="0"/>
        <v>-2.5828955521615272E-2</v>
      </c>
      <c r="Q17">
        <f t="shared" si="1"/>
        <v>-2.5828955521615272E-2</v>
      </c>
      <c r="R17">
        <f t="shared" si="6"/>
        <v>0</v>
      </c>
      <c r="S17">
        <f t="shared" si="7"/>
        <v>3.523198007316878E-3</v>
      </c>
      <c r="U17">
        <f t="shared" si="8"/>
        <v>951.4498283098053</v>
      </c>
      <c r="W17">
        <f t="shared" si="2"/>
        <v>3990</v>
      </c>
    </row>
    <row r="18" spans="1:23">
      <c r="A18" s="1">
        <v>36735</v>
      </c>
      <c r="B18">
        <v>100.33</v>
      </c>
      <c r="C18">
        <v>100.33</v>
      </c>
      <c r="D18">
        <v>97.75</v>
      </c>
      <c r="E18">
        <v>98</v>
      </c>
      <c r="F18">
        <v>171600</v>
      </c>
      <c r="G18">
        <v>41.41</v>
      </c>
      <c r="H18">
        <v>0</v>
      </c>
      <c r="J18">
        <v>0</v>
      </c>
      <c r="K18">
        <v>4141.6250980451196</v>
      </c>
      <c r="L18">
        <v>40</v>
      </c>
      <c r="M18">
        <f t="shared" si="3"/>
        <v>-1.7699577099400975E-2</v>
      </c>
      <c r="N18">
        <f t="shared" si="4"/>
        <v>-1.7712286890388656E-2</v>
      </c>
      <c r="O18">
        <f t="shared" si="5"/>
        <v>1.6153878695054328E-10</v>
      </c>
      <c r="P18">
        <f t="shared" si="0"/>
        <v>-2.3497274266949468E-2</v>
      </c>
      <c r="Q18">
        <f t="shared" si="1"/>
        <v>-2.3497274266949468E-2</v>
      </c>
      <c r="R18">
        <f t="shared" si="6"/>
        <v>0</v>
      </c>
      <c r="S18">
        <f t="shared" si="7"/>
        <v>-2.0031258354066727E-2</v>
      </c>
      <c r="U18">
        <f t="shared" si="8"/>
        <v>934.75772605875602</v>
      </c>
      <c r="W18">
        <f t="shared" si="2"/>
        <v>3920</v>
      </c>
    </row>
    <row r="19" spans="1:23">
      <c r="A19" s="1">
        <v>36738</v>
      </c>
      <c r="B19">
        <v>98.5</v>
      </c>
      <c r="C19">
        <v>100.5</v>
      </c>
      <c r="D19">
        <v>97.37</v>
      </c>
      <c r="E19">
        <v>100.5</v>
      </c>
      <c r="F19">
        <v>166400</v>
      </c>
      <c r="G19">
        <v>42.46</v>
      </c>
      <c r="H19">
        <v>0</v>
      </c>
      <c r="J19">
        <v>0</v>
      </c>
      <c r="K19">
        <v>4141.6250980451196</v>
      </c>
      <c r="L19">
        <v>40</v>
      </c>
      <c r="M19">
        <f t="shared" si="3"/>
        <v>2.5190248828558495E-2</v>
      </c>
      <c r="N19">
        <f t="shared" si="4"/>
        <v>2.5040058717634171E-2</v>
      </c>
      <c r="O19">
        <f t="shared" si="5"/>
        <v>2.2557069419460519E-8</v>
      </c>
      <c r="P19">
        <f t="shared" si="0"/>
        <v>2.0101179321087303E-2</v>
      </c>
      <c r="Q19">
        <f t="shared" si="1"/>
        <v>2.0101179321087303E-2</v>
      </c>
      <c r="R19">
        <f t="shared" si="6"/>
        <v>0</v>
      </c>
      <c r="S19">
        <f t="shared" si="7"/>
        <v>-1.8408204759478179E-2</v>
      </c>
      <c r="U19">
        <f t="shared" si="8"/>
        <v>958.60358641739776</v>
      </c>
      <c r="W19">
        <f t="shared" si="2"/>
        <v>4020</v>
      </c>
    </row>
    <row r="20" spans="1:23">
      <c r="A20" s="1">
        <v>36739</v>
      </c>
      <c r="B20">
        <v>99.75</v>
      </c>
      <c r="C20">
        <v>100.12</v>
      </c>
      <c r="D20">
        <v>99.28</v>
      </c>
      <c r="E20">
        <v>99.84</v>
      </c>
      <c r="F20">
        <v>263400</v>
      </c>
      <c r="G20">
        <v>42.18</v>
      </c>
      <c r="H20">
        <v>0</v>
      </c>
      <c r="J20">
        <v>0</v>
      </c>
      <c r="K20">
        <v>4141.6250980451196</v>
      </c>
      <c r="L20">
        <v>40</v>
      </c>
      <c r="M20">
        <f t="shared" si="3"/>
        <v>-6.5888228780128406E-3</v>
      </c>
      <c r="N20">
        <f t="shared" si="4"/>
        <v>-6.6162812244815444E-3</v>
      </c>
      <c r="O20">
        <f t="shared" si="5"/>
        <v>7.5396079079537423E-10</v>
      </c>
      <c r="P20">
        <f t="shared" si="0"/>
        <v>9.0184885114480125E-4</v>
      </c>
      <c r="Q20">
        <f t="shared" si="1"/>
        <v>9.0184885114480125E-4</v>
      </c>
      <c r="R20">
        <f t="shared" si="6"/>
        <v>0</v>
      </c>
      <c r="S20">
        <f t="shared" si="7"/>
        <v>1.2610507591929733E-2</v>
      </c>
      <c r="U20">
        <f t="shared" si="8"/>
        <v>952.3082792827164</v>
      </c>
      <c r="W20">
        <f t="shared" si="2"/>
        <v>3993.6000000000004</v>
      </c>
    </row>
    <row r="21" spans="1:23">
      <c r="A21" s="1">
        <v>36740</v>
      </c>
      <c r="B21">
        <v>99.25</v>
      </c>
      <c r="C21">
        <v>100.56</v>
      </c>
      <c r="D21">
        <v>99</v>
      </c>
      <c r="E21">
        <v>100</v>
      </c>
      <c r="F21">
        <v>388600</v>
      </c>
      <c r="G21">
        <v>42.25</v>
      </c>
      <c r="H21">
        <v>0</v>
      </c>
      <c r="J21">
        <v>0</v>
      </c>
      <c r="K21">
        <v>4141.6250980451196</v>
      </c>
      <c r="L21">
        <v>40</v>
      </c>
      <c r="M21">
        <f t="shared" si="3"/>
        <v>1.6012813669738276E-3</v>
      </c>
      <c r="N21">
        <f t="shared" si="4"/>
        <v>1.6581787525543693E-3</v>
      </c>
      <c r="O21">
        <f t="shared" si="5"/>
        <v>3.2373124859008291E-9</v>
      </c>
      <c r="P21">
        <f t="shared" si="0"/>
        <v>7.5282664207915878E-3</v>
      </c>
      <c r="Q21">
        <f t="shared" si="1"/>
        <v>7.5282664207915878E-3</v>
      </c>
      <c r="R21">
        <f t="shared" si="6"/>
        <v>0</v>
      </c>
      <c r="S21">
        <f t="shared" si="7"/>
        <v>-5.0251362026730428E-3</v>
      </c>
      <c r="U21">
        <f t="shared" si="8"/>
        <v>953.83441434566942</v>
      </c>
      <c r="W21">
        <f t="shared" si="2"/>
        <v>4000</v>
      </c>
    </row>
    <row r="22" spans="1:23">
      <c r="A22" s="1">
        <v>36741</v>
      </c>
      <c r="B22">
        <v>98.06</v>
      </c>
      <c r="C22">
        <v>100.12</v>
      </c>
      <c r="D22">
        <v>98.06</v>
      </c>
      <c r="E22">
        <v>99.94</v>
      </c>
      <c r="F22">
        <v>1084200</v>
      </c>
      <c r="G22">
        <v>42.23</v>
      </c>
      <c r="H22">
        <v>0</v>
      </c>
      <c r="J22">
        <v>0</v>
      </c>
      <c r="K22">
        <v>4141.6250980451196</v>
      </c>
      <c r="L22">
        <v>40</v>
      </c>
      <c r="M22">
        <f t="shared" si="3"/>
        <v>-6.0018007203246058E-4</v>
      </c>
      <c r="N22">
        <f t="shared" si="4"/>
        <v>-4.734848573307424E-4</v>
      </c>
      <c r="O22">
        <f t="shared" si="5"/>
        <v>1.6051677428314465E-8</v>
      </c>
      <c r="P22">
        <f t="shared" si="0"/>
        <v>1.8990469692971634E-2</v>
      </c>
      <c r="Q22">
        <f t="shared" si="1"/>
        <v>1.8990469692971634E-2</v>
      </c>
      <c r="R22">
        <f t="shared" si="6"/>
        <v>0</v>
      </c>
      <c r="S22">
        <f t="shared" si="7"/>
        <v>-1.2062383344212542E-2</v>
      </c>
      <c r="U22">
        <f t="shared" si="8"/>
        <v>953.26211369706198</v>
      </c>
      <c r="W22">
        <f t="shared" si="2"/>
        <v>3997.6</v>
      </c>
    </row>
    <row r="23" spans="1:23">
      <c r="A23" s="1">
        <v>36742</v>
      </c>
      <c r="B23">
        <v>101.12</v>
      </c>
      <c r="C23">
        <v>101.16</v>
      </c>
      <c r="D23">
        <v>99.84</v>
      </c>
      <c r="E23">
        <v>100.44</v>
      </c>
      <c r="F23">
        <v>570400</v>
      </c>
      <c r="G23">
        <v>42.44</v>
      </c>
      <c r="H23">
        <v>0</v>
      </c>
      <c r="J23">
        <v>0</v>
      </c>
      <c r="K23">
        <v>4141.6250980451196</v>
      </c>
      <c r="L23">
        <v>40</v>
      </c>
      <c r="M23">
        <f t="shared" si="3"/>
        <v>4.9905283733253699E-3</v>
      </c>
      <c r="N23">
        <f t="shared" si="4"/>
        <v>4.9604447999302094E-3</v>
      </c>
      <c r="O23">
        <f t="shared" si="5"/>
        <v>9.0502138822201098E-10</v>
      </c>
      <c r="P23">
        <f t="shared" si="0"/>
        <v>-6.7473961091631214E-3</v>
      </c>
      <c r="Q23">
        <f t="shared" si="1"/>
        <v>-6.7473961091631214E-3</v>
      </c>
      <c r="R23">
        <f t="shared" si="6"/>
        <v>0</v>
      </c>
      <c r="S23">
        <f t="shared" si="7"/>
        <v>3.0728394175460045E-2</v>
      </c>
      <c r="U23">
        <f t="shared" si="8"/>
        <v>958.03128576879033</v>
      </c>
      <c r="W23">
        <f t="shared" si="2"/>
        <v>4017.6</v>
      </c>
    </row>
    <row r="24" spans="1:23">
      <c r="A24" s="1">
        <v>36745</v>
      </c>
      <c r="B24">
        <v>100.81</v>
      </c>
      <c r="C24">
        <v>102.3</v>
      </c>
      <c r="D24">
        <v>100.81</v>
      </c>
      <c r="E24">
        <v>102.3</v>
      </c>
      <c r="F24">
        <v>88200</v>
      </c>
      <c r="G24">
        <v>43.22</v>
      </c>
      <c r="H24">
        <v>0</v>
      </c>
      <c r="J24">
        <v>0</v>
      </c>
      <c r="K24">
        <v>4141.6250980451196</v>
      </c>
      <c r="L24">
        <v>40</v>
      </c>
      <c r="M24">
        <f t="shared" si="3"/>
        <v>1.8349138668196617E-2</v>
      </c>
      <c r="N24">
        <f t="shared" si="4"/>
        <v>1.8212037332957582E-2</v>
      </c>
      <c r="O24">
        <f t="shared" si="5"/>
        <v>1.8796776124326269E-8</v>
      </c>
      <c r="P24">
        <f t="shared" si="0"/>
        <v>1.4672115891730685E-2</v>
      </c>
      <c r="Q24">
        <f t="shared" si="1"/>
        <v>1.4672115891730685E-2</v>
      </c>
      <c r="R24">
        <f t="shared" si="6"/>
        <v>0</v>
      </c>
      <c r="S24">
        <f t="shared" si="7"/>
        <v>-3.070373332697102E-3</v>
      </c>
      <c r="U24">
        <f t="shared" si="8"/>
        <v>975.77260587561989</v>
      </c>
      <c r="W24">
        <f t="shared" si="2"/>
        <v>4092</v>
      </c>
    </row>
    <row r="25" spans="1:23">
      <c r="A25" s="1">
        <v>36746</v>
      </c>
      <c r="B25">
        <v>102</v>
      </c>
      <c r="C25">
        <v>102.31</v>
      </c>
      <c r="D25">
        <v>101.81</v>
      </c>
      <c r="E25">
        <v>101.81</v>
      </c>
      <c r="F25">
        <v>49600</v>
      </c>
      <c r="G25">
        <v>43.02</v>
      </c>
      <c r="H25">
        <v>0</v>
      </c>
      <c r="J25">
        <v>0</v>
      </c>
      <c r="K25">
        <v>4141.6250980451196</v>
      </c>
      <c r="L25">
        <v>40</v>
      </c>
      <c r="M25">
        <f t="shared" si="3"/>
        <v>-4.8013418384764079E-3</v>
      </c>
      <c r="N25">
        <f t="shared" si="4"/>
        <v>-4.6382272391557984E-3</v>
      </c>
      <c r="O25">
        <f t="shared" si="5"/>
        <v>2.6606372511522958E-8</v>
      </c>
      <c r="P25">
        <f t="shared" si="0"/>
        <v>-1.8644821651666893E-3</v>
      </c>
      <c r="Q25">
        <f t="shared" si="1"/>
        <v>-1.8644821651666893E-3</v>
      </c>
      <c r="R25">
        <f t="shared" si="6"/>
        <v>0</v>
      </c>
      <c r="S25">
        <f t="shared" si="7"/>
        <v>1.1735256218420932E-2</v>
      </c>
      <c r="U25">
        <f t="shared" si="8"/>
        <v>971.09881724532613</v>
      </c>
      <c r="W25">
        <f t="shared" si="2"/>
        <v>4072.4</v>
      </c>
    </row>
    <row r="26" spans="1:23">
      <c r="A26" s="1">
        <v>36747</v>
      </c>
      <c r="B26">
        <v>102.56</v>
      </c>
      <c r="C26">
        <v>102.56</v>
      </c>
      <c r="D26">
        <v>101.08</v>
      </c>
      <c r="E26">
        <v>101.08</v>
      </c>
      <c r="F26">
        <v>23000</v>
      </c>
      <c r="G26">
        <v>42.71</v>
      </c>
      <c r="H26">
        <v>0</v>
      </c>
      <c r="J26">
        <v>0</v>
      </c>
      <c r="K26">
        <v>4141.6250980451196</v>
      </c>
      <c r="L26">
        <v>40</v>
      </c>
      <c r="M26">
        <f t="shared" si="3"/>
        <v>-7.1960485991109059E-3</v>
      </c>
      <c r="N26">
        <f t="shared" si="4"/>
        <v>-7.2320389862089466E-3</v>
      </c>
      <c r="O26">
        <f t="shared" si="5"/>
        <v>1.2953079634668183E-9</v>
      </c>
      <c r="P26">
        <f t="shared" si="0"/>
        <v>-1.4535710652366333E-2</v>
      </c>
      <c r="Q26">
        <f t="shared" si="1"/>
        <v>-1.4535710652366446E-2</v>
      </c>
      <c r="R26">
        <f t="shared" si="6"/>
        <v>1.2714146898493862E-32</v>
      </c>
      <c r="S26">
        <f t="shared" si="7"/>
        <v>5.4751798880889411E-3</v>
      </c>
      <c r="U26">
        <f t="shared" si="8"/>
        <v>964.13582602060274</v>
      </c>
      <c r="W26">
        <f t="shared" si="2"/>
        <v>4043.2</v>
      </c>
    </row>
    <row r="27" spans="1:23">
      <c r="A27" s="1">
        <v>36748</v>
      </c>
      <c r="B27">
        <v>101.09</v>
      </c>
      <c r="C27">
        <v>101.19</v>
      </c>
      <c r="D27">
        <v>100.19</v>
      </c>
      <c r="E27">
        <v>100.5</v>
      </c>
      <c r="F27">
        <v>43000</v>
      </c>
      <c r="G27">
        <v>42.46</v>
      </c>
      <c r="H27">
        <v>0</v>
      </c>
      <c r="J27">
        <v>0</v>
      </c>
      <c r="K27">
        <v>4141.6250980451196</v>
      </c>
      <c r="L27">
        <v>40</v>
      </c>
      <c r="M27">
        <f t="shared" si="3"/>
        <v>-5.7545550208629474E-3</v>
      </c>
      <c r="N27">
        <f t="shared" si="4"/>
        <v>-5.8706285782650714E-3</v>
      </c>
      <c r="O27">
        <f t="shared" si="5"/>
        <v>1.3473070727984171E-8</v>
      </c>
      <c r="P27">
        <f t="shared" si="0"/>
        <v>-5.8534816668359222E-3</v>
      </c>
      <c r="Q27">
        <f t="shared" si="1"/>
        <v>-5.8534816668358112E-3</v>
      </c>
      <c r="R27">
        <f t="shared" si="6"/>
        <v>1.2325951644078309E-32</v>
      </c>
      <c r="S27">
        <f t="shared" si="7"/>
        <v>-1.4436784006393642E-2</v>
      </c>
      <c r="U27">
        <f t="shared" si="8"/>
        <v>958.60358641739799</v>
      </c>
      <c r="W27">
        <f t="shared" si="2"/>
        <v>4020</v>
      </c>
    </row>
    <row r="28" spans="1:23">
      <c r="A28" s="1">
        <v>36749</v>
      </c>
      <c r="B28">
        <v>99.5</v>
      </c>
      <c r="C28">
        <v>102.25</v>
      </c>
      <c r="D28">
        <v>99.5</v>
      </c>
      <c r="E28">
        <v>102.25</v>
      </c>
      <c r="F28">
        <v>176000</v>
      </c>
      <c r="G28">
        <v>43.2</v>
      </c>
      <c r="H28">
        <v>0</v>
      </c>
      <c r="J28">
        <v>0</v>
      </c>
      <c r="K28">
        <v>4141.6250980451196</v>
      </c>
      <c r="L28">
        <v>40</v>
      </c>
      <c r="M28">
        <f t="shared" si="3"/>
        <v>1.7263067423780771E-2</v>
      </c>
      <c r="N28">
        <f t="shared" si="4"/>
        <v>1.7278038974954533E-2</v>
      </c>
      <c r="O28">
        <f t="shared" si="5"/>
        <v>2.2414734454857195E-10</v>
      </c>
      <c r="P28">
        <f t="shared" si="0"/>
        <v>2.7263150758363996E-2</v>
      </c>
      <c r="Q28">
        <f t="shared" si="1"/>
        <v>2.7263150758363996E-2</v>
      </c>
      <c r="R28">
        <f t="shared" si="6"/>
        <v>0</v>
      </c>
      <c r="S28">
        <f t="shared" si="7"/>
        <v>-1.5853565001419202E-2</v>
      </c>
      <c r="U28">
        <f t="shared" si="8"/>
        <v>975.29568866844727</v>
      </c>
      <c r="W28">
        <f t="shared" si="2"/>
        <v>4090</v>
      </c>
    </row>
    <row r="29" spans="1:23">
      <c r="A29" s="1">
        <v>36752</v>
      </c>
      <c r="B29">
        <v>101.94</v>
      </c>
      <c r="C29">
        <v>103.31</v>
      </c>
      <c r="D29">
        <v>101.87</v>
      </c>
      <c r="E29">
        <v>103.31</v>
      </c>
      <c r="F29">
        <v>56800</v>
      </c>
      <c r="G29">
        <v>43.65</v>
      </c>
      <c r="H29">
        <v>0</v>
      </c>
      <c r="J29">
        <v>0</v>
      </c>
      <c r="K29">
        <v>4141.6250980451196</v>
      </c>
      <c r="L29">
        <v>40</v>
      </c>
      <c r="M29">
        <f t="shared" si="3"/>
        <v>1.031338193844279E-2</v>
      </c>
      <c r="N29">
        <f t="shared" si="4"/>
        <v>1.0362787035546437E-2</v>
      </c>
      <c r="O29">
        <f t="shared" si="5"/>
        <v>2.4408636198207824E-9</v>
      </c>
      <c r="P29">
        <f t="shared" si="0"/>
        <v>1.3349771949458347E-2</v>
      </c>
      <c r="Q29">
        <f t="shared" si="1"/>
        <v>1.3349771949458347E-2</v>
      </c>
      <c r="R29">
        <f t="shared" si="6"/>
        <v>0</v>
      </c>
      <c r="S29">
        <f t="shared" si="7"/>
        <v>2.4226760747348596E-2</v>
      </c>
      <c r="U29">
        <f t="shared" si="8"/>
        <v>985.40633346051129</v>
      </c>
      <c r="W29">
        <f t="shared" si="2"/>
        <v>4132.3999999999996</v>
      </c>
    </row>
    <row r="30" spans="1:23">
      <c r="A30" s="1">
        <v>36753</v>
      </c>
      <c r="B30">
        <v>103.09</v>
      </c>
      <c r="C30">
        <v>103.25</v>
      </c>
      <c r="D30">
        <v>101.81</v>
      </c>
      <c r="E30">
        <v>101.81</v>
      </c>
      <c r="F30">
        <v>189200</v>
      </c>
      <c r="G30">
        <v>43.02</v>
      </c>
      <c r="H30">
        <v>0</v>
      </c>
      <c r="J30">
        <v>0</v>
      </c>
      <c r="K30">
        <v>4141.6250980451196</v>
      </c>
      <c r="L30">
        <v>40</v>
      </c>
      <c r="M30">
        <f t="shared" si="3"/>
        <v>-1.462584574224959E-2</v>
      </c>
      <c r="N30">
        <f t="shared" si="4"/>
        <v>-1.4538158446027169E-2</v>
      </c>
      <c r="O30">
        <f t="shared" si="5"/>
        <v>7.6890619187986225E-9</v>
      </c>
      <c r="P30">
        <f t="shared" si="0"/>
        <v>-1.2494061989189051E-2</v>
      </c>
      <c r="Q30">
        <f t="shared" si="1"/>
        <v>-1.2494061989189051E-2</v>
      </c>
      <c r="R30">
        <f t="shared" si="6"/>
        <v>0</v>
      </c>
      <c r="S30">
        <f t="shared" si="7"/>
        <v>1.1217988196397709E-2</v>
      </c>
      <c r="U30">
        <f t="shared" si="8"/>
        <v>971.09881724532636</v>
      </c>
      <c r="W30">
        <f t="shared" si="2"/>
        <v>4072.4</v>
      </c>
    </row>
    <row r="31" spans="1:23">
      <c r="A31" s="1">
        <v>36754</v>
      </c>
      <c r="B31">
        <v>102.25</v>
      </c>
      <c r="C31">
        <v>103.06</v>
      </c>
      <c r="D31">
        <v>101.87</v>
      </c>
      <c r="E31">
        <v>102.31</v>
      </c>
      <c r="F31">
        <v>219400</v>
      </c>
      <c r="G31">
        <v>43.23</v>
      </c>
      <c r="H31">
        <v>0</v>
      </c>
      <c r="J31">
        <v>0</v>
      </c>
      <c r="K31">
        <v>4141.6250980451196</v>
      </c>
      <c r="L31">
        <v>40</v>
      </c>
      <c r="M31">
        <f t="shared" si="3"/>
        <v>4.8990887717441697E-3</v>
      </c>
      <c r="N31">
        <f t="shared" si="4"/>
        <v>4.8695748399562953E-3</v>
      </c>
      <c r="O31">
        <f t="shared" si="5"/>
        <v>8.7107216957930289E-10</v>
      </c>
      <c r="P31">
        <f t="shared" si="0"/>
        <v>5.8662496793751985E-4</v>
      </c>
      <c r="Q31">
        <f t="shared" si="1"/>
        <v>5.8662496793751985E-4</v>
      </c>
      <c r="R31">
        <f t="shared" si="6"/>
        <v>0</v>
      </c>
      <c r="S31">
        <f t="shared" si="7"/>
        <v>-8.1815981853822165E-3</v>
      </c>
      <c r="U31">
        <f t="shared" si="8"/>
        <v>975.86798931705459</v>
      </c>
      <c r="W31">
        <f t="shared" si="2"/>
        <v>4092.4</v>
      </c>
    </row>
    <row r="32" spans="1:23">
      <c r="A32" s="1">
        <v>36755</v>
      </c>
      <c r="B32">
        <v>102.69</v>
      </c>
      <c r="C32">
        <v>103.69</v>
      </c>
      <c r="D32">
        <v>102.44</v>
      </c>
      <c r="E32">
        <v>103.25</v>
      </c>
      <c r="F32">
        <v>358800</v>
      </c>
      <c r="G32">
        <v>43.63</v>
      </c>
      <c r="H32">
        <v>0</v>
      </c>
      <c r="J32">
        <v>0</v>
      </c>
      <c r="K32">
        <v>4141.6250980451196</v>
      </c>
      <c r="L32">
        <v>40</v>
      </c>
      <c r="M32">
        <f t="shared" si="3"/>
        <v>9.1458119502934639E-3</v>
      </c>
      <c r="N32">
        <f t="shared" si="4"/>
        <v>9.2102884559780475E-3</v>
      </c>
      <c r="O32">
        <f t="shared" si="5"/>
        <v>4.1572197852941359E-9</v>
      </c>
      <c r="P32">
        <f t="shared" si="0"/>
        <v>5.4384906309384272E-3</v>
      </c>
      <c r="Q32">
        <f t="shared" si="1"/>
        <v>5.4384906309384272E-3</v>
      </c>
      <c r="R32">
        <f t="shared" si="6"/>
        <v>0</v>
      </c>
      <c r="S32">
        <f t="shared" si="7"/>
        <v>4.2939462872926088E-3</v>
      </c>
      <c r="U32">
        <f t="shared" si="8"/>
        <v>984.83403281190385</v>
      </c>
      <c r="W32">
        <f t="shared" si="2"/>
        <v>4130</v>
      </c>
    </row>
    <row r="33" spans="1:23">
      <c r="A33" s="1">
        <v>36756</v>
      </c>
      <c r="B33">
        <v>103.62</v>
      </c>
      <c r="C33">
        <v>103.87</v>
      </c>
      <c r="D33">
        <v>102.87</v>
      </c>
      <c r="E33">
        <v>103.09</v>
      </c>
      <c r="F33">
        <v>52200</v>
      </c>
      <c r="G33">
        <v>43.56</v>
      </c>
      <c r="H33">
        <v>0</v>
      </c>
      <c r="J33">
        <v>0</v>
      </c>
      <c r="K33">
        <v>4141.6250980451196</v>
      </c>
      <c r="L33">
        <v>40</v>
      </c>
      <c r="M33">
        <f t="shared" si="3"/>
        <v>-1.5508387328486801E-3</v>
      </c>
      <c r="N33">
        <f t="shared" si="4"/>
        <v>-1.6056890707585206E-3</v>
      </c>
      <c r="O33">
        <f t="shared" si="5"/>
        <v>3.0085595688236823E-9</v>
      </c>
      <c r="P33">
        <f t="shared" si="0"/>
        <v>-5.1279682783488502E-3</v>
      </c>
      <c r="Q33">
        <f t="shared" si="1"/>
        <v>-5.1279682783488502E-3</v>
      </c>
      <c r="R33">
        <f t="shared" si="6"/>
        <v>0</v>
      </c>
      <c r="S33">
        <f t="shared" si="7"/>
        <v>9.0156201764385394E-3</v>
      </c>
      <c r="U33">
        <f t="shared" si="8"/>
        <v>983.30789774895084</v>
      </c>
      <c r="W33">
        <f t="shared" si="2"/>
        <v>4123.6000000000004</v>
      </c>
    </row>
    <row r="34" spans="1:23">
      <c r="A34" s="1">
        <v>36759</v>
      </c>
      <c r="B34">
        <v>103.75</v>
      </c>
      <c r="C34">
        <v>103.84</v>
      </c>
      <c r="D34">
        <v>102.81</v>
      </c>
      <c r="E34">
        <v>103.47</v>
      </c>
      <c r="F34">
        <v>129200</v>
      </c>
      <c r="G34">
        <v>43.72</v>
      </c>
      <c r="H34">
        <v>0</v>
      </c>
      <c r="J34">
        <v>0</v>
      </c>
      <c r="K34">
        <v>4141.6250980451196</v>
      </c>
      <c r="L34">
        <v>40</v>
      </c>
      <c r="M34">
        <f t="shared" si="3"/>
        <v>3.6793225085657256E-3</v>
      </c>
      <c r="N34">
        <f t="shared" si="4"/>
        <v>3.6663652435780531E-3</v>
      </c>
      <c r="O34">
        <f t="shared" si="5"/>
        <v>1.678907159607637E-10</v>
      </c>
      <c r="P34">
        <f t="shared" si="0"/>
        <v>-2.7024434939483589E-3</v>
      </c>
      <c r="Q34">
        <f t="shared" si="1"/>
        <v>-2.7024434939484704E-3</v>
      </c>
      <c r="R34">
        <f t="shared" si="6"/>
        <v>1.2422436220393803E-32</v>
      </c>
      <c r="S34">
        <f t="shared" si="7"/>
        <v>1.2537977241654748E-3</v>
      </c>
      <c r="U34">
        <f t="shared" si="8"/>
        <v>986.93246852346419</v>
      </c>
      <c r="W34">
        <f t="shared" si="2"/>
        <v>4138.8</v>
      </c>
    </row>
    <row r="35" spans="1:23">
      <c r="A35" s="1">
        <v>36760</v>
      </c>
      <c r="B35">
        <v>103.53</v>
      </c>
      <c r="C35">
        <v>104.19</v>
      </c>
      <c r="D35">
        <v>103.31</v>
      </c>
      <c r="E35">
        <v>103.31</v>
      </c>
      <c r="F35">
        <v>195600</v>
      </c>
      <c r="G35">
        <v>43.65</v>
      </c>
      <c r="H35">
        <v>0</v>
      </c>
      <c r="J35">
        <v>0</v>
      </c>
      <c r="K35">
        <v>4141.6250980451196</v>
      </c>
      <c r="L35">
        <v>40</v>
      </c>
      <c r="M35">
        <f t="shared" si="3"/>
        <v>-1.5475387555053156E-3</v>
      </c>
      <c r="N35">
        <f t="shared" si="4"/>
        <v>-1.602381022726646E-3</v>
      </c>
      <c r="O35">
        <f t="shared" si="5"/>
        <v>3.0076742739758097E-9</v>
      </c>
      <c r="P35">
        <f t="shared" si="0"/>
        <v>-2.1272489166676979E-3</v>
      </c>
      <c r="Q35">
        <f t="shared" si="1"/>
        <v>-2.1272489166676979E-3</v>
      </c>
      <c r="R35">
        <f t="shared" si="6"/>
        <v>0</v>
      </c>
      <c r="S35">
        <f t="shared" si="7"/>
        <v>-2.1227333327859602E-3</v>
      </c>
      <c r="U35">
        <f t="shared" si="8"/>
        <v>985.40633346051095</v>
      </c>
      <c r="W35">
        <f t="shared" si="2"/>
        <v>4132.3999999999996</v>
      </c>
    </row>
    <row r="36" spans="1:23">
      <c r="A36" s="1">
        <v>36761</v>
      </c>
      <c r="B36">
        <v>103.19</v>
      </c>
      <c r="C36">
        <v>103.5</v>
      </c>
      <c r="D36">
        <v>102.75</v>
      </c>
      <c r="E36">
        <v>103.16</v>
      </c>
      <c r="F36">
        <v>153000</v>
      </c>
      <c r="G36">
        <v>43.59</v>
      </c>
      <c r="H36">
        <v>0</v>
      </c>
      <c r="J36">
        <v>0</v>
      </c>
      <c r="K36">
        <v>4141.6250980451196</v>
      </c>
      <c r="L36">
        <v>40</v>
      </c>
      <c r="M36">
        <f t="shared" si="3"/>
        <v>-1.4529958482100605E-3</v>
      </c>
      <c r="N36">
        <f t="shared" si="4"/>
        <v>-1.3755160353098683E-3</v>
      </c>
      <c r="O36">
        <f t="shared" si="5"/>
        <v>6.0031214070487781E-9</v>
      </c>
      <c r="P36">
        <f t="shared" si="0"/>
        <v>-2.9076811447908464E-4</v>
      </c>
      <c r="Q36">
        <f t="shared" si="1"/>
        <v>-2.9076811447897356E-4</v>
      </c>
      <c r="R36">
        <f t="shared" si="6"/>
        <v>1.2337991644966607E-32</v>
      </c>
      <c r="S36">
        <f t="shared" si="7"/>
        <v>-3.2894766503987574E-3</v>
      </c>
      <c r="U36">
        <f t="shared" si="8"/>
        <v>983.97558183899241</v>
      </c>
      <c r="W36">
        <f t="shared" si="2"/>
        <v>4126.3999999999996</v>
      </c>
    </row>
    <row r="37" spans="1:23">
      <c r="A37" s="1">
        <v>36762</v>
      </c>
      <c r="B37">
        <v>103.72</v>
      </c>
      <c r="C37">
        <v>105.25</v>
      </c>
      <c r="D37">
        <v>103.72</v>
      </c>
      <c r="E37">
        <v>104.69</v>
      </c>
      <c r="F37">
        <v>276200</v>
      </c>
      <c r="G37">
        <v>44.23</v>
      </c>
      <c r="H37">
        <v>0</v>
      </c>
      <c r="J37">
        <v>0</v>
      </c>
      <c r="K37">
        <v>4141.6250980451196</v>
      </c>
      <c r="L37">
        <v>40</v>
      </c>
      <c r="M37">
        <f t="shared" si="3"/>
        <v>1.4722421318119815E-2</v>
      </c>
      <c r="N37">
        <f t="shared" si="4"/>
        <v>1.4575525629934123E-2</v>
      </c>
      <c r="O37">
        <f t="shared" si="5"/>
        <v>2.1578343207547987E-8</v>
      </c>
      <c r="P37">
        <f t="shared" si="0"/>
        <v>9.3086416608000322E-3</v>
      </c>
      <c r="Q37">
        <f t="shared" si="1"/>
        <v>9.3086416608000322E-3</v>
      </c>
      <c r="R37">
        <f t="shared" si="6"/>
        <v>0</v>
      </c>
      <c r="S37">
        <f t="shared" si="7"/>
        <v>5.1230115428407431E-3</v>
      </c>
      <c r="U37">
        <f t="shared" si="8"/>
        <v>998.56924837848146</v>
      </c>
      <c r="W37">
        <f t="shared" si="2"/>
        <v>4187.6000000000004</v>
      </c>
    </row>
    <row r="38" spans="1:23">
      <c r="A38" s="1">
        <v>36763</v>
      </c>
      <c r="B38">
        <v>104.75</v>
      </c>
      <c r="C38">
        <v>105.37</v>
      </c>
      <c r="D38">
        <v>104.44</v>
      </c>
      <c r="E38">
        <v>105.12</v>
      </c>
      <c r="F38">
        <v>208600</v>
      </c>
      <c r="G38">
        <v>44.42</v>
      </c>
      <c r="H38">
        <v>0</v>
      </c>
      <c r="J38">
        <v>0</v>
      </c>
      <c r="K38">
        <v>4141.6250980451196</v>
      </c>
      <c r="L38">
        <v>40</v>
      </c>
      <c r="M38">
        <f t="shared" si="3"/>
        <v>4.0989524050367484E-3</v>
      </c>
      <c r="N38">
        <f t="shared" si="4"/>
        <v>4.2865265860461523E-3</v>
      </c>
      <c r="O38">
        <f t="shared" si="5"/>
        <v>3.5184073381348619E-8</v>
      </c>
      <c r="P38">
        <f t="shared" si="0"/>
        <v>3.5259959340532671E-3</v>
      </c>
      <c r="Q38">
        <f t="shared" si="1"/>
        <v>3.5259959340532671E-3</v>
      </c>
      <c r="R38">
        <f t="shared" si="6"/>
        <v>0</v>
      </c>
      <c r="S38">
        <f t="shared" si="7"/>
        <v>9.8815981317833916E-3</v>
      </c>
      <c r="U38">
        <f t="shared" si="8"/>
        <v>1002.6707363601678</v>
      </c>
      <c r="W38">
        <f t="shared" si="2"/>
        <v>4204.8</v>
      </c>
    </row>
    <row r="39" spans="1:23">
      <c r="A39" s="1">
        <v>36766</v>
      </c>
      <c r="B39">
        <v>105.62</v>
      </c>
      <c r="C39">
        <v>106.25</v>
      </c>
      <c r="D39">
        <v>105.12</v>
      </c>
      <c r="E39">
        <v>105.31</v>
      </c>
      <c r="F39">
        <v>156000</v>
      </c>
      <c r="G39">
        <v>44.5</v>
      </c>
      <c r="H39">
        <v>0</v>
      </c>
      <c r="J39">
        <v>0</v>
      </c>
      <c r="K39">
        <v>4141.6250980451196</v>
      </c>
      <c r="L39">
        <v>40</v>
      </c>
      <c r="M39">
        <f t="shared" si="3"/>
        <v>1.8058266562053277E-3</v>
      </c>
      <c r="N39">
        <f t="shared" si="4"/>
        <v>1.7993707059130463E-3</v>
      </c>
      <c r="O39">
        <f t="shared" si="5"/>
        <v>4.167929417640734E-11</v>
      </c>
      <c r="P39">
        <f t="shared" si="0"/>
        <v>-2.9393658862813831E-3</v>
      </c>
      <c r="Q39">
        <f t="shared" si="1"/>
        <v>-2.9393658862812717E-3</v>
      </c>
      <c r="R39">
        <f t="shared" si="6"/>
        <v>1.2422436220393803E-32</v>
      </c>
      <c r="S39">
        <f t="shared" si="7"/>
        <v>8.2711884765400857E-3</v>
      </c>
      <c r="U39">
        <f t="shared" si="8"/>
        <v>1004.4830217474245</v>
      </c>
      <c r="W39">
        <f t="shared" si="2"/>
        <v>4212.3999999999996</v>
      </c>
    </row>
    <row r="40" spans="1:23">
      <c r="A40" s="1">
        <v>36767</v>
      </c>
      <c r="B40">
        <v>105.56</v>
      </c>
      <c r="C40">
        <v>106.31</v>
      </c>
      <c r="D40">
        <v>105.25</v>
      </c>
      <c r="E40">
        <v>106.31</v>
      </c>
      <c r="F40">
        <v>140200</v>
      </c>
      <c r="G40">
        <v>44.92</v>
      </c>
      <c r="H40">
        <v>0</v>
      </c>
      <c r="J40">
        <v>0</v>
      </c>
      <c r="K40">
        <v>4141.6250980451196</v>
      </c>
      <c r="L40">
        <v>40</v>
      </c>
      <c r="M40">
        <f t="shared" si="3"/>
        <v>9.4509729080080179E-3</v>
      </c>
      <c r="N40">
        <f t="shared" si="4"/>
        <v>9.3939406980479423E-3</v>
      </c>
      <c r="O40">
        <f t="shared" si="5"/>
        <v>3.2526729729301499E-9</v>
      </c>
      <c r="P40">
        <f t="shared" si="0"/>
        <v>7.0798426653905042E-3</v>
      </c>
      <c r="Q40">
        <f t="shared" si="1"/>
        <v>7.0798426653905042E-3</v>
      </c>
      <c r="R40">
        <f t="shared" si="6"/>
        <v>0</v>
      </c>
      <c r="S40">
        <f t="shared" si="7"/>
        <v>-5.6823564366385339E-4</v>
      </c>
      <c r="U40">
        <f t="shared" si="8"/>
        <v>1014.0213658908812</v>
      </c>
      <c r="W40">
        <f t="shared" si="2"/>
        <v>4252.3999999999996</v>
      </c>
    </row>
    <row r="41" spans="1:23">
      <c r="A41" s="1">
        <v>36768</v>
      </c>
      <c r="B41">
        <v>106.22</v>
      </c>
      <c r="C41">
        <v>106.81</v>
      </c>
      <c r="D41">
        <v>105.84</v>
      </c>
      <c r="E41">
        <v>106.44</v>
      </c>
      <c r="F41">
        <v>619000</v>
      </c>
      <c r="G41">
        <v>44.97</v>
      </c>
      <c r="H41">
        <v>0</v>
      </c>
      <c r="J41">
        <v>0</v>
      </c>
      <c r="K41">
        <v>4141.6250980451196</v>
      </c>
      <c r="L41">
        <v>40</v>
      </c>
      <c r="M41">
        <f t="shared" si="3"/>
        <v>1.2220918089748544E-3</v>
      </c>
      <c r="N41">
        <f t="shared" si="4"/>
        <v>1.1124709123736436E-3</v>
      </c>
      <c r="O41">
        <f t="shared" si="5"/>
        <v>1.2016740971653339E-8</v>
      </c>
      <c r="P41">
        <f t="shared" si="0"/>
        <v>2.0690311152353202E-3</v>
      </c>
      <c r="Q41">
        <f t="shared" si="1"/>
        <v>2.0690311152353202E-3</v>
      </c>
      <c r="R41">
        <f t="shared" si="6"/>
        <v>0</v>
      </c>
      <c r="S41">
        <f t="shared" si="7"/>
        <v>6.2329033591297404E-3</v>
      </c>
      <c r="U41">
        <f t="shared" si="8"/>
        <v>1015.2613506295307</v>
      </c>
      <c r="W41">
        <f t="shared" si="2"/>
        <v>4257.6000000000004</v>
      </c>
    </row>
    <row r="42" spans="1:23">
      <c r="A42" s="1">
        <v>36769</v>
      </c>
      <c r="B42">
        <v>106.81</v>
      </c>
      <c r="C42">
        <v>108.31</v>
      </c>
      <c r="D42">
        <v>106.81</v>
      </c>
      <c r="E42">
        <v>107.5</v>
      </c>
      <c r="F42">
        <v>151200</v>
      </c>
      <c r="G42">
        <v>45.42</v>
      </c>
      <c r="H42">
        <v>0</v>
      </c>
      <c r="J42">
        <v>0</v>
      </c>
      <c r="K42">
        <v>4141.6250980451196</v>
      </c>
      <c r="L42">
        <v>40</v>
      </c>
      <c r="M42">
        <f t="shared" si="3"/>
        <v>9.9094014582289947E-3</v>
      </c>
      <c r="N42">
        <f t="shared" si="4"/>
        <v>9.9569358947963794E-3</v>
      </c>
      <c r="O42">
        <f t="shared" si="5"/>
        <v>2.2595226597787283E-9</v>
      </c>
      <c r="P42">
        <f t="shared" si="0"/>
        <v>6.4392924661135264E-3</v>
      </c>
      <c r="Q42">
        <f t="shared" si="1"/>
        <v>6.439292466113306E-3</v>
      </c>
      <c r="R42">
        <f t="shared" si="6"/>
        <v>4.8536443864096449E-32</v>
      </c>
      <c r="S42">
        <f t="shared" si="7"/>
        <v>5.5391401073510392E-3</v>
      </c>
      <c r="U42">
        <f t="shared" si="8"/>
        <v>1025.3719954215949</v>
      </c>
      <c r="W42">
        <f t="shared" si="2"/>
        <v>4300</v>
      </c>
    </row>
    <row r="43" spans="1:23">
      <c r="A43" s="1">
        <v>36770</v>
      </c>
      <c r="B43">
        <v>108</v>
      </c>
      <c r="C43">
        <v>108.56</v>
      </c>
      <c r="D43">
        <v>107.48</v>
      </c>
      <c r="E43">
        <v>108.37</v>
      </c>
      <c r="F43">
        <v>186800</v>
      </c>
      <c r="G43">
        <v>45.79</v>
      </c>
      <c r="H43">
        <v>0</v>
      </c>
      <c r="J43">
        <v>0</v>
      </c>
      <c r="K43">
        <v>4141.6250980451196</v>
      </c>
      <c r="L43">
        <v>40</v>
      </c>
      <c r="M43">
        <f t="shared" si="3"/>
        <v>8.0604503671864603E-3</v>
      </c>
      <c r="N43">
        <f t="shared" si="4"/>
        <v>8.1131899915915396E-3</v>
      </c>
      <c r="O43">
        <f t="shared" si="5"/>
        <v>2.7814679823888348E-9</v>
      </c>
      <c r="P43">
        <f t="shared" si="0"/>
        <v>3.4200708106841586E-3</v>
      </c>
      <c r="Q43">
        <f t="shared" si="1"/>
        <v>3.4200708106841586E-3</v>
      </c>
      <c r="R43">
        <f t="shared" si="6"/>
        <v>0</v>
      </c>
      <c r="S43">
        <f t="shared" si="7"/>
        <v>1.1079672022615497E-2</v>
      </c>
      <c r="U43">
        <f t="shared" si="8"/>
        <v>1033.6703548264022</v>
      </c>
      <c r="W43">
        <f t="shared" si="2"/>
        <v>4334.8</v>
      </c>
    </row>
    <row r="44" spans="1:23">
      <c r="A44" s="1">
        <v>36774</v>
      </c>
      <c r="B44">
        <v>108.23</v>
      </c>
      <c r="C44">
        <v>108.56</v>
      </c>
      <c r="D44">
        <v>107.62</v>
      </c>
      <c r="E44">
        <v>107.62</v>
      </c>
      <c r="F44">
        <v>110400</v>
      </c>
      <c r="G44">
        <v>45.47</v>
      </c>
      <c r="H44">
        <v>0</v>
      </c>
      <c r="J44">
        <v>0</v>
      </c>
      <c r="K44">
        <v>4141.6250980451196</v>
      </c>
      <c r="L44">
        <v>40</v>
      </c>
      <c r="M44">
        <f t="shared" si="3"/>
        <v>-6.9447938736302648E-3</v>
      </c>
      <c r="N44">
        <f t="shared" si="4"/>
        <v>-7.0129588320848885E-3</v>
      </c>
      <c r="O44">
        <f t="shared" si="5"/>
        <v>4.6464615611205787E-9</v>
      </c>
      <c r="P44">
        <f t="shared" si="0"/>
        <v>-5.6520882457813766E-3</v>
      </c>
      <c r="Q44">
        <f t="shared" si="1"/>
        <v>-5.6520882457814876E-3</v>
      </c>
      <c r="R44">
        <f t="shared" si="6"/>
        <v>1.2325951644078309E-32</v>
      </c>
      <c r="S44">
        <f t="shared" si="7"/>
        <v>2.1273651828353115E-3</v>
      </c>
      <c r="U44">
        <f t="shared" si="8"/>
        <v>1026.5165967188098</v>
      </c>
      <c r="W44">
        <f t="shared" si="2"/>
        <v>4304.8</v>
      </c>
    </row>
    <row r="45" spans="1:23">
      <c r="A45" s="1">
        <v>36775</v>
      </c>
      <c r="B45">
        <v>108.12</v>
      </c>
      <c r="C45">
        <v>108.12</v>
      </c>
      <c r="D45">
        <v>107</v>
      </c>
      <c r="E45">
        <v>107.16</v>
      </c>
      <c r="F45">
        <v>217800</v>
      </c>
      <c r="G45">
        <v>45.28</v>
      </c>
      <c r="H45">
        <v>0</v>
      </c>
      <c r="J45">
        <v>0</v>
      </c>
      <c r="K45">
        <v>4141.6250980451196</v>
      </c>
      <c r="L45">
        <v>40</v>
      </c>
      <c r="M45">
        <f t="shared" si="3"/>
        <v>-4.2834593848657312E-3</v>
      </c>
      <c r="N45">
        <f t="shared" si="4"/>
        <v>-4.1873339419917031E-3</v>
      </c>
      <c r="O45">
        <f t="shared" si="5"/>
        <v>9.2401007677280408E-9</v>
      </c>
      <c r="P45">
        <f t="shared" si="0"/>
        <v>-8.9186767318389717E-3</v>
      </c>
      <c r="Q45">
        <f t="shared" si="1"/>
        <v>-8.9186767318389717E-3</v>
      </c>
      <c r="R45">
        <f t="shared" si="6"/>
        <v>0</v>
      </c>
      <c r="S45">
        <f t="shared" si="7"/>
        <v>-1.0168708988082089E-3</v>
      </c>
      <c r="U45">
        <f t="shared" si="8"/>
        <v>1022.1289584128195</v>
      </c>
      <c r="W45">
        <f t="shared" si="2"/>
        <v>4286.3999999999996</v>
      </c>
    </row>
    <row r="46" spans="1:23">
      <c r="A46" s="1">
        <v>36776</v>
      </c>
      <c r="B46">
        <v>107.62</v>
      </c>
      <c r="C46">
        <v>108.81</v>
      </c>
      <c r="D46">
        <v>107.62</v>
      </c>
      <c r="E46">
        <v>108.75</v>
      </c>
      <c r="F46">
        <v>213800</v>
      </c>
      <c r="G46">
        <v>45.95</v>
      </c>
      <c r="H46">
        <v>0</v>
      </c>
      <c r="J46">
        <v>0</v>
      </c>
      <c r="K46">
        <v>4141.6250980451196</v>
      </c>
      <c r="L46">
        <v>40</v>
      </c>
      <c r="M46">
        <f t="shared" si="3"/>
        <v>1.4728625292385543E-2</v>
      </c>
      <c r="N46">
        <f t="shared" si="4"/>
        <v>1.4688414906768666E-2</v>
      </c>
      <c r="O46">
        <f t="shared" si="5"/>
        <v>1.6168751114579942E-9</v>
      </c>
      <c r="P46">
        <f t="shared" si="0"/>
        <v>1.0445165907519902E-2</v>
      </c>
      <c r="Q46">
        <f t="shared" si="1"/>
        <v>1.0445165907519902E-2</v>
      </c>
      <c r="R46">
        <f t="shared" si="6"/>
        <v>0</v>
      </c>
      <c r="S46">
        <f t="shared" si="7"/>
        <v>-4.6352173469732492E-3</v>
      </c>
      <c r="U46">
        <f t="shared" si="8"/>
        <v>1037.2949256009158</v>
      </c>
      <c r="W46">
        <f t="shared" si="2"/>
        <v>4350</v>
      </c>
    </row>
    <row r="47" spans="1:23">
      <c r="A47" s="1">
        <v>36777</v>
      </c>
      <c r="B47">
        <v>108.2</v>
      </c>
      <c r="C47">
        <v>108.44</v>
      </c>
      <c r="D47">
        <v>106.87</v>
      </c>
      <c r="E47">
        <v>106.87</v>
      </c>
      <c r="F47">
        <v>128600</v>
      </c>
      <c r="G47">
        <v>45.15</v>
      </c>
      <c r="H47">
        <v>0</v>
      </c>
      <c r="J47">
        <v>0</v>
      </c>
      <c r="K47">
        <v>4141.6250980451196</v>
      </c>
      <c r="L47">
        <v>40</v>
      </c>
      <c r="M47">
        <f t="shared" si="3"/>
        <v>-1.7438527431988139E-2</v>
      </c>
      <c r="N47">
        <f t="shared" si="4"/>
        <v>-1.7563568938701674E-2</v>
      </c>
      <c r="O47">
        <f t="shared" si="5"/>
        <v>1.5635378401191033E-8</v>
      </c>
      <c r="P47">
        <f t="shared" si="0"/>
        <v>-1.2368223875575747E-2</v>
      </c>
      <c r="Q47">
        <f t="shared" si="1"/>
        <v>-1.2368223875575747E-2</v>
      </c>
      <c r="R47">
        <f t="shared" si="6"/>
        <v>0</v>
      </c>
      <c r="S47">
        <f t="shared" si="7"/>
        <v>5.3748623511076128E-3</v>
      </c>
      <c r="U47">
        <f t="shared" si="8"/>
        <v>1019.3628386112172</v>
      </c>
      <c r="W47">
        <f t="shared" si="2"/>
        <v>4274.8</v>
      </c>
    </row>
    <row r="48" spans="1:23">
      <c r="A48" s="1">
        <v>36780</v>
      </c>
      <c r="B48">
        <v>107.42</v>
      </c>
      <c r="C48">
        <v>107.83</v>
      </c>
      <c r="D48">
        <v>106.62</v>
      </c>
      <c r="E48">
        <v>107</v>
      </c>
      <c r="F48">
        <v>314600</v>
      </c>
      <c r="G48">
        <v>45.21</v>
      </c>
      <c r="H48">
        <v>0</v>
      </c>
      <c r="J48">
        <v>0</v>
      </c>
      <c r="K48">
        <v>4141.6250980451196</v>
      </c>
      <c r="L48">
        <v>40</v>
      </c>
      <c r="M48">
        <f t="shared" si="3"/>
        <v>1.2156919251007101E-3</v>
      </c>
      <c r="N48">
        <f t="shared" si="4"/>
        <v>1.3280214435193206E-3</v>
      </c>
      <c r="O48">
        <f t="shared" si="5"/>
        <v>1.2617920708156966E-8</v>
      </c>
      <c r="P48">
        <f t="shared" si="0"/>
        <v>-3.9175500154071145E-3</v>
      </c>
      <c r="Q48">
        <f t="shared" si="1"/>
        <v>-3.9175500154071145E-3</v>
      </c>
      <c r="R48">
        <f t="shared" si="6"/>
        <v>0</v>
      </c>
      <c r="S48">
        <f t="shared" si="7"/>
        <v>-7.2349819350679048E-3</v>
      </c>
      <c r="U48">
        <f t="shared" si="8"/>
        <v>1020.6028233498664</v>
      </c>
      <c r="W48">
        <f t="shared" si="2"/>
        <v>4280</v>
      </c>
    </row>
    <row r="49" spans="1:23">
      <c r="A49" s="1">
        <v>36781</v>
      </c>
      <c r="B49">
        <v>107.62</v>
      </c>
      <c r="C49">
        <v>107.62</v>
      </c>
      <c r="D49">
        <v>106.5</v>
      </c>
      <c r="E49">
        <v>106.66</v>
      </c>
      <c r="F49">
        <v>93000</v>
      </c>
      <c r="G49">
        <v>45.07</v>
      </c>
      <c r="H49">
        <v>0</v>
      </c>
      <c r="J49">
        <v>0</v>
      </c>
      <c r="K49">
        <v>4141.6250980451196</v>
      </c>
      <c r="L49">
        <v>40</v>
      </c>
      <c r="M49">
        <f t="shared" si="3"/>
        <v>-3.1826292894500557E-3</v>
      </c>
      <c r="N49">
        <f t="shared" si="4"/>
        <v>-3.1014646039569231E-3</v>
      </c>
      <c r="O49">
        <f t="shared" si="5"/>
        <v>6.5877061711991351E-9</v>
      </c>
      <c r="P49">
        <f t="shared" si="0"/>
        <v>-8.9602988888175614E-3</v>
      </c>
      <c r="Q49">
        <f t="shared" si="1"/>
        <v>-8.9602988888174487E-3</v>
      </c>
      <c r="R49">
        <f t="shared" si="6"/>
        <v>1.2714146898493862E-32</v>
      </c>
      <c r="S49">
        <f t="shared" si="7"/>
        <v>1.8601195839603594E-3</v>
      </c>
      <c r="U49">
        <f t="shared" si="8"/>
        <v>1017.3597863410911</v>
      </c>
      <c r="W49">
        <f t="shared" si="2"/>
        <v>4266.3999999999996</v>
      </c>
    </row>
    <row r="50" spans="1:23">
      <c r="A50" s="1">
        <v>36782</v>
      </c>
      <c r="B50">
        <v>106.19</v>
      </c>
      <c r="C50">
        <v>107.37</v>
      </c>
      <c r="D50">
        <v>106.19</v>
      </c>
      <c r="E50">
        <v>107.19</v>
      </c>
      <c r="F50">
        <v>81200</v>
      </c>
      <c r="G50">
        <v>45.29</v>
      </c>
      <c r="H50">
        <v>0</v>
      </c>
      <c r="J50">
        <v>0</v>
      </c>
      <c r="K50">
        <v>4141.6250980451196</v>
      </c>
      <c r="L50">
        <v>40</v>
      </c>
      <c r="M50">
        <f t="shared" si="3"/>
        <v>4.9567555309721137E-3</v>
      </c>
      <c r="N50">
        <f t="shared" si="4"/>
        <v>4.869420865565622E-3</v>
      </c>
      <c r="O50">
        <f t="shared" si="5"/>
        <v>7.627343781663864E-9</v>
      </c>
      <c r="P50">
        <f t="shared" si="0"/>
        <v>9.3730182876740117E-3</v>
      </c>
      <c r="Q50">
        <f t="shared" si="1"/>
        <v>9.3730182876740117E-3</v>
      </c>
      <c r="R50">
        <f t="shared" si="6"/>
        <v>0</v>
      </c>
      <c r="S50">
        <f t="shared" si="7"/>
        <v>-1.3376561645519435E-2</v>
      </c>
      <c r="U50">
        <f t="shared" si="8"/>
        <v>1022.4151087371233</v>
      </c>
      <c r="W50">
        <f t="shared" si="2"/>
        <v>4287.6000000000004</v>
      </c>
    </row>
    <row r="51" spans="1:23">
      <c r="A51" s="1">
        <v>36783</v>
      </c>
      <c r="B51">
        <v>107.66</v>
      </c>
      <c r="C51">
        <v>108.22</v>
      </c>
      <c r="D51">
        <v>107.17</v>
      </c>
      <c r="E51">
        <v>107.81</v>
      </c>
      <c r="F51">
        <v>114000</v>
      </c>
      <c r="G51">
        <v>45.55</v>
      </c>
      <c r="H51">
        <v>0</v>
      </c>
      <c r="J51">
        <v>0</v>
      </c>
      <c r="K51">
        <v>4141.6250980451196</v>
      </c>
      <c r="L51">
        <v>40</v>
      </c>
      <c r="M51">
        <f t="shared" si="3"/>
        <v>5.7674578475982799E-3</v>
      </c>
      <c r="N51">
        <f t="shared" si="4"/>
        <v>5.7243661378447996E-3</v>
      </c>
      <c r="O51">
        <f t="shared" si="5"/>
        <v>1.8568954494781854E-9</v>
      </c>
      <c r="P51">
        <f t="shared" si="0"/>
        <v>1.3923054182152384E-3</v>
      </c>
      <c r="Q51">
        <f t="shared" si="1"/>
        <v>1.3923054182154602E-3</v>
      </c>
      <c r="R51">
        <f t="shared" si="6"/>
        <v>4.9207557098867909E-32</v>
      </c>
      <c r="S51">
        <f t="shared" si="7"/>
        <v>1.3748170717056918E-2</v>
      </c>
      <c r="U51">
        <f t="shared" si="8"/>
        <v>1028.3288821060662</v>
      </c>
      <c r="W51">
        <f t="shared" si="2"/>
        <v>4312.3999999999996</v>
      </c>
    </row>
    <row r="52" spans="1:23">
      <c r="A52" s="1">
        <v>36784</v>
      </c>
      <c r="B52">
        <v>107.25</v>
      </c>
      <c r="C52">
        <v>107.37</v>
      </c>
      <c r="D52">
        <v>105.62</v>
      </c>
      <c r="E52">
        <v>105.81</v>
      </c>
      <c r="F52">
        <v>67000</v>
      </c>
      <c r="G52">
        <v>44.71</v>
      </c>
      <c r="H52">
        <v>0</v>
      </c>
      <c r="J52">
        <v>0</v>
      </c>
      <c r="K52">
        <v>4141.6250980451196</v>
      </c>
      <c r="L52">
        <v>40</v>
      </c>
      <c r="M52">
        <f t="shared" si="3"/>
        <v>-1.8725385634956203E-2</v>
      </c>
      <c r="N52">
        <f t="shared" si="4"/>
        <v>-1.8613433460078002E-2</v>
      </c>
      <c r="O52">
        <f t="shared" si="5"/>
        <v>1.2533289459959231E-8</v>
      </c>
      <c r="P52">
        <f t="shared" si="0"/>
        <v>-1.3517524892056106E-2</v>
      </c>
      <c r="Q52">
        <f t="shared" si="1"/>
        <v>-1.3517524892055993E-2</v>
      </c>
      <c r="R52">
        <f t="shared" si="6"/>
        <v>1.2714146898493862E-32</v>
      </c>
      <c r="S52">
        <f t="shared" si="7"/>
        <v>-3.8155553246848749E-3</v>
      </c>
      <c r="U52">
        <f t="shared" si="8"/>
        <v>1009.2521938191528</v>
      </c>
      <c r="W52">
        <f t="shared" si="2"/>
        <v>4232.3999999999996</v>
      </c>
    </row>
    <row r="53" spans="1:23">
      <c r="A53" s="1">
        <v>36787</v>
      </c>
      <c r="B53">
        <v>106.28</v>
      </c>
      <c r="C53">
        <v>106.28</v>
      </c>
      <c r="D53">
        <v>103.02</v>
      </c>
      <c r="E53">
        <v>103.31</v>
      </c>
      <c r="F53">
        <v>201400</v>
      </c>
      <c r="G53">
        <v>43.65</v>
      </c>
      <c r="H53">
        <v>0</v>
      </c>
      <c r="J53">
        <v>0</v>
      </c>
      <c r="K53">
        <v>4141.6250980451196</v>
      </c>
      <c r="L53">
        <v>40</v>
      </c>
      <c r="M53">
        <f t="shared" si="3"/>
        <v>-2.3910856054716254E-2</v>
      </c>
      <c r="N53">
        <f t="shared" si="4"/>
        <v>-2.3993907960278064E-2</v>
      </c>
      <c r="O53">
        <f t="shared" si="5"/>
        <v>6.8976190174478432E-9</v>
      </c>
      <c r="P53">
        <f t="shared" si="0"/>
        <v>-2.8342944030258728E-2</v>
      </c>
      <c r="Q53">
        <f t="shared" si="1"/>
        <v>-2.8342944030258728E-2</v>
      </c>
      <c r="R53">
        <f t="shared" si="6"/>
        <v>0</v>
      </c>
      <c r="S53">
        <f t="shared" si="7"/>
        <v>-9.0854369165135531E-3</v>
      </c>
      <c r="U53">
        <f t="shared" si="8"/>
        <v>985.40633346051106</v>
      </c>
      <c r="W53">
        <f t="shared" si="2"/>
        <v>4132.3999999999996</v>
      </c>
    </row>
    <row r="54" spans="1:23">
      <c r="A54" s="1">
        <v>36788</v>
      </c>
      <c r="B54">
        <v>103.97</v>
      </c>
      <c r="C54">
        <v>105.44</v>
      </c>
      <c r="D54">
        <v>103.27</v>
      </c>
      <c r="E54">
        <v>105</v>
      </c>
      <c r="F54">
        <v>54800</v>
      </c>
      <c r="G54">
        <v>44.36</v>
      </c>
      <c r="H54">
        <v>0</v>
      </c>
      <c r="J54">
        <v>0</v>
      </c>
      <c r="K54">
        <v>4141.6250980451196</v>
      </c>
      <c r="L54">
        <v>40</v>
      </c>
      <c r="M54">
        <f t="shared" si="3"/>
        <v>1.6226173296169401E-2</v>
      </c>
      <c r="N54">
        <f t="shared" si="4"/>
        <v>1.6134880196555016E-2</v>
      </c>
      <c r="O54">
        <f t="shared" si="5"/>
        <v>8.3344300372020991E-9</v>
      </c>
      <c r="P54">
        <f t="shared" si="0"/>
        <v>9.8579541676443762E-3</v>
      </c>
      <c r="Q54">
        <f t="shared" si="1"/>
        <v>9.8579541676445965E-3</v>
      </c>
      <c r="R54">
        <f t="shared" si="6"/>
        <v>4.8536443864096449E-32</v>
      </c>
      <c r="S54">
        <f t="shared" si="7"/>
        <v>-2.1974724901733977E-2</v>
      </c>
      <c r="U54">
        <f t="shared" si="8"/>
        <v>1001.5261350629529</v>
      </c>
      <c r="W54">
        <f t="shared" si="2"/>
        <v>4200</v>
      </c>
    </row>
    <row r="55" spans="1:23">
      <c r="A55" s="1">
        <v>36789</v>
      </c>
      <c r="B55">
        <v>104.62</v>
      </c>
      <c r="C55">
        <v>104.62</v>
      </c>
      <c r="D55">
        <v>103.25</v>
      </c>
      <c r="E55">
        <v>103.81</v>
      </c>
      <c r="F55">
        <v>40400</v>
      </c>
      <c r="G55">
        <v>44.01</v>
      </c>
      <c r="H55">
        <v>0.17799999999999999</v>
      </c>
      <c r="J55">
        <v>0</v>
      </c>
      <c r="K55">
        <v>4141.6250980451196</v>
      </c>
      <c r="L55">
        <v>40</v>
      </c>
      <c r="M55">
        <f t="shared" si="3"/>
        <v>-9.6848422888522589E-3</v>
      </c>
      <c r="N55">
        <f t="shared" si="4"/>
        <v>-7.9212816591662655E-3</v>
      </c>
      <c r="O55">
        <f t="shared" si="5"/>
        <v>3.1101460945784577E-6</v>
      </c>
      <c r="P55">
        <f t="shared" si="0"/>
        <v>-3.3323047112898004E-3</v>
      </c>
      <c r="Q55">
        <f t="shared" si="1"/>
        <v>-7.7724327373109858E-3</v>
      </c>
      <c r="R55">
        <f t="shared" si="6"/>
        <v>1.9714736887458785E-5</v>
      </c>
      <c r="S55">
        <f t="shared" si="7"/>
        <v>6.2323419525863021E-3</v>
      </c>
      <c r="U55">
        <f t="shared" si="8"/>
        <v>991.87333078977463</v>
      </c>
      <c r="W55">
        <f t="shared" si="2"/>
        <v>4159.5199999999995</v>
      </c>
    </row>
    <row r="56" spans="1:23">
      <c r="A56" s="1">
        <v>36790</v>
      </c>
      <c r="B56">
        <v>104</v>
      </c>
      <c r="C56">
        <v>104</v>
      </c>
      <c r="D56">
        <v>101.87</v>
      </c>
      <c r="E56">
        <v>101.87</v>
      </c>
      <c r="F56">
        <v>207400</v>
      </c>
      <c r="G56">
        <v>43.19</v>
      </c>
      <c r="H56">
        <v>0</v>
      </c>
      <c r="J56">
        <v>0</v>
      </c>
      <c r="K56">
        <v>4141.6250980451196</v>
      </c>
      <c r="L56">
        <v>40</v>
      </c>
      <c r="M56">
        <f t="shared" si="3"/>
        <v>-2.0578017266696051E-2</v>
      </c>
      <c r="N56">
        <f t="shared" si="4"/>
        <v>-1.8807893850390337E-2</v>
      </c>
      <c r="O56">
        <f t="shared" si="5"/>
        <v>3.1333369089538122E-6</v>
      </c>
      <c r="P56">
        <f t="shared" si="0"/>
        <v>-2.0693408539397579E-2</v>
      </c>
      <c r="Q56">
        <f t="shared" si="1"/>
        <v>-2.0693408539397579E-2</v>
      </c>
      <c r="R56">
        <f t="shared" si="6"/>
        <v>0</v>
      </c>
      <c r="S56">
        <f t="shared" si="7"/>
        <v>-5.9438388010923425E-3</v>
      </c>
      <c r="U56">
        <f t="shared" si="8"/>
        <v>971.67111789393357</v>
      </c>
      <c r="W56">
        <f t="shared" si="2"/>
        <v>4074.8</v>
      </c>
    </row>
    <row r="57" spans="1:23">
      <c r="A57" s="1">
        <v>36791</v>
      </c>
      <c r="B57">
        <v>100</v>
      </c>
      <c r="C57">
        <v>103.19</v>
      </c>
      <c r="D57">
        <v>100</v>
      </c>
      <c r="E57">
        <v>103.19</v>
      </c>
      <c r="F57">
        <v>127600</v>
      </c>
      <c r="G57">
        <v>43.75</v>
      </c>
      <c r="H57">
        <v>0</v>
      </c>
      <c r="J57">
        <v>0</v>
      </c>
      <c r="K57">
        <v>4141.6250980451196</v>
      </c>
      <c r="L57">
        <v>40</v>
      </c>
      <c r="M57">
        <f t="shared" si="3"/>
        <v>1.2874458525648088E-2</v>
      </c>
      <c r="N57">
        <f t="shared" si="4"/>
        <v>1.2882625831013829E-2</v>
      </c>
      <c r="O57">
        <f t="shared" si="5"/>
        <v>6.6704876937266148E-11</v>
      </c>
      <c r="P57">
        <f t="shared" si="0"/>
        <v>3.1401763139531642E-2</v>
      </c>
      <c r="Q57">
        <f t="shared" si="1"/>
        <v>3.1401763139531642E-2</v>
      </c>
      <c r="R57">
        <f t="shared" si="6"/>
        <v>0</v>
      </c>
      <c r="S57">
        <f t="shared" si="7"/>
        <v>-3.9220713153281267E-2</v>
      </c>
      <c r="U57">
        <f t="shared" si="8"/>
        <v>984.26173216329653</v>
      </c>
      <c r="W57">
        <f t="shared" si="2"/>
        <v>4127.6000000000004</v>
      </c>
    </row>
    <row r="58" spans="1:23">
      <c r="A58" s="1">
        <v>36794</v>
      </c>
      <c r="B58">
        <v>104.36</v>
      </c>
      <c r="C58">
        <v>104.36</v>
      </c>
      <c r="D58">
        <v>103.25</v>
      </c>
      <c r="E58">
        <v>103.31</v>
      </c>
      <c r="F58">
        <v>113800</v>
      </c>
      <c r="G58">
        <v>43.8</v>
      </c>
      <c r="H58">
        <v>0</v>
      </c>
      <c r="J58">
        <v>0</v>
      </c>
      <c r="K58">
        <v>4141.6250980451196</v>
      </c>
      <c r="L58">
        <v>40</v>
      </c>
      <c r="M58">
        <f t="shared" si="3"/>
        <v>1.1622277337309567E-3</v>
      </c>
      <c r="N58">
        <f t="shared" si="4"/>
        <v>1.1422045787769796E-3</v>
      </c>
      <c r="O58">
        <f t="shared" si="5"/>
        <v>4.0092673431097526E-10</v>
      </c>
      <c r="P58">
        <f t="shared" si="0"/>
        <v>-1.0112283407173697E-2</v>
      </c>
      <c r="Q58">
        <f t="shared" si="1"/>
        <v>-1.0112283407173584E-2</v>
      </c>
      <c r="R58">
        <f t="shared" si="6"/>
        <v>1.2714146898493862E-32</v>
      </c>
      <c r="S58">
        <f t="shared" si="7"/>
        <v>4.2676274280436396E-2</v>
      </c>
      <c r="U58">
        <f t="shared" si="8"/>
        <v>985.40633346051118</v>
      </c>
      <c r="W58">
        <f t="shared" si="2"/>
        <v>4132.3999999999996</v>
      </c>
    </row>
    <row r="59" spans="1:23">
      <c r="A59" s="1">
        <v>36795</v>
      </c>
      <c r="B59">
        <v>103.25</v>
      </c>
      <c r="C59">
        <v>103.25</v>
      </c>
      <c r="D59">
        <v>101.31</v>
      </c>
      <c r="E59">
        <v>101.84</v>
      </c>
      <c r="F59">
        <v>65200</v>
      </c>
      <c r="G59">
        <v>43.18</v>
      </c>
      <c r="H59">
        <v>0</v>
      </c>
      <c r="J59">
        <v>0</v>
      </c>
      <c r="K59">
        <v>4141.6250980451196</v>
      </c>
      <c r="L59">
        <v>40</v>
      </c>
      <c r="M59">
        <f t="shared" si="3"/>
        <v>-1.4331222612202729E-2</v>
      </c>
      <c r="N59">
        <f t="shared" si="4"/>
        <v>-1.4256392295739112E-2</v>
      </c>
      <c r="O59">
        <f t="shared" si="5"/>
        <v>5.5995762620450925E-9</v>
      </c>
      <c r="P59">
        <f t="shared" si="0"/>
        <v>-1.3750277591990967E-2</v>
      </c>
      <c r="Q59">
        <f t="shared" si="1"/>
        <v>-1.3750277591990967E-2</v>
      </c>
      <c r="R59">
        <f t="shared" si="6"/>
        <v>0</v>
      </c>
      <c r="S59">
        <f t="shared" si="7"/>
        <v>-1.0693228427385525E-2</v>
      </c>
      <c r="U59">
        <f t="shared" si="8"/>
        <v>971.38496756963002</v>
      </c>
      <c r="W59">
        <f t="shared" si="2"/>
        <v>4073.6000000000004</v>
      </c>
    </row>
    <row r="60" spans="1:23">
      <c r="A60" s="1">
        <v>36796</v>
      </c>
      <c r="B60">
        <v>102.31</v>
      </c>
      <c r="C60">
        <v>102.81</v>
      </c>
      <c r="D60">
        <v>101</v>
      </c>
      <c r="E60">
        <v>101.37</v>
      </c>
      <c r="F60">
        <v>43600</v>
      </c>
      <c r="G60">
        <v>42.98</v>
      </c>
      <c r="H60">
        <v>0</v>
      </c>
      <c r="J60">
        <v>0</v>
      </c>
      <c r="K60">
        <v>4141.6250980451196</v>
      </c>
      <c r="L60">
        <v>40</v>
      </c>
      <c r="M60">
        <f t="shared" si="3"/>
        <v>-4.6257648548428225E-3</v>
      </c>
      <c r="N60">
        <f t="shared" si="4"/>
        <v>-4.6425338722969785E-3</v>
      </c>
      <c r="O60">
        <f t="shared" si="5"/>
        <v>2.8119994637778815E-10</v>
      </c>
      <c r="P60">
        <f t="shared" si="0"/>
        <v>-9.2302304965403582E-3</v>
      </c>
      <c r="Q60">
        <f t="shared" si="1"/>
        <v>-9.2302304965403582E-3</v>
      </c>
      <c r="R60">
        <f t="shared" si="6"/>
        <v>0</v>
      </c>
      <c r="S60">
        <f t="shared" si="7"/>
        <v>-9.1458119502935576E-3</v>
      </c>
      <c r="U60">
        <f t="shared" si="8"/>
        <v>966.90194582220533</v>
      </c>
      <c r="W60">
        <f t="shared" si="2"/>
        <v>4054.8</v>
      </c>
    </row>
    <row r="61" spans="1:23">
      <c r="A61" s="1">
        <v>36797</v>
      </c>
      <c r="B61">
        <v>101.62</v>
      </c>
      <c r="C61">
        <v>104.31</v>
      </c>
      <c r="D61">
        <v>101.56</v>
      </c>
      <c r="E61">
        <v>104.12</v>
      </c>
      <c r="F61">
        <v>121000</v>
      </c>
      <c r="G61">
        <v>44.14</v>
      </c>
      <c r="H61">
        <v>0</v>
      </c>
      <c r="J61">
        <v>0</v>
      </c>
      <c r="K61">
        <v>4141.6250980451196</v>
      </c>
      <c r="L61">
        <v>40</v>
      </c>
      <c r="M61">
        <f t="shared" si="3"/>
        <v>2.6766890732056348E-2</v>
      </c>
      <c r="N61">
        <f t="shared" si="4"/>
        <v>2.6631509614225984E-2</v>
      </c>
      <c r="O61">
        <f t="shared" si="5"/>
        <v>1.8328047064998879E-8</v>
      </c>
      <c r="P61">
        <f t="shared" si="0"/>
        <v>2.4303713960778899E-2</v>
      </c>
      <c r="Q61">
        <f t="shared" si="1"/>
        <v>2.4303713960778899E-2</v>
      </c>
      <c r="R61">
        <f t="shared" si="6"/>
        <v>0</v>
      </c>
      <c r="S61">
        <f t="shared" si="7"/>
        <v>-6.7670537252627087E-3</v>
      </c>
      <c r="U61">
        <f t="shared" si="8"/>
        <v>993.1323922167112</v>
      </c>
      <c r="W61">
        <f t="shared" si="2"/>
        <v>4164.8</v>
      </c>
    </row>
    <row r="62" spans="1:23">
      <c r="A62" s="1">
        <v>36798</v>
      </c>
      <c r="B62">
        <v>104.03</v>
      </c>
      <c r="C62">
        <v>104.39</v>
      </c>
      <c r="D62">
        <v>103.62</v>
      </c>
      <c r="E62">
        <v>103.62</v>
      </c>
      <c r="F62">
        <v>130400</v>
      </c>
      <c r="G62">
        <v>43.93</v>
      </c>
      <c r="H62">
        <v>0</v>
      </c>
      <c r="J62">
        <v>0</v>
      </c>
      <c r="K62">
        <v>4141.6250980451196</v>
      </c>
      <c r="L62">
        <v>40</v>
      </c>
      <c r="M62">
        <f t="shared" si="3"/>
        <v>-4.8137187397224186E-3</v>
      </c>
      <c r="N62">
        <f t="shared" si="4"/>
        <v>-4.7689428409021595E-3</v>
      </c>
      <c r="O62">
        <f t="shared" si="5"/>
        <v>2.0048811151620752E-9</v>
      </c>
      <c r="P62">
        <f t="shared" si="0"/>
        <v>-3.948957696161555E-3</v>
      </c>
      <c r="Q62">
        <f t="shared" si="1"/>
        <v>-3.948957696161555E-3</v>
      </c>
      <c r="R62">
        <f t="shared" si="6"/>
        <v>0</v>
      </c>
      <c r="S62">
        <f t="shared" si="7"/>
        <v>2.3438952917218026E-2</v>
      </c>
      <c r="U62">
        <f t="shared" si="8"/>
        <v>988.36322014498285</v>
      </c>
      <c r="W62">
        <f t="shared" si="2"/>
        <v>4144.8</v>
      </c>
    </row>
    <row r="63" spans="1:23">
      <c r="A63" s="1">
        <v>36801</v>
      </c>
      <c r="B63">
        <v>104.41</v>
      </c>
      <c r="C63">
        <v>104.41</v>
      </c>
      <c r="D63">
        <v>101.94</v>
      </c>
      <c r="E63">
        <v>101.94</v>
      </c>
      <c r="F63">
        <v>169600</v>
      </c>
      <c r="G63">
        <v>43.22</v>
      </c>
      <c r="H63">
        <v>0</v>
      </c>
      <c r="J63">
        <v>0</v>
      </c>
      <c r="K63">
        <v>4141.6250980451196</v>
      </c>
      <c r="L63">
        <v>40</v>
      </c>
      <c r="M63">
        <f t="shared" si="3"/>
        <v>-1.6345956474746678E-2</v>
      </c>
      <c r="N63">
        <f t="shared" si="4"/>
        <v>-1.6294106908948301E-2</v>
      </c>
      <c r="O63">
        <f t="shared" si="5"/>
        <v>2.6883774734801787E-9</v>
      </c>
      <c r="P63">
        <f t="shared" si="0"/>
        <v>-2.3941051390123268E-2</v>
      </c>
      <c r="Q63">
        <f t="shared" si="1"/>
        <v>-2.3941051390123268E-2</v>
      </c>
      <c r="R63">
        <f t="shared" si="6"/>
        <v>0</v>
      </c>
      <c r="S63">
        <f t="shared" si="7"/>
        <v>3.6461372192151463E-3</v>
      </c>
      <c r="U63">
        <f t="shared" si="8"/>
        <v>972.33880198397549</v>
      </c>
      <c r="W63">
        <f t="shared" si="2"/>
        <v>4077.6</v>
      </c>
    </row>
    <row r="64" spans="1:23">
      <c r="A64" s="1">
        <v>36802</v>
      </c>
      <c r="B64">
        <v>103.17</v>
      </c>
      <c r="C64">
        <v>103.17</v>
      </c>
      <c r="D64">
        <v>100.45</v>
      </c>
      <c r="E64">
        <v>100.45</v>
      </c>
      <c r="F64">
        <v>151000</v>
      </c>
      <c r="G64">
        <v>42.59</v>
      </c>
      <c r="H64">
        <v>0</v>
      </c>
      <c r="J64">
        <v>0</v>
      </c>
      <c r="K64">
        <v>4141.6250980451196</v>
      </c>
      <c r="L64">
        <v>40</v>
      </c>
      <c r="M64">
        <f t="shared" si="3"/>
        <v>-1.4724313650952158E-2</v>
      </c>
      <c r="N64">
        <f t="shared" si="4"/>
        <v>-1.4683867143617709E-2</v>
      </c>
      <c r="O64">
        <f t="shared" si="5"/>
        <v>1.6359199555555798E-9</v>
      </c>
      <c r="P64">
        <f t="shared" si="0"/>
        <v>-2.6718021851341124E-2</v>
      </c>
      <c r="Q64">
        <f t="shared" si="1"/>
        <v>-2.6718021851341124E-2</v>
      </c>
      <c r="R64">
        <f t="shared" si="6"/>
        <v>0</v>
      </c>
      <c r="S64">
        <f t="shared" si="7"/>
        <v>-1.1947343189734373E-2</v>
      </c>
      <c r="U64">
        <f t="shared" si="8"/>
        <v>958.12666921022503</v>
      </c>
      <c r="W64">
        <f t="shared" si="2"/>
        <v>4018</v>
      </c>
    </row>
    <row r="65" spans="1:23">
      <c r="A65" s="1">
        <v>36803</v>
      </c>
      <c r="B65">
        <v>100.91</v>
      </c>
      <c r="C65">
        <v>101.16</v>
      </c>
      <c r="D65">
        <v>99.62</v>
      </c>
      <c r="E65">
        <v>101.16</v>
      </c>
      <c r="F65">
        <v>99800</v>
      </c>
      <c r="G65">
        <v>42.89</v>
      </c>
      <c r="H65">
        <v>0</v>
      </c>
      <c r="J65">
        <v>0</v>
      </c>
      <c r="K65">
        <v>4141.6250980451196</v>
      </c>
      <c r="L65">
        <v>40</v>
      </c>
      <c r="M65">
        <f t="shared" si="3"/>
        <v>7.0433305408209709E-3</v>
      </c>
      <c r="N65">
        <f t="shared" si="4"/>
        <v>7.0192145936669829E-3</v>
      </c>
      <c r="O65">
        <f t="shared" si="5"/>
        <v>5.8157890713393961E-10</v>
      </c>
      <c r="P65">
        <f t="shared" si="0"/>
        <v>2.4743913253271002E-3</v>
      </c>
      <c r="Q65">
        <f t="shared" si="1"/>
        <v>2.4743913253271002E-3</v>
      </c>
      <c r="R65">
        <f t="shared" si="6"/>
        <v>0</v>
      </c>
      <c r="S65">
        <f t="shared" si="7"/>
        <v>-2.2149082635847226E-2</v>
      </c>
      <c r="U65">
        <f t="shared" si="8"/>
        <v>964.89889355207924</v>
      </c>
      <c r="W65">
        <f t="shared" si="2"/>
        <v>4046.3999999999996</v>
      </c>
    </row>
    <row r="66" spans="1:23">
      <c r="A66" s="1">
        <v>36804</v>
      </c>
      <c r="B66">
        <v>101.25</v>
      </c>
      <c r="C66">
        <v>101.62</v>
      </c>
      <c r="D66">
        <v>100.06</v>
      </c>
      <c r="E66">
        <v>100.12</v>
      </c>
      <c r="F66">
        <v>408800</v>
      </c>
      <c r="G66">
        <v>42.45</v>
      </c>
      <c r="H66">
        <v>0</v>
      </c>
      <c r="J66">
        <v>0</v>
      </c>
      <c r="K66">
        <v>4141.6250980451196</v>
      </c>
      <c r="L66">
        <v>40</v>
      </c>
      <c r="M66">
        <f t="shared" si="3"/>
        <v>-1.0333955238190751E-2</v>
      </c>
      <c r="N66">
        <f t="shared" si="4"/>
        <v>-1.0311785771432731E-2</v>
      </c>
      <c r="O66">
        <f t="shared" si="5"/>
        <v>4.9148525633495782E-10</v>
      </c>
      <c r="P66">
        <f t="shared" si="0"/>
        <v>-1.1223239423075007E-2</v>
      </c>
      <c r="Q66">
        <f t="shared" si="1"/>
        <v>-1.1223239423075007E-2</v>
      </c>
      <c r="R66">
        <f t="shared" si="6"/>
        <v>0</v>
      </c>
      <c r="S66">
        <f t="shared" si="7"/>
        <v>3.3636755102111199E-3</v>
      </c>
      <c r="U66">
        <f t="shared" si="8"/>
        <v>954.97901564288441</v>
      </c>
      <c r="W66">
        <f t="shared" si="2"/>
        <v>4004.8</v>
      </c>
    </row>
    <row r="67" spans="1:23">
      <c r="A67" s="1">
        <v>36805</v>
      </c>
      <c r="B67">
        <v>100.31</v>
      </c>
      <c r="C67">
        <v>100.31</v>
      </c>
      <c r="D67">
        <v>97.56</v>
      </c>
      <c r="E67">
        <v>97.69</v>
      </c>
      <c r="F67">
        <v>185600</v>
      </c>
      <c r="G67">
        <v>41.42</v>
      </c>
      <c r="H67">
        <v>0</v>
      </c>
      <c r="J67">
        <v>0</v>
      </c>
      <c r="K67">
        <v>4141.6250980451196</v>
      </c>
      <c r="L67">
        <v>40</v>
      </c>
      <c r="M67">
        <f t="shared" si="3"/>
        <v>-2.4570266898722336E-2</v>
      </c>
      <c r="N67">
        <f t="shared" si="4"/>
        <v>-2.4563056789918238E-2</v>
      </c>
      <c r="O67">
        <f t="shared" si="5"/>
        <v>5.1985668966934741E-11</v>
      </c>
      <c r="P67">
        <f t="shared" ref="P67:P130" si="9">LN((L67*E67+H67*E67)/(B67*L67))</f>
        <v>-2.6466191230542682E-2</v>
      </c>
      <c r="Q67">
        <f t="shared" ref="Q67:Q130" si="10">LN(E67/B67)</f>
        <v>-2.6466191230542682E-2</v>
      </c>
      <c r="R67">
        <f t="shared" si="6"/>
        <v>0</v>
      </c>
      <c r="S67">
        <f t="shared" si="7"/>
        <v>-9.3273150912547148E-3</v>
      </c>
      <c r="U67">
        <f t="shared" si="8"/>
        <v>931.80083937428458</v>
      </c>
      <c r="W67">
        <f t="shared" ref="W67:W130" si="11">E67*L67+L67*H67</f>
        <v>3907.6</v>
      </c>
    </row>
    <row r="68" spans="1:23">
      <c r="A68" s="1">
        <v>36808</v>
      </c>
      <c r="B68">
        <v>97.75</v>
      </c>
      <c r="C68">
        <v>97.75</v>
      </c>
      <c r="D68">
        <v>96.62</v>
      </c>
      <c r="E68">
        <v>97.47</v>
      </c>
      <c r="F68">
        <v>361800</v>
      </c>
      <c r="G68">
        <v>41.32</v>
      </c>
      <c r="H68">
        <v>0</v>
      </c>
      <c r="J68">
        <v>0</v>
      </c>
      <c r="K68">
        <v>4141.6250980451196</v>
      </c>
      <c r="L68">
        <v>40</v>
      </c>
      <c r="M68">
        <f t="shared" ref="M68:M131" si="12">LN((L68*E68+H68*L68-J68)/(L67*E67+H67*L67))</f>
        <v>-2.2545613157325286E-3</v>
      </c>
      <c r="N68">
        <f t="shared" ref="N68:N131" si="13">LN(G68/G67)</f>
        <v>-2.417211716000366E-3</v>
      </c>
      <c r="O68">
        <f t="shared" ref="O68:O131" si="14">(M68-N68)^2</f>
        <v>2.6455152707287721E-8</v>
      </c>
      <c r="P68">
        <f t="shared" si="9"/>
        <v>-2.8685605163564598E-3</v>
      </c>
      <c r="Q68">
        <f t="shared" si="10"/>
        <v>-2.8685605163565712E-3</v>
      </c>
      <c r="R68">
        <f t="shared" ref="R68:R131" si="15">(P68-Q68)^2</f>
        <v>1.2422436220393803E-32</v>
      </c>
      <c r="S68">
        <f t="shared" ref="S68:S131" si="16">LN(B68/B67)</f>
        <v>-2.5852192029918609E-2</v>
      </c>
      <c r="U68">
        <f t="shared" ref="U68:U131" si="17">U67*EXP(M68)</f>
        <v>929.70240366272412</v>
      </c>
      <c r="W68">
        <f t="shared" si="11"/>
        <v>3898.8</v>
      </c>
    </row>
    <row r="69" spans="1:23">
      <c r="A69" s="1">
        <v>36809</v>
      </c>
      <c r="B69">
        <v>97.59</v>
      </c>
      <c r="C69">
        <v>98.11</v>
      </c>
      <c r="D69">
        <v>95.12</v>
      </c>
      <c r="E69">
        <v>95.12</v>
      </c>
      <c r="F69">
        <v>420400</v>
      </c>
      <c r="G69">
        <v>40.33</v>
      </c>
      <c r="H69">
        <v>0</v>
      </c>
      <c r="J69">
        <v>0</v>
      </c>
      <c r="K69">
        <v>4141.6250980451196</v>
      </c>
      <c r="L69">
        <v>40</v>
      </c>
      <c r="M69">
        <f t="shared" si="12"/>
        <v>-2.440538596659219E-2</v>
      </c>
      <c r="N69">
        <f t="shared" si="13"/>
        <v>-2.4251035366161043E-2</v>
      </c>
      <c r="O69">
        <f t="shared" si="14"/>
        <v>2.3824107853455531E-8</v>
      </c>
      <c r="P69">
        <f t="shared" si="9"/>
        <v>-2.5635776770843464E-2</v>
      </c>
      <c r="Q69">
        <f t="shared" si="10"/>
        <v>-2.563577677084335E-2</v>
      </c>
      <c r="R69">
        <f t="shared" si="15"/>
        <v>1.3108360683985624E-32</v>
      </c>
      <c r="S69">
        <f t="shared" si="16"/>
        <v>-1.6381697121053036E-3</v>
      </c>
      <c r="U69">
        <f t="shared" si="17"/>
        <v>907.28729492560092</v>
      </c>
      <c r="W69">
        <f t="shared" si="11"/>
        <v>3804.8</v>
      </c>
    </row>
    <row r="70" spans="1:23">
      <c r="A70" s="1">
        <v>36810</v>
      </c>
      <c r="B70">
        <v>95.44</v>
      </c>
      <c r="C70">
        <v>95.62</v>
      </c>
      <c r="D70">
        <v>94</v>
      </c>
      <c r="E70">
        <v>94.81</v>
      </c>
      <c r="F70">
        <v>168200</v>
      </c>
      <c r="G70">
        <v>40.200000000000003</v>
      </c>
      <c r="H70">
        <v>0</v>
      </c>
      <c r="J70">
        <v>0</v>
      </c>
      <c r="K70">
        <v>4141.6250980451196</v>
      </c>
      <c r="L70">
        <v>40</v>
      </c>
      <c r="M70">
        <f t="shared" si="12"/>
        <v>-3.264363452658633E-3</v>
      </c>
      <c r="N70">
        <f t="shared" si="13"/>
        <v>-3.2286132603012332E-3</v>
      </c>
      <c r="O70">
        <f t="shared" si="14"/>
        <v>1.2780762535910822E-9</v>
      </c>
      <c r="P70">
        <f t="shared" si="9"/>
        <v>-6.6228888597928831E-3</v>
      </c>
      <c r="Q70">
        <f t="shared" si="10"/>
        <v>-6.6228888597928831E-3</v>
      </c>
      <c r="R70">
        <f t="shared" si="15"/>
        <v>0</v>
      </c>
      <c r="S70">
        <f t="shared" si="16"/>
        <v>-2.227725136370912E-2</v>
      </c>
      <c r="U70">
        <f t="shared" si="17"/>
        <v>904.33040824112936</v>
      </c>
      <c r="W70">
        <f t="shared" si="11"/>
        <v>3792.4</v>
      </c>
    </row>
    <row r="71" spans="1:23">
      <c r="A71" s="1">
        <v>36811</v>
      </c>
      <c r="B71">
        <v>95.69</v>
      </c>
      <c r="C71">
        <v>95.69</v>
      </c>
      <c r="D71">
        <v>91.94</v>
      </c>
      <c r="E71">
        <v>91.94</v>
      </c>
      <c r="F71">
        <v>161400</v>
      </c>
      <c r="G71">
        <v>38.979999999999997</v>
      </c>
      <c r="H71">
        <v>0</v>
      </c>
      <c r="J71">
        <v>0</v>
      </c>
      <c r="K71">
        <v>4141.6250980451196</v>
      </c>
      <c r="L71">
        <v>40</v>
      </c>
      <c r="M71">
        <f t="shared" si="12"/>
        <v>-3.0738698551785855E-2</v>
      </c>
      <c r="N71">
        <f t="shared" si="13"/>
        <v>-3.0818301545560815E-2</v>
      </c>
      <c r="O71">
        <f t="shared" si="14"/>
        <v>6.3366366179362716E-9</v>
      </c>
      <c r="P71">
        <f t="shared" si="9"/>
        <v>-3.9977609413089608E-2</v>
      </c>
      <c r="Q71">
        <f t="shared" si="10"/>
        <v>-3.9977609413089608E-2</v>
      </c>
      <c r="R71">
        <f t="shared" si="15"/>
        <v>0</v>
      </c>
      <c r="S71">
        <f t="shared" si="16"/>
        <v>2.6160220015107867E-3</v>
      </c>
      <c r="U71">
        <f t="shared" si="17"/>
        <v>876.95536054940862</v>
      </c>
      <c r="W71">
        <f t="shared" si="11"/>
        <v>3677.6</v>
      </c>
    </row>
    <row r="72" spans="1:23">
      <c r="A72" s="1">
        <v>36812</v>
      </c>
      <c r="B72">
        <v>92.19</v>
      </c>
      <c r="C72">
        <v>96.28</v>
      </c>
      <c r="D72">
        <v>92.12</v>
      </c>
      <c r="E72">
        <v>95.5</v>
      </c>
      <c r="F72">
        <v>378800</v>
      </c>
      <c r="G72">
        <v>40.49</v>
      </c>
      <c r="H72">
        <v>0</v>
      </c>
      <c r="J72">
        <v>0</v>
      </c>
      <c r="K72">
        <v>4141.6250980451196</v>
      </c>
      <c r="L72">
        <v>40</v>
      </c>
      <c r="M72">
        <f t="shared" si="12"/>
        <v>3.7990057108602648E-2</v>
      </c>
      <c r="N72">
        <f t="shared" si="13"/>
        <v>3.8006335964655143E-2</v>
      </c>
      <c r="O72">
        <f t="shared" si="14"/>
        <v>2.6500115437783015E-10</v>
      </c>
      <c r="P72">
        <f t="shared" si="9"/>
        <v>3.5274582676181526E-2</v>
      </c>
      <c r="Q72">
        <f t="shared" si="10"/>
        <v>3.5274582676181526E-2</v>
      </c>
      <c r="R72">
        <f t="shared" si="15"/>
        <v>0</v>
      </c>
      <c r="S72">
        <f t="shared" si="16"/>
        <v>-3.7262134980668576E-2</v>
      </c>
      <c r="U72">
        <f t="shared" si="17"/>
        <v>910.9118657001145</v>
      </c>
      <c r="W72">
        <f t="shared" si="11"/>
        <v>3820</v>
      </c>
    </row>
    <row r="73" spans="1:23">
      <c r="A73" s="1">
        <v>36815</v>
      </c>
      <c r="B73">
        <v>96</v>
      </c>
      <c r="C73">
        <v>97.06</v>
      </c>
      <c r="D73">
        <v>95.44</v>
      </c>
      <c r="E73">
        <v>96.25</v>
      </c>
      <c r="F73">
        <v>1098000</v>
      </c>
      <c r="G73">
        <v>40.81</v>
      </c>
      <c r="H73">
        <v>0</v>
      </c>
      <c r="J73">
        <v>0</v>
      </c>
      <c r="K73">
        <v>4141.6250980451196</v>
      </c>
      <c r="L73">
        <v>40</v>
      </c>
      <c r="M73">
        <f t="shared" si="12"/>
        <v>7.8227256812090779E-3</v>
      </c>
      <c r="N73">
        <f t="shared" si="13"/>
        <v>7.8721193736444681E-3</v>
      </c>
      <c r="O73">
        <f t="shared" si="14"/>
        <v>2.439736852401931E-9</v>
      </c>
      <c r="P73">
        <f t="shared" si="9"/>
        <v>2.6007817000574403E-3</v>
      </c>
      <c r="Q73">
        <f t="shared" si="10"/>
        <v>2.6007817000574403E-3</v>
      </c>
      <c r="R73">
        <f t="shared" si="15"/>
        <v>0</v>
      </c>
      <c r="S73">
        <f t="shared" si="16"/>
        <v>4.0496526657333234E-2</v>
      </c>
      <c r="U73">
        <f t="shared" si="17"/>
        <v>918.06562380770708</v>
      </c>
      <c r="W73">
        <f t="shared" si="11"/>
        <v>3850</v>
      </c>
    </row>
    <row r="74" spans="1:23">
      <c r="A74" s="1">
        <v>36816</v>
      </c>
      <c r="B74">
        <v>96.25</v>
      </c>
      <c r="C74">
        <v>96.52</v>
      </c>
      <c r="D74">
        <v>93.14</v>
      </c>
      <c r="E74">
        <v>93.83</v>
      </c>
      <c r="F74">
        <v>265800</v>
      </c>
      <c r="G74">
        <v>39.78</v>
      </c>
      <c r="H74">
        <v>0</v>
      </c>
      <c r="J74">
        <v>0</v>
      </c>
      <c r="K74">
        <v>4141.6250980451196</v>
      </c>
      <c r="L74">
        <v>40</v>
      </c>
      <c r="M74">
        <f t="shared" si="12"/>
        <v>-2.5464338865935417E-2</v>
      </c>
      <c r="N74">
        <f t="shared" si="13"/>
        <v>-2.5562875991888171E-2</v>
      </c>
      <c r="O74">
        <f t="shared" si="14"/>
        <v>9.7095651910289857E-9</v>
      </c>
      <c r="P74">
        <f t="shared" si="9"/>
        <v>-2.5464338865935417E-2</v>
      </c>
      <c r="Q74">
        <f t="shared" si="10"/>
        <v>-2.5464338865935302E-2</v>
      </c>
      <c r="R74">
        <f t="shared" si="15"/>
        <v>1.3108360683985624E-32</v>
      </c>
      <c r="S74">
        <f t="shared" si="16"/>
        <v>2.6007817000574403E-3</v>
      </c>
      <c r="U74">
        <f t="shared" si="17"/>
        <v>894.98283098054173</v>
      </c>
      <c r="W74">
        <f t="shared" si="11"/>
        <v>3753.2</v>
      </c>
    </row>
    <row r="75" spans="1:23">
      <c r="A75" s="1">
        <v>36817</v>
      </c>
      <c r="B75">
        <v>91.64</v>
      </c>
      <c r="C75">
        <v>93.62</v>
      </c>
      <c r="D75">
        <v>91.25</v>
      </c>
      <c r="E75">
        <v>93.06</v>
      </c>
      <c r="F75">
        <v>343600</v>
      </c>
      <c r="G75">
        <v>39.450000000000003</v>
      </c>
      <c r="H75">
        <v>0</v>
      </c>
      <c r="J75">
        <v>0</v>
      </c>
      <c r="K75">
        <v>4141.6250980451196</v>
      </c>
      <c r="L75">
        <v>40</v>
      </c>
      <c r="M75">
        <f t="shared" si="12"/>
        <v>-8.2401878854558158E-3</v>
      </c>
      <c r="N75">
        <f t="shared" si="13"/>
        <v>-8.3302261339428616E-3</v>
      </c>
      <c r="O75">
        <f t="shared" si="14"/>
        <v>8.1068861906150035E-9</v>
      </c>
      <c r="P75">
        <f t="shared" si="9"/>
        <v>1.5376588831207651E-2</v>
      </c>
      <c r="Q75">
        <f t="shared" si="10"/>
        <v>1.5376588831207651E-2</v>
      </c>
      <c r="R75">
        <f t="shared" si="15"/>
        <v>0</v>
      </c>
      <c r="S75">
        <f t="shared" si="16"/>
        <v>-4.9081115582598818E-2</v>
      </c>
      <c r="U75">
        <f t="shared" si="17"/>
        <v>887.63830599008008</v>
      </c>
      <c r="W75">
        <f t="shared" si="11"/>
        <v>3722.4</v>
      </c>
    </row>
    <row r="76" spans="1:23">
      <c r="A76" s="1">
        <v>36818</v>
      </c>
      <c r="B76">
        <v>94.56</v>
      </c>
      <c r="C76">
        <v>96.19</v>
      </c>
      <c r="D76">
        <v>94.56</v>
      </c>
      <c r="E76">
        <v>95.94</v>
      </c>
      <c r="F76">
        <v>150600</v>
      </c>
      <c r="G76">
        <v>40.67</v>
      </c>
      <c r="H76">
        <v>0</v>
      </c>
      <c r="J76">
        <v>0</v>
      </c>
      <c r="K76">
        <v>4141.6250980451196</v>
      </c>
      <c r="L76">
        <v>40</v>
      </c>
      <c r="M76">
        <f t="shared" si="12"/>
        <v>3.0478549657415432E-2</v>
      </c>
      <c r="N76">
        <f t="shared" si="13"/>
        <v>3.0456672627249843E-2</v>
      </c>
      <c r="O76">
        <f t="shared" si="14"/>
        <v>4.7860444886608164E-10</v>
      </c>
      <c r="P76">
        <f t="shared" si="9"/>
        <v>1.4488442416129716E-2</v>
      </c>
      <c r="Q76">
        <f t="shared" si="10"/>
        <v>1.4488442416129716E-2</v>
      </c>
      <c r="R76">
        <f t="shared" si="15"/>
        <v>0</v>
      </c>
      <c r="S76">
        <f t="shared" si="16"/>
        <v>3.1366696072493316E-2</v>
      </c>
      <c r="U76">
        <f t="shared" si="17"/>
        <v>915.10873712323541</v>
      </c>
      <c r="W76">
        <f t="shared" si="11"/>
        <v>3837.6</v>
      </c>
    </row>
    <row r="77" spans="1:23">
      <c r="A77" s="1">
        <v>36819</v>
      </c>
      <c r="B77">
        <v>96.69</v>
      </c>
      <c r="C77">
        <v>98.06</v>
      </c>
      <c r="D77">
        <v>96.64</v>
      </c>
      <c r="E77">
        <v>97.16</v>
      </c>
      <c r="F77">
        <v>264800</v>
      </c>
      <c r="G77">
        <v>41.19</v>
      </c>
      <c r="H77">
        <v>0</v>
      </c>
      <c r="J77">
        <v>0</v>
      </c>
      <c r="K77">
        <v>4141.6250980451196</v>
      </c>
      <c r="L77">
        <v>40</v>
      </c>
      <c r="M77">
        <f t="shared" si="12"/>
        <v>1.2636108060053775E-2</v>
      </c>
      <c r="N77">
        <f t="shared" si="13"/>
        <v>1.2704788528856014E-2</v>
      </c>
      <c r="O77">
        <f t="shared" si="14"/>
        <v>4.7170067948954435E-9</v>
      </c>
      <c r="P77">
        <f t="shared" si="9"/>
        <v>4.8491196385154322E-3</v>
      </c>
      <c r="Q77">
        <f t="shared" si="10"/>
        <v>4.8491196385156534E-3</v>
      </c>
      <c r="R77">
        <f t="shared" si="15"/>
        <v>4.8919372903820317E-32</v>
      </c>
      <c r="S77">
        <f t="shared" si="16"/>
        <v>2.2275430837668003E-2</v>
      </c>
      <c r="U77">
        <f t="shared" si="17"/>
        <v>926.74551697825245</v>
      </c>
      <c r="W77">
        <f t="shared" si="11"/>
        <v>3886.3999999999996</v>
      </c>
    </row>
    <row r="78" spans="1:23">
      <c r="A78" s="1">
        <v>36822</v>
      </c>
      <c r="B78">
        <v>97.69</v>
      </c>
      <c r="C78">
        <v>98.25</v>
      </c>
      <c r="D78">
        <v>97.33</v>
      </c>
      <c r="E78">
        <v>98.12</v>
      </c>
      <c r="F78">
        <v>143200</v>
      </c>
      <c r="G78">
        <v>41.6</v>
      </c>
      <c r="H78">
        <v>0</v>
      </c>
      <c r="J78">
        <v>0</v>
      </c>
      <c r="K78">
        <v>4141.6250980451196</v>
      </c>
      <c r="L78">
        <v>40</v>
      </c>
      <c r="M78">
        <f t="shared" si="12"/>
        <v>9.8321152563168833E-3</v>
      </c>
      <c r="N78">
        <f t="shared" si="13"/>
        <v>9.9046588192282202E-3</v>
      </c>
      <c r="O78">
        <f t="shared" si="14"/>
        <v>5.2625685198710946E-9</v>
      </c>
      <c r="P78">
        <f t="shared" si="9"/>
        <v>4.392019725437471E-3</v>
      </c>
      <c r="Q78">
        <f t="shared" si="10"/>
        <v>4.392019725437471E-3</v>
      </c>
      <c r="R78">
        <f t="shared" si="15"/>
        <v>0</v>
      </c>
      <c r="S78">
        <f t="shared" si="16"/>
        <v>1.0289215169395106E-2</v>
      </c>
      <c r="U78">
        <f t="shared" si="17"/>
        <v>935.9023273559709</v>
      </c>
      <c r="W78">
        <f t="shared" si="11"/>
        <v>3924.8</v>
      </c>
    </row>
    <row r="79" spans="1:23">
      <c r="A79" s="1">
        <v>36823</v>
      </c>
      <c r="B79">
        <v>98.44</v>
      </c>
      <c r="C79">
        <v>99.06</v>
      </c>
      <c r="D79">
        <v>96.69</v>
      </c>
      <c r="E79">
        <v>96.69</v>
      </c>
      <c r="F79">
        <v>73800</v>
      </c>
      <c r="G79">
        <v>40.99</v>
      </c>
      <c r="H79">
        <v>0</v>
      </c>
      <c r="J79">
        <v>0</v>
      </c>
      <c r="K79">
        <v>4141.6250980451196</v>
      </c>
      <c r="L79">
        <v>40</v>
      </c>
      <c r="M79">
        <f t="shared" si="12"/>
        <v>-1.4681234894832479E-2</v>
      </c>
      <c r="N79">
        <f t="shared" si="13"/>
        <v>-1.4772032750971411E-2</v>
      </c>
      <c r="O79">
        <f t="shared" si="14"/>
        <v>8.2442506794262676E-9</v>
      </c>
      <c r="P79">
        <f t="shared" si="9"/>
        <v>-1.7937241027398937E-2</v>
      </c>
      <c r="Q79">
        <f t="shared" si="10"/>
        <v>-1.7937241027398937E-2</v>
      </c>
      <c r="R79">
        <f t="shared" si="15"/>
        <v>0</v>
      </c>
      <c r="S79">
        <f t="shared" si="16"/>
        <v>7.6480258580040239E-3</v>
      </c>
      <c r="U79">
        <f t="shared" si="17"/>
        <v>922.26249523082777</v>
      </c>
      <c r="W79">
        <f t="shared" si="11"/>
        <v>3867.6</v>
      </c>
    </row>
    <row r="80" spans="1:23">
      <c r="A80" s="1">
        <v>36824</v>
      </c>
      <c r="B80">
        <v>96.5</v>
      </c>
      <c r="C80">
        <v>97</v>
      </c>
      <c r="D80">
        <v>94.53</v>
      </c>
      <c r="E80">
        <v>94.53</v>
      </c>
      <c r="F80">
        <v>33000</v>
      </c>
      <c r="G80">
        <v>40.08</v>
      </c>
      <c r="H80">
        <v>0</v>
      </c>
      <c r="J80">
        <v>0</v>
      </c>
      <c r="K80">
        <v>4141.6250980451196</v>
      </c>
      <c r="L80">
        <v>40</v>
      </c>
      <c r="M80">
        <f t="shared" si="12"/>
        <v>-2.2592740058163283E-2</v>
      </c>
      <c r="N80">
        <f t="shared" si="13"/>
        <v>-2.2450677739636885E-2</v>
      </c>
      <c r="O80">
        <f t="shared" si="14"/>
        <v>2.018170234509578E-8</v>
      </c>
      <c r="P80">
        <f t="shared" si="9"/>
        <v>-2.0625763907647397E-2</v>
      </c>
      <c r="Q80">
        <f t="shared" si="10"/>
        <v>-2.0625763907647282E-2</v>
      </c>
      <c r="R80">
        <f t="shared" si="15"/>
        <v>1.3108360683985624E-32</v>
      </c>
      <c r="S80">
        <f t="shared" si="16"/>
        <v>-1.9904217177914792E-2</v>
      </c>
      <c r="U80">
        <f t="shared" si="17"/>
        <v>901.65967188096124</v>
      </c>
      <c r="W80">
        <f t="shared" si="11"/>
        <v>3781.2</v>
      </c>
    </row>
    <row r="81" spans="1:23">
      <c r="A81" s="1">
        <v>36825</v>
      </c>
      <c r="B81">
        <v>95.42</v>
      </c>
      <c r="C81">
        <v>96</v>
      </c>
      <c r="D81">
        <v>93.69</v>
      </c>
      <c r="E81">
        <v>96</v>
      </c>
      <c r="F81">
        <v>105800</v>
      </c>
      <c r="G81">
        <v>40.700000000000003</v>
      </c>
      <c r="H81">
        <v>0</v>
      </c>
      <c r="J81">
        <v>0</v>
      </c>
      <c r="K81">
        <v>4141.6250980451196</v>
      </c>
      <c r="L81">
        <v>40</v>
      </c>
      <c r="M81">
        <f t="shared" si="12"/>
        <v>1.5430947030543438E-2</v>
      </c>
      <c r="N81">
        <f t="shared" si="13"/>
        <v>1.5350635671940074E-2</v>
      </c>
      <c r="O81">
        <f t="shared" si="14"/>
        <v>6.4499143207180634E-9</v>
      </c>
      <c r="P81">
        <f t="shared" si="9"/>
        <v>6.059991379875302E-3</v>
      </c>
      <c r="Q81">
        <f t="shared" si="10"/>
        <v>6.059991379875302E-3</v>
      </c>
      <c r="R81">
        <f t="shared" si="15"/>
        <v>0</v>
      </c>
      <c r="S81">
        <f t="shared" si="16"/>
        <v>-1.1254808256979235E-2</v>
      </c>
      <c r="U81">
        <f t="shared" si="17"/>
        <v>915.68103777184274</v>
      </c>
      <c r="W81">
        <f t="shared" si="11"/>
        <v>3840</v>
      </c>
    </row>
    <row r="82" spans="1:23">
      <c r="A82" s="1">
        <v>36826</v>
      </c>
      <c r="B82">
        <v>95.25</v>
      </c>
      <c r="C82">
        <v>96.5</v>
      </c>
      <c r="D82">
        <v>95.25</v>
      </c>
      <c r="E82">
        <v>96.06</v>
      </c>
      <c r="F82">
        <v>138800</v>
      </c>
      <c r="G82">
        <v>40.729999999999997</v>
      </c>
      <c r="H82">
        <v>0</v>
      </c>
      <c r="J82">
        <v>0</v>
      </c>
      <c r="K82">
        <v>4141.6250980451196</v>
      </c>
      <c r="L82">
        <v>40</v>
      </c>
      <c r="M82">
        <f t="shared" si="12"/>
        <v>6.2480476884217804E-4</v>
      </c>
      <c r="N82">
        <f t="shared" si="13"/>
        <v>7.3682921177181909E-4</v>
      </c>
      <c r="O82">
        <f t="shared" si="14"/>
        <v>1.2549475813696405E-8</v>
      </c>
      <c r="P82">
        <f t="shared" si="9"/>
        <v>8.4679822298680645E-3</v>
      </c>
      <c r="Q82">
        <f t="shared" si="10"/>
        <v>8.4679822298680645E-3</v>
      </c>
      <c r="R82">
        <f t="shared" si="15"/>
        <v>0</v>
      </c>
      <c r="S82">
        <f t="shared" si="16"/>
        <v>-1.7831860811506341E-3</v>
      </c>
      <c r="U82">
        <f t="shared" si="17"/>
        <v>916.25333842045018</v>
      </c>
      <c r="W82">
        <f t="shared" si="11"/>
        <v>3842.4</v>
      </c>
    </row>
    <row r="83" spans="1:23">
      <c r="A83" s="1">
        <v>36829</v>
      </c>
      <c r="B83">
        <v>95.87</v>
      </c>
      <c r="C83">
        <v>97.06</v>
      </c>
      <c r="D83">
        <v>95.06</v>
      </c>
      <c r="E83">
        <v>96.5</v>
      </c>
      <c r="F83">
        <v>73600</v>
      </c>
      <c r="G83">
        <v>40.909999999999997</v>
      </c>
      <c r="H83">
        <v>0</v>
      </c>
      <c r="J83">
        <v>0</v>
      </c>
      <c r="K83">
        <v>4141.6250980451196</v>
      </c>
      <c r="L83">
        <v>40</v>
      </c>
      <c r="M83">
        <f t="shared" si="12"/>
        <v>4.5700121082618813E-3</v>
      </c>
      <c r="N83">
        <f t="shared" si="13"/>
        <v>4.4096102809858904E-3</v>
      </c>
      <c r="O83">
        <f t="shared" si="14"/>
        <v>2.5728746193476814E-8</v>
      </c>
      <c r="P83">
        <f t="shared" si="9"/>
        <v>6.5499012560349054E-3</v>
      </c>
      <c r="Q83">
        <f t="shared" si="10"/>
        <v>6.5499012560349054E-3</v>
      </c>
      <c r="R83">
        <f t="shared" si="15"/>
        <v>0</v>
      </c>
      <c r="S83">
        <f t="shared" si="16"/>
        <v>6.4880930820949987E-3</v>
      </c>
      <c r="U83">
        <f t="shared" si="17"/>
        <v>920.45020984357109</v>
      </c>
      <c r="W83">
        <f t="shared" si="11"/>
        <v>3860</v>
      </c>
    </row>
    <row r="84" spans="1:23">
      <c r="A84" s="1">
        <v>36830</v>
      </c>
      <c r="B84">
        <v>96.87</v>
      </c>
      <c r="C84">
        <v>99.36</v>
      </c>
      <c r="D84">
        <v>96.87</v>
      </c>
      <c r="E84">
        <v>99</v>
      </c>
      <c r="F84">
        <v>285000</v>
      </c>
      <c r="G84">
        <v>41.97</v>
      </c>
      <c r="H84">
        <v>0</v>
      </c>
      <c r="J84">
        <v>0</v>
      </c>
      <c r="K84">
        <v>4141.6250980451196</v>
      </c>
      <c r="L84">
        <v>40</v>
      </c>
      <c r="M84">
        <f t="shared" si="12"/>
        <v>2.5576841789649776E-2</v>
      </c>
      <c r="N84">
        <f t="shared" si="13"/>
        <v>2.558054540419228E-2</v>
      </c>
      <c r="O84">
        <f t="shared" si="14"/>
        <v>1.3716760679450255E-11</v>
      </c>
      <c r="P84">
        <f t="shared" si="9"/>
        <v>2.1749976696296427E-2</v>
      </c>
      <c r="Q84">
        <f t="shared" si="10"/>
        <v>2.1749976696296427E-2</v>
      </c>
      <c r="R84">
        <f t="shared" si="15"/>
        <v>0</v>
      </c>
      <c r="S84">
        <f t="shared" si="16"/>
        <v>1.0376766349388337E-2</v>
      </c>
      <c r="U84">
        <f t="shared" si="17"/>
        <v>944.29607020221295</v>
      </c>
      <c r="W84">
        <f t="shared" si="11"/>
        <v>3960</v>
      </c>
    </row>
    <row r="85" spans="1:23">
      <c r="A85" s="1">
        <v>36831</v>
      </c>
      <c r="B85">
        <v>98.69</v>
      </c>
      <c r="C85">
        <v>99.44</v>
      </c>
      <c r="D85">
        <v>98.56</v>
      </c>
      <c r="E85">
        <v>99.06</v>
      </c>
      <c r="F85">
        <v>528200</v>
      </c>
      <c r="G85">
        <v>42</v>
      </c>
      <c r="H85">
        <v>0</v>
      </c>
      <c r="J85">
        <v>0</v>
      </c>
      <c r="K85">
        <v>4141.6250980451196</v>
      </c>
      <c r="L85">
        <v>40</v>
      </c>
      <c r="M85">
        <f t="shared" si="12"/>
        <v>6.0587702550182992E-4</v>
      </c>
      <c r="N85">
        <f t="shared" si="13"/>
        <v>7.1454093786885034E-4</v>
      </c>
      <c r="O85">
        <f t="shared" si="14"/>
        <v>1.1807845850907493E-8</v>
      </c>
      <c r="P85">
        <f t="shared" si="9"/>
        <v>3.7421029761757741E-3</v>
      </c>
      <c r="Q85">
        <f t="shared" si="10"/>
        <v>3.7421029761757741E-3</v>
      </c>
      <c r="R85">
        <f t="shared" si="15"/>
        <v>0</v>
      </c>
      <c r="S85">
        <f t="shared" si="16"/>
        <v>1.8613750745622278E-2</v>
      </c>
      <c r="U85">
        <f t="shared" si="17"/>
        <v>944.8683708508205</v>
      </c>
      <c r="W85">
        <f t="shared" si="11"/>
        <v>3962.4</v>
      </c>
    </row>
    <row r="86" spans="1:23">
      <c r="A86" s="1">
        <v>36832</v>
      </c>
      <c r="B86">
        <v>99.78</v>
      </c>
      <c r="C86">
        <v>101.62</v>
      </c>
      <c r="D86">
        <v>99.75</v>
      </c>
      <c r="E86">
        <v>101.44</v>
      </c>
      <c r="F86">
        <v>211800</v>
      </c>
      <c r="G86">
        <v>43.01</v>
      </c>
      <c r="H86">
        <v>0</v>
      </c>
      <c r="J86">
        <v>0</v>
      </c>
      <c r="K86">
        <v>4141.6250980451196</v>
      </c>
      <c r="L86">
        <v>40</v>
      </c>
      <c r="M86">
        <f t="shared" si="12"/>
        <v>2.3741763528824188E-2</v>
      </c>
      <c r="N86">
        <f t="shared" si="13"/>
        <v>2.3763028512276688E-2</v>
      </c>
      <c r="O86">
        <f t="shared" si="14"/>
        <v>4.5219952123509872E-10</v>
      </c>
      <c r="P86">
        <f t="shared" si="9"/>
        <v>1.6499728256024426E-2</v>
      </c>
      <c r="Q86">
        <f t="shared" si="10"/>
        <v>1.6499728256024426E-2</v>
      </c>
      <c r="R86">
        <f t="shared" si="15"/>
        <v>0</v>
      </c>
      <c r="S86">
        <f t="shared" si="16"/>
        <v>1.098413824897552E-2</v>
      </c>
      <c r="U86">
        <f t="shared" si="17"/>
        <v>967.56962991224748</v>
      </c>
      <c r="W86">
        <f t="shared" si="11"/>
        <v>4057.6</v>
      </c>
    </row>
    <row r="87" spans="1:23">
      <c r="A87" s="1">
        <v>36833</v>
      </c>
      <c r="B87">
        <v>101.59</v>
      </c>
      <c r="C87">
        <v>101.62</v>
      </c>
      <c r="D87">
        <v>100.75</v>
      </c>
      <c r="E87">
        <v>101.31</v>
      </c>
      <c r="F87">
        <v>224200</v>
      </c>
      <c r="G87">
        <v>42.95</v>
      </c>
      <c r="H87">
        <v>0</v>
      </c>
      <c r="J87">
        <v>0</v>
      </c>
      <c r="K87">
        <v>4141.6250980451196</v>
      </c>
      <c r="L87">
        <v>40</v>
      </c>
      <c r="M87">
        <f t="shared" si="12"/>
        <v>-1.2823676233297365E-3</v>
      </c>
      <c r="N87">
        <f t="shared" si="13"/>
        <v>-1.3959983653805022E-3</v>
      </c>
      <c r="O87">
        <f t="shared" si="14"/>
        <v>1.2911945539007642E-8</v>
      </c>
      <c r="P87">
        <f t="shared" si="9"/>
        <v>-2.7599820378676736E-3</v>
      </c>
      <c r="Q87">
        <f t="shared" si="10"/>
        <v>-2.7599820378675622E-3</v>
      </c>
      <c r="R87">
        <f t="shared" si="15"/>
        <v>1.2422436220393803E-32</v>
      </c>
      <c r="S87">
        <f t="shared" si="16"/>
        <v>1.7977342670562332E-2</v>
      </c>
      <c r="U87">
        <f t="shared" si="17"/>
        <v>966.32964517359812</v>
      </c>
      <c r="W87">
        <f t="shared" si="11"/>
        <v>4052.4</v>
      </c>
    </row>
    <row r="88" spans="1:23">
      <c r="A88" s="1">
        <v>36836</v>
      </c>
      <c r="B88">
        <v>102.19</v>
      </c>
      <c r="C88">
        <v>102.19</v>
      </c>
      <c r="D88">
        <v>100.44</v>
      </c>
      <c r="E88">
        <v>100.53</v>
      </c>
      <c r="F88">
        <v>68200</v>
      </c>
      <c r="G88">
        <v>42.62</v>
      </c>
      <c r="H88">
        <v>0</v>
      </c>
      <c r="J88">
        <v>0</v>
      </c>
      <c r="K88">
        <v>4141.6250980451196</v>
      </c>
      <c r="L88">
        <v>40</v>
      </c>
      <c r="M88">
        <f t="shared" si="12"/>
        <v>-7.7289326482573419E-3</v>
      </c>
      <c r="N88">
        <f t="shared" si="13"/>
        <v>-7.7130217597934578E-3</v>
      </c>
      <c r="O88">
        <f t="shared" si="14"/>
        <v>2.5315637171016065E-10</v>
      </c>
      <c r="P88">
        <f t="shared" si="9"/>
        <v>-1.6377635206789011E-2</v>
      </c>
      <c r="Q88">
        <f t="shared" si="10"/>
        <v>-1.6377635206788897E-2</v>
      </c>
      <c r="R88">
        <f t="shared" si="15"/>
        <v>1.3108360683985624E-32</v>
      </c>
      <c r="S88">
        <f t="shared" si="16"/>
        <v>5.8887205206640866E-3</v>
      </c>
      <c r="U88">
        <f t="shared" si="17"/>
        <v>958.88973674170188</v>
      </c>
      <c r="W88">
        <f t="shared" si="11"/>
        <v>4021.2</v>
      </c>
    </row>
    <row r="89" spans="1:23">
      <c r="A89" s="1">
        <v>36837</v>
      </c>
      <c r="B89">
        <v>100.59</v>
      </c>
      <c r="C89">
        <v>101.37</v>
      </c>
      <c r="D89">
        <v>100.12</v>
      </c>
      <c r="E89">
        <v>101.37</v>
      </c>
      <c r="F89">
        <v>79400</v>
      </c>
      <c r="G89">
        <v>42.98</v>
      </c>
      <c r="H89">
        <v>0</v>
      </c>
      <c r="J89">
        <v>0</v>
      </c>
      <c r="K89">
        <v>4141.6250980451196</v>
      </c>
      <c r="L89">
        <v>40</v>
      </c>
      <c r="M89">
        <f t="shared" si="12"/>
        <v>8.3209989769796253E-3</v>
      </c>
      <c r="N89">
        <f t="shared" si="13"/>
        <v>8.411264543893229E-3</v>
      </c>
      <c r="O89">
        <f t="shared" si="14"/>
        <v>8.1478725702342666E-9</v>
      </c>
      <c r="P89">
        <f t="shared" si="9"/>
        <v>7.7243402480614391E-3</v>
      </c>
      <c r="Q89">
        <f t="shared" si="10"/>
        <v>7.7243402480614391E-3</v>
      </c>
      <c r="R89">
        <f t="shared" si="15"/>
        <v>0</v>
      </c>
      <c r="S89">
        <f t="shared" si="16"/>
        <v>-1.5780976477870724E-2</v>
      </c>
      <c r="U89">
        <f t="shared" si="17"/>
        <v>966.90194582220556</v>
      </c>
      <c r="W89">
        <f t="shared" si="11"/>
        <v>4054.8</v>
      </c>
    </row>
    <row r="90" spans="1:23">
      <c r="A90" s="1">
        <v>36838</v>
      </c>
      <c r="B90">
        <v>101.44</v>
      </c>
      <c r="C90">
        <v>101.5</v>
      </c>
      <c r="D90">
        <v>99.56</v>
      </c>
      <c r="E90">
        <v>99.56</v>
      </c>
      <c r="F90">
        <v>192600</v>
      </c>
      <c r="G90">
        <v>42.21</v>
      </c>
      <c r="H90">
        <v>0</v>
      </c>
      <c r="J90">
        <v>0</v>
      </c>
      <c r="K90">
        <v>4141.6250980451196</v>
      </c>
      <c r="L90">
        <v>40</v>
      </c>
      <c r="M90">
        <f t="shared" si="12"/>
        <v>-1.8016711894916985E-2</v>
      </c>
      <c r="N90">
        <f t="shared" si="13"/>
        <v>-1.8077731419956916E-2</v>
      </c>
      <c r="O90">
        <f t="shared" si="14"/>
        <v>3.7233824360987215E-9</v>
      </c>
      <c r="P90">
        <f t="shared" si="9"/>
        <v>-1.8707013189524533E-2</v>
      </c>
      <c r="Q90">
        <f t="shared" si="10"/>
        <v>-1.8707013189524533E-2</v>
      </c>
      <c r="R90">
        <f t="shared" si="15"/>
        <v>0</v>
      </c>
      <c r="S90">
        <f t="shared" si="16"/>
        <v>8.4146415426688097E-3</v>
      </c>
      <c r="U90">
        <f t="shared" si="17"/>
        <v>949.63754292254896</v>
      </c>
      <c r="W90">
        <f t="shared" si="11"/>
        <v>3982.4</v>
      </c>
    </row>
    <row r="91" spans="1:23">
      <c r="A91" s="1">
        <v>36839</v>
      </c>
      <c r="B91">
        <v>98.75</v>
      </c>
      <c r="C91">
        <v>99.37</v>
      </c>
      <c r="D91">
        <v>97.06</v>
      </c>
      <c r="E91">
        <v>98.5</v>
      </c>
      <c r="F91">
        <v>249000</v>
      </c>
      <c r="G91">
        <v>41.76</v>
      </c>
      <c r="H91">
        <v>0</v>
      </c>
      <c r="J91">
        <v>0</v>
      </c>
      <c r="K91">
        <v>4141.6250980451196</v>
      </c>
      <c r="L91">
        <v>40</v>
      </c>
      <c r="M91">
        <f t="shared" si="12"/>
        <v>-1.0703929321348097E-2</v>
      </c>
      <c r="N91">
        <f t="shared" si="13"/>
        <v>-1.0718216220024147E-2</v>
      </c>
      <c r="O91">
        <f t="shared" si="14"/>
        <v>2.0411547377974065E-10</v>
      </c>
      <c r="P91">
        <f t="shared" si="9"/>
        <v>-2.5348556031880663E-3</v>
      </c>
      <c r="Q91">
        <f t="shared" si="10"/>
        <v>-2.5348556031880663E-3</v>
      </c>
      <c r="R91">
        <f t="shared" si="15"/>
        <v>0</v>
      </c>
      <c r="S91">
        <f t="shared" si="16"/>
        <v>-2.6876086907684574E-2</v>
      </c>
      <c r="U91">
        <f t="shared" si="17"/>
        <v>939.52689813048482</v>
      </c>
      <c r="W91">
        <f t="shared" si="11"/>
        <v>3940</v>
      </c>
    </row>
    <row r="92" spans="1:23">
      <c r="A92" s="1">
        <v>36840</v>
      </c>
      <c r="B92">
        <v>98.75</v>
      </c>
      <c r="C92">
        <v>98.75</v>
      </c>
      <c r="D92">
        <v>96</v>
      </c>
      <c r="E92">
        <v>96</v>
      </c>
      <c r="F92">
        <v>189000</v>
      </c>
      <c r="G92">
        <v>40.700000000000003</v>
      </c>
      <c r="H92">
        <v>0</v>
      </c>
      <c r="J92">
        <v>0</v>
      </c>
      <c r="K92">
        <v>4141.6250980451196</v>
      </c>
      <c r="L92">
        <v>40</v>
      </c>
      <c r="M92">
        <f t="shared" si="12"/>
        <v>-2.5708356710206923E-2</v>
      </c>
      <c r="N92">
        <f t="shared" si="13"/>
        <v>-2.5710851125833909E-2</v>
      </c>
      <c r="O92">
        <f t="shared" si="14"/>
        <v>6.2221093201539899E-12</v>
      </c>
      <c r="P92">
        <f t="shared" si="9"/>
        <v>-2.824321231339505E-2</v>
      </c>
      <c r="Q92">
        <f t="shared" si="10"/>
        <v>-2.824321231339505E-2</v>
      </c>
      <c r="R92">
        <f t="shared" si="15"/>
        <v>0</v>
      </c>
      <c r="S92">
        <f t="shared" si="16"/>
        <v>0</v>
      </c>
      <c r="U92">
        <f t="shared" si="17"/>
        <v>915.68103777184308</v>
      </c>
      <c r="W92">
        <f t="shared" si="11"/>
        <v>3840</v>
      </c>
    </row>
    <row r="93" spans="1:23">
      <c r="A93" s="1">
        <v>36843</v>
      </c>
      <c r="B93">
        <v>95</v>
      </c>
      <c r="C93">
        <v>95.78</v>
      </c>
      <c r="D93">
        <v>92.62</v>
      </c>
      <c r="E93">
        <v>95.03</v>
      </c>
      <c r="F93">
        <v>160800</v>
      </c>
      <c r="G93">
        <v>40.29</v>
      </c>
      <c r="H93">
        <v>0</v>
      </c>
      <c r="J93">
        <v>0</v>
      </c>
      <c r="K93">
        <v>4141.6250980451196</v>
      </c>
      <c r="L93">
        <v>40</v>
      </c>
      <c r="M93">
        <f t="shared" si="12"/>
        <v>-1.0155560244612392E-2</v>
      </c>
      <c r="N93">
        <f t="shared" si="13"/>
        <v>-1.0124793245293496E-2</v>
      </c>
      <c r="O93">
        <f t="shared" si="14"/>
        <v>9.466082470889783E-10</v>
      </c>
      <c r="P93">
        <f t="shared" si="9"/>
        <v>3.1573962268309583E-4</v>
      </c>
      <c r="Q93">
        <f t="shared" si="10"/>
        <v>3.1573962268309583E-4</v>
      </c>
      <c r="R93">
        <f t="shared" si="15"/>
        <v>0</v>
      </c>
      <c r="S93">
        <f t="shared" si="16"/>
        <v>-3.8714512180690393E-2</v>
      </c>
      <c r="U93">
        <f t="shared" si="17"/>
        <v>906.42884395269004</v>
      </c>
      <c r="W93">
        <f t="shared" si="11"/>
        <v>3801.2</v>
      </c>
    </row>
    <row r="94" spans="1:23">
      <c r="A94" s="1">
        <v>36844</v>
      </c>
      <c r="B94">
        <v>96.87</v>
      </c>
      <c r="C94">
        <v>97.62</v>
      </c>
      <c r="D94">
        <v>96.75</v>
      </c>
      <c r="E94">
        <v>97.31</v>
      </c>
      <c r="F94">
        <v>129600</v>
      </c>
      <c r="G94">
        <v>41.26</v>
      </c>
      <c r="H94">
        <v>0</v>
      </c>
      <c r="J94">
        <v>0</v>
      </c>
      <c r="K94">
        <v>4141.6250980451196</v>
      </c>
      <c r="L94">
        <v>40</v>
      </c>
      <c r="M94">
        <f t="shared" si="12"/>
        <v>2.3709127610673935E-2</v>
      </c>
      <c r="N94">
        <f t="shared" si="13"/>
        <v>2.37902084398499E-2</v>
      </c>
      <c r="O94">
        <f t="shared" si="14"/>
        <v>6.5741008598619746E-9</v>
      </c>
      <c r="P94">
        <f t="shared" si="9"/>
        <v>4.5318853956040437E-3</v>
      </c>
      <c r="Q94">
        <f t="shared" si="10"/>
        <v>4.5318853956040437E-3</v>
      </c>
      <c r="R94">
        <f t="shared" si="15"/>
        <v>0</v>
      </c>
      <c r="S94">
        <f t="shared" si="16"/>
        <v>1.9492981837752665E-2</v>
      </c>
      <c r="U94">
        <f t="shared" si="17"/>
        <v>928.17626859977145</v>
      </c>
      <c r="W94">
        <f t="shared" si="11"/>
        <v>3892.4</v>
      </c>
    </row>
    <row r="95" spans="1:23">
      <c r="A95" s="1">
        <v>36845</v>
      </c>
      <c r="B95">
        <v>97.44</v>
      </c>
      <c r="C95">
        <v>98.87</v>
      </c>
      <c r="D95">
        <v>97.12</v>
      </c>
      <c r="E95">
        <v>98.56</v>
      </c>
      <c r="F95">
        <v>542200</v>
      </c>
      <c r="G95">
        <v>41.79</v>
      </c>
      <c r="H95">
        <v>0</v>
      </c>
      <c r="J95">
        <v>0</v>
      </c>
      <c r="K95">
        <v>4141.6250980451196</v>
      </c>
      <c r="L95">
        <v>40</v>
      </c>
      <c r="M95">
        <f t="shared" si="12"/>
        <v>1.2763740951311966E-2</v>
      </c>
      <c r="N95">
        <f t="shared" si="13"/>
        <v>1.2763568816718258E-2</v>
      </c>
      <c r="O95">
        <f t="shared" si="14"/>
        <v>2.9630318350804534E-14</v>
      </c>
      <c r="P95">
        <f t="shared" si="9"/>
        <v>1.142869582362285E-2</v>
      </c>
      <c r="Q95">
        <f t="shared" si="10"/>
        <v>1.142869582362285E-2</v>
      </c>
      <c r="R95">
        <f t="shared" si="15"/>
        <v>0</v>
      </c>
      <c r="S95">
        <f t="shared" si="16"/>
        <v>5.866930523293231E-3</v>
      </c>
      <c r="U95">
        <f t="shared" si="17"/>
        <v>940.09919877909226</v>
      </c>
      <c r="W95">
        <f t="shared" si="11"/>
        <v>3942.4</v>
      </c>
    </row>
    <row r="96" spans="1:23">
      <c r="A96" s="1">
        <v>36846</v>
      </c>
      <c r="B96">
        <v>97.28</v>
      </c>
      <c r="C96">
        <v>98.48</v>
      </c>
      <c r="D96">
        <v>95.7</v>
      </c>
      <c r="E96">
        <v>95.7</v>
      </c>
      <c r="F96">
        <v>165400</v>
      </c>
      <c r="G96">
        <v>40.57</v>
      </c>
      <c r="H96">
        <v>0</v>
      </c>
      <c r="J96">
        <v>0</v>
      </c>
      <c r="K96">
        <v>4141.6250980451196</v>
      </c>
      <c r="L96">
        <v>40</v>
      </c>
      <c r="M96">
        <f t="shared" si="12"/>
        <v>-2.9447201326301135E-2</v>
      </c>
      <c r="N96">
        <f t="shared" si="13"/>
        <v>-2.9628199241468169E-2</v>
      </c>
      <c r="O96">
        <f t="shared" si="14"/>
        <v>3.2760245294813059E-8</v>
      </c>
      <c r="P96">
        <f t="shared" si="9"/>
        <v>-1.6375119758948203E-2</v>
      </c>
      <c r="Q96">
        <f t="shared" si="10"/>
        <v>-1.6375119758948314E-2</v>
      </c>
      <c r="R96">
        <f t="shared" si="15"/>
        <v>1.2325951644078309E-32</v>
      </c>
      <c r="S96">
        <f t="shared" si="16"/>
        <v>-1.6433857437300147E-3</v>
      </c>
      <c r="U96">
        <f t="shared" si="17"/>
        <v>912.819534528806</v>
      </c>
      <c r="W96">
        <f t="shared" si="11"/>
        <v>3828</v>
      </c>
    </row>
    <row r="97" spans="1:23">
      <c r="A97" s="1">
        <v>36847</v>
      </c>
      <c r="B97">
        <v>97</v>
      </c>
      <c r="C97">
        <v>97.8</v>
      </c>
      <c r="D97">
        <v>96.06</v>
      </c>
      <c r="E97">
        <v>96.31</v>
      </c>
      <c r="F97">
        <v>215400</v>
      </c>
      <c r="G97">
        <v>40.83</v>
      </c>
      <c r="H97">
        <v>0</v>
      </c>
      <c r="J97">
        <v>0</v>
      </c>
      <c r="K97">
        <v>4141.6250980451196</v>
      </c>
      <c r="L97">
        <v>40</v>
      </c>
      <c r="M97">
        <f t="shared" si="12"/>
        <v>6.3538571138643824E-3</v>
      </c>
      <c r="N97">
        <f t="shared" si="13"/>
        <v>6.3882281131284156E-3</v>
      </c>
      <c r="O97">
        <f t="shared" si="14"/>
        <v>1.1813655904081715E-9</v>
      </c>
      <c r="P97">
        <f t="shared" si="9"/>
        <v>-7.1388229306098431E-3</v>
      </c>
      <c r="Q97">
        <f t="shared" si="10"/>
        <v>-7.1388229306098431E-3</v>
      </c>
      <c r="R97">
        <f t="shared" si="15"/>
        <v>0</v>
      </c>
      <c r="S97">
        <f t="shared" si="16"/>
        <v>-2.8824397144740252E-3</v>
      </c>
      <c r="U97">
        <f t="shared" si="17"/>
        <v>918.63792445631464</v>
      </c>
      <c r="W97">
        <f t="shared" si="11"/>
        <v>3852.4</v>
      </c>
    </row>
    <row r="98" spans="1:23">
      <c r="A98" s="1">
        <v>36850</v>
      </c>
      <c r="B98">
        <v>95.37</v>
      </c>
      <c r="C98">
        <v>95.69</v>
      </c>
      <c r="D98">
        <v>93.75</v>
      </c>
      <c r="E98">
        <v>93.81</v>
      </c>
      <c r="F98">
        <v>79800</v>
      </c>
      <c r="G98">
        <v>39.770000000000003</v>
      </c>
      <c r="H98">
        <v>0</v>
      </c>
      <c r="J98">
        <v>0</v>
      </c>
      <c r="K98">
        <v>4141.6250980451196</v>
      </c>
      <c r="L98">
        <v>40</v>
      </c>
      <c r="M98">
        <f t="shared" si="12"/>
        <v>-2.6300695434913344E-2</v>
      </c>
      <c r="N98">
        <f t="shared" si="13"/>
        <v>-2.630424611188498E-2</v>
      </c>
      <c r="O98">
        <f t="shared" si="14"/>
        <v>1.2607306956909522E-11</v>
      </c>
      <c r="P98">
        <f t="shared" si="9"/>
        <v>-1.6492603452961479E-2</v>
      </c>
      <c r="Q98">
        <f t="shared" si="10"/>
        <v>-1.6492603452961479E-2</v>
      </c>
      <c r="R98">
        <f t="shared" si="15"/>
        <v>0</v>
      </c>
      <c r="S98">
        <f t="shared" si="16"/>
        <v>-1.6946914912561801E-2</v>
      </c>
      <c r="U98">
        <f t="shared" si="17"/>
        <v>894.79206409767289</v>
      </c>
      <c r="W98">
        <f t="shared" si="11"/>
        <v>3752.4</v>
      </c>
    </row>
    <row r="99" spans="1:23">
      <c r="A99" s="1">
        <v>36851</v>
      </c>
      <c r="B99">
        <v>94.12</v>
      </c>
      <c r="C99">
        <v>94.12</v>
      </c>
      <c r="D99">
        <v>92.87</v>
      </c>
      <c r="E99">
        <v>93.27</v>
      </c>
      <c r="F99">
        <v>84400</v>
      </c>
      <c r="G99">
        <v>39.54</v>
      </c>
      <c r="H99">
        <v>0</v>
      </c>
      <c r="J99">
        <v>0</v>
      </c>
      <c r="K99">
        <v>4141.6250980451196</v>
      </c>
      <c r="L99">
        <v>40</v>
      </c>
      <c r="M99">
        <f t="shared" si="12"/>
        <v>-5.7729473990875968E-3</v>
      </c>
      <c r="N99">
        <f t="shared" si="13"/>
        <v>-5.8000414771284779E-3</v>
      </c>
      <c r="O99">
        <f t="shared" si="14"/>
        <v>7.3408906488535677E-10</v>
      </c>
      <c r="P99">
        <f t="shared" si="9"/>
        <v>-9.0720511203897115E-3</v>
      </c>
      <c r="Q99">
        <f t="shared" si="10"/>
        <v>-9.0720511203897115E-3</v>
      </c>
      <c r="R99">
        <f t="shared" si="15"/>
        <v>0</v>
      </c>
      <c r="S99">
        <f t="shared" si="16"/>
        <v>-1.3193499731659258E-2</v>
      </c>
      <c r="U99">
        <f t="shared" si="17"/>
        <v>889.64135826020618</v>
      </c>
      <c r="W99">
        <f t="shared" si="11"/>
        <v>3730.7999999999997</v>
      </c>
    </row>
    <row r="100" spans="1:23">
      <c r="A100" s="1">
        <v>36852</v>
      </c>
      <c r="B100">
        <v>92.56</v>
      </c>
      <c r="C100">
        <v>93</v>
      </c>
      <c r="D100">
        <v>90.94</v>
      </c>
      <c r="E100">
        <v>91.31</v>
      </c>
      <c r="F100">
        <v>123400</v>
      </c>
      <c r="G100">
        <v>38.71</v>
      </c>
      <c r="H100">
        <v>0</v>
      </c>
      <c r="J100">
        <v>0</v>
      </c>
      <c r="K100">
        <v>4141.6250980451196</v>
      </c>
      <c r="L100">
        <v>40</v>
      </c>
      <c r="M100">
        <f t="shared" si="12"/>
        <v>-2.1238202110523276E-2</v>
      </c>
      <c r="N100">
        <f t="shared" si="13"/>
        <v>-2.1214853152914017E-2</v>
      </c>
      <c r="O100">
        <f t="shared" si="14"/>
        <v>5.4517382143895858E-10</v>
      </c>
      <c r="P100">
        <f t="shared" si="9"/>
        <v>-1.3596772257172356E-2</v>
      </c>
      <c r="Q100">
        <f t="shared" si="10"/>
        <v>-1.3596772257172356E-2</v>
      </c>
      <c r="R100">
        <f t="shared" si="15"/>
        <v>0</v>
      </c>
      <c r="S100">
        <f t="shared" si="16"/>
        <v>-1.6713480973740667E-2</v>
      </c>
      <c r="U100">
        <f t="shared" si="17"/>
        <v>870.94620373903115</v>
      </c>
      <c r="W100">
        <f t="shared" si="11"/>
        <v>3652.4</v>
      </c>
    </row>
    <row r="101" spans="1:23">
      <c r="A101" s="1">
        <v>36854</v>
      </c>
      <c r="B101">
        <v>92.42</v>
      </c>
      <c r="C101">
        <v>94.19</v>
      </c>
      <c r="D101">
        <v>92.19</v>
      </c>
      <c r="E101">
        <v>93.87</v>
      </c>
      <c r="F101">
        <v>82200</v>
      </c>
      <c r="G101">
        <v>39.799999999999997</v>
      </c>
      <c r="H101">
        <v>0</v>
      </c>
      <c r="J101">
        <v>0</v>
      </c>
      <c r="K101">
        <v>4141.6250980451196</v>
      </c>
      <c r="L101">
        <v>40</v>
      </c>
      <c r="M101">
        <f t="shared" si="12"/>
        <v>2.7650535720651688E-2</v>
      </c>
      <c r="N101">
        <f t="shared" si="13"/>
        <v>2.7768947700835264E-2</v>
      </c>
      <c r="O101">
        <f t="shared" si="14"/>
        <v>1.4021397050995474E-8</v>
      </c>
      <c r="P101">
        <f t="shared" si="9"/>
        <v>1.5567440906780115E-2</v>
      </c>
      <c r="Q101">
        <f t="shared" si="10"/>
        <v>1.5567440906780115E-2</v>
      </c>
      <c r="R101">
        <f t="shared" si="15"/>
        <v>0</v>
      </c>
      <c r="S101">
        <f t="shared" si="16"/>
        <v>-1.5136774433008018E-3</v>
      </c>
      <c r="U101">
        <f t="shared" si="17"/>
        <v>895.36436474628022</v>
      </c>
      <c r="W101">
        <f t="shared" si="11"/>
        <v>3754.8</v>
      </c>
    </row>
    <row r="102" spans="1:23">
      <c r="A102" s="1">
        <v>36857</v>
      </c>
      <c r="B102">
        <v>95.81</v>
      </c>
      <c r="C102">
        <v>96.11</v>
      </c>
      <c r="D102">
        <v>94.12</v>
      </c>
      <c r="E102">
        <v>94.14</v>
      </c>
      <c r="F102">
        <v>235600</v>
      </c>
      <c r="G102">
        <v>39.909999999999997</v>
      </c>
      <c r="H102">
        <v>0</v>
      </c>
      <c r="J102">
        <v>0</v>
      </c>
      <c r="K102">
        <v>4141.6250980451196</v>
      </c>
      <c r="L102">
        <v>40</v>
      </c>
      <c r="M102">
        <f t="shared" si="12"/>
        <v>2.8721896240955862E-3</v>
      </c>
      <c r="N102">
        <f t="shared" si="13"/>
        <v>2.7600067702504075E-3</v>
      </c>
      <c r="O102">
        <f t="shared" si="14"/>
        <v>1.2584992696848737E-8</v>
      </c>
      <c r="P102">
        <f t="shared" si="9"/>
        <v>-1.7584027689785762E-2</v>
      </c>
      <c r="Q102">
        <f t="shared" si="10"/>
        <v>-1.7584027689785762E-2</v>
      </c>
      <c r="R102">
        <f t="shared" si="15"/>
        <v>0</v>
      </c>
      <c r="S102">
        <f t="shared" si="16"/>
        <v>3.60236582206616E-2</v>
      </c>
      <c r="U102">
        <f t="shared" si="17"/>
        <v>897.9397176650134</v>
      </c>
      <c r="W102">
        <f t="shared" si="11"/>
        <v>3765.6</v>
      </c>
    </row>
    <row r="103" spans="1:23">
      <c r="A103" s="1">
        <v>36858</v>
      </c>
      <c r="B103">
        <v>93.75</v>
      </c>
      <c r="C103">
        <v>94.44</v>
      </c>
      <c r="D103">
        <v>91</v>
      </c>
      <c r="E103">
        <v>91.31</v>
      </c>
      <c r="F103">
        <v>171000</v>
      </c>
      <c r="G103">
        <v>38.71</v>
      </c>
      <c r="H103">
        <v>0</v>
      </c>
      <c r="J103">
        <v>0</v>
      </c>
      <c r="K103">
        <v>4141.6250980451196</v>
      </c>
      <c r="L103">
        <v>40</v>
      </c>
      <c r="M103">
        <f t="shared" si="12"/>
        <v>-3.0522725344747405E-2</v>
      </c>
      <c r="N103">
        <f t="shared" si="13"/>
        <v>-3.0528954471085622E-2</v>
      </c>
      <c r="O103">
        <f t="shared" si="14"/>
        <v>3.8802014937476478E-11</v>
      </c>
      <c r="P103">
        <f t="shared" si="9"/>
        <v>-2.6371354222271437E-2</v>
      </c>
      <c r="Q103">
        <f t="shared" si="10"/>
        <v>-2.6371354222271437E-2</v>
      </c>
      <c r="R103">
        <f t="shared" si="15"/>
        <v>0</v>
      </c>
      <c r="S103">
        <f t="shared" si="16"/>
        <v>-2.1735398812261771E-2</v>
      </c>
      <c r="U103">
        <f t="shared" si="17"/>
        <v>870.94620373903103</v>
      </c>
      <c r="W103">
        <f t="shared" si="11"/>
        <v>3652.4</v>
      </c>
    </row>
    <row r="104" spans="1:23">
      <c r="A104" s="1">
        <v>36859</v>
      </c>
      <c r="B104">
        <v>92</v>
      </c>
      <c r="C104">
        <v>92</v>
      </c>
      <c r="D104">
        <v>90.12</v>
      </c>
      <c r="E104">
        <v>91.06</v>
      </c>
      <c r="F104">
        <v>526800</v>
      </c>
      <c r="G104">
        <v>38.61</v>
      </c>
      <c r="H104">
        <v>0</v>
      </c>
      <c r="J104">
        <v>-915.66764800470798</v>
      </c>
      <c r="K104">
        <v>3225.9574500404101</v>
      </c>
      <c r="L104">
        <v>30</v>
      </c>
      <c r="M104">
        <f t="shared" si="12"/>
        <v>-1.3513540200264607E-3</v>
      </c>
      <c r="N104">
        <f t="shared" si="13"/>
        <v>-2.5866543134118094E-3</v>
      </c>
      <c r="O104">
        <f t="shared" si="14"/>
        <v>1.5259668148379286E-6</v>
      </c>
      <c r="P104">
        <f t="shared" si="9"/>
        <v>-1.0269947142404191E-2</v>
      </c>
      <c r="Q104">
        <f t="shared" si="10"/>
        <v>-1.0269947142404303E-2</v>
      </c>
      <c r="R104">
        <f t="shared" si="15"/>
        <v>1.2714146898493862E-32</v>
      </c>
      <c r="S104">
        <f t="shared" si="16"/>
        <v>-1.8843087801479943E-2</v>
      </c>
      <c r="U104">
        <f t="shared" si="17"/>
        <v>869.77004196983705</v>
      </c>
      <c r="W104">
        <f t="shared" si="11"/>
        <v>2731.8</v>
      </c>
    </row>
    <row r="105" spans="1:23">
      <c r="A105" s="1">
        <v>36860</v>
      </c>
      <c r="B105">
        <v>90</v>
      </c>
      <c r="C105">
        <v>90.56</v>
      </c>
      <c r="D105">
        <v>87.94</v>
      </c>
      <c r="E105">
        <v>89.12</v>
      </c>
      <c r="F105">
        <v>214600</v>
      </c>
      <c r="G105">
        <v>37.78</v>
      </c>
      <c r="H105">
        <v>0</v>
      </c>
      <c r="J105">
        <v>0</v>
      </c>
      <c r="K105">
        <v>3225.9574500404101</v>
      </c>
      <c r="L105">
        <v>30</v>
      </c>
      <c r="M105">
        <f t="shared" si="12"/>
        <v>-2.1534853727662045E-2</v>
      </c>
      <c r="N105">
        <f t="shared" si="13"/>
        <v>-2.173144820278148E-2</v>
      </c>
      <c r="O105">
        <f t="shared" si="14"/>
        <v>3.8649387647486032E-8</v>
      </c>
      <c r="P105">
        <f t="shared" si="9"/>
        <v>-9.8258941512910595E-3</v>
      </c>
      <c r="Q105">
        <f t="shared" si="10"/>
        <v>-9.8258941512911722E-3</v>
      </c>
      <c r="R105">
        <f t="shared" si="15"/>
        <v>1.2714146898493862E-32</v>
      </c>
      <c r="S105">
        <f t="shared" si="16"/>
        <v>-2.197890671877523E-2</v>
      </c>
      <c r="U105">
        <f t="shared" si="17"/>
        <v>851.23990929444199</v>
      </c>
      <c r="W105">
        <f t="shared" si="11"/>
        <v>2673.6000000000004</v>
      </c>
    </row>
    <row r="106" spans="1:23">
      <c r="A106" s="1">
        <v>36861</v>
      </c>
      <c r="B106">
        <v>90.37</v>
      </c>
      <c r="C106">
        <v>92.5</v>
      </c>
      <c r="D106">
        <v>90.25</v>
      </c>
      <c r="E106">
        <v>91.12</v>
      </c>
      <c r="F106">
        <v>309200</v>
      </c>
      <c r="G106">
        <v>38.630000000000003</v>
      </c>
      <c r="H106">
        <v>0</v>
      </c>
      <c r="J106">
        <v>0</v>
      </c>
      <c r="K106">
        <v>3225.9574500404101</v>
      </c>
      <c r="L106">
        <v>30</v>
      </c>
      <c r="M106">
        <f t="shared" si="12"/>
        <v>2.2193542959952729E-2</v>
      </c>
      <c r="N106">
        <f t="shared" si="13"/>
        <v>2.2249314604826407E-2</v>
      </c>
      <c r="O106">
        <f t="shared" si="14"/>
        <v>3.110476371915694E-9</v>
      </c>
      <c r="P106">
        <f t="shared" si="9"/>
        <v>8.2649652250621868E-3</v>
      </c>
      <c r="Q106">
        <f t="shared" si="10"/>
        <v>8.2649652250621868E-3</v>
      </c>
      <c r="R106">
        <f t="shared" si="15"/>
        <v>0</v>
      </c>
      <c r="S106">
        <f t="shared" si="16"/>
        <v>4.1026835835994346E-3</v>
      </c>
      <c r="U106">
        <f t="shared" si="17"/>
        <v>870.34313885670497</v>
      </c>
      <c r="W106">
        <f t="shared" si="11"/>
        <v>2733.6000000000004</v>
      </c>
    </row>
    <row r="107" spans="1:23">
      <c r="A107" s="1">
        <v>36864</v>
      </c>
      <c r="B107">
        <v>91.47</v>
      </c>
      <c r="C107">
        <v>91.47</v>
      </c>
      <c r="D107">
        <v>90</v>
      </c>
      <c r="E107">
        <v>90.12</v>
      </c>
      <c r="F107">
        <v>528200</v>
      </c>
      <c r="G107">
        <v>38.21</v>
      </c>
      <c r="H107">
        <v>0</v>
      </c>
      <c r="J107">
        <v>0</v>
      </c>
      <c r="K107">
        <v>3225.9574500404101</v>
      </c>
      <c r="L107">
        <v>30</v>
      </c>
      <c r="M107">
        <f t="shared" si="12"/>
        <v>-1.1035203574883006E-2</v>
      </c>
      <c r="N107">
        <f t="shared" si="13"/>
        <v>-1.0931915219381371E-2</v>
      </c>
      <c r="O107">
        <f t="shared" si="14"/>
        <v>1.0668484382232146E-8</v>
      </c>
      <c r="P107">
        <f t="shared" si="9"/>
        <v>-1.4868934104229211E-2</v>
      </c>
      <c r="Q107">
        <f t="shared" si="10"/>
        <v>-1.4868934104229323E-2</v>
      </c>
      <c r="R107">
        <f t="shared" si="15"/>
        <v>1.2714146898493862E-32</v>
      </c>
      <c r="S107">
        <f t="shared" si="16"/>
        <v>1.2098695754408528E-2</v>
      </c>
      <c r="U107">
        <f t="shared" si="17"/>
        <v>860.79152407557342</v>
      </c>
      <c r="W107">
        <f t="shared" si="11"/>
        <v>2703.6000000000004</v>
      </c>
    </row>
    <row r="108" spans="1:23">
      <c r="A108" s="1">
        <v>36865</v>
      </c>
      <c r="B108">
        <v>91.5</v>
      </c>
      <c r="C108">
        <v>94.5</v>
      </c>
      <c r="D108">
        <v>91.5</v>
      </c>
      <c r="E108">
        <v>94.5</v>
      </c>
      <c r="F108">
        <v>392400</v>
      </c>
      <c r="G108">
        <v>40.06</v>
      </c>
      <c r="H108">
        <v>0</v>
      </c>
      <c r="J108">
        <v>0</v>
      </c>
      <c r="K108">
        <v>3225.9574500404101</v>
      </c>
      <c r="L108">
        <v>30</v>
      </c>
      <c r="M108">
        <f t="shared" si="12"/>
        <v>4.7457718935653204E-2</v>
      </c>
      <c r="N108">
        <f t="shared" si="13"/>
        <v>4.7281068778863726E-2</v>
      </c>
      <c r="O108">
        <f t="shared" si="14"/>
        <v>3.1205277893747039E-8</v>
      </c>
      <c r="P108">
        <f t="shared" si="9"/>
        <v>3.2260862218221477E-2</v>
      </c>
      <c r="Q108">
        <f t="shared" si="10"/>
        <v>3.2260862218221477E-2</v>
      </c>
      <c r="R108">
        <f t="shared" si="15"/>
        <v>0</v>
      </c>
      <c r="S108">
        <f t="shared" si="16"/>
        <v>3.2792261320255364E-4</v>
      </c>
      <c r="U108">
        <f t="shared" si="17"/>
        <v>902.62759681692933</v>
      </c>
      <c r="W108">
        <f t="shared" si="11"/>
        <v>2835</v>
      </c>
    </row>
    <row r="109" spans="1:23">
      <c r="A109" s="1">
        <v>36866</v>
      </c>
      <c r="B109">
        <v>94.19</v>
      </c>
      <c r="C109">
        <v>95.06</v>
      </c>
      <c r="D109">
        <v>92.31</v>
      </c>
      <c r="E109">
        <v>92.31</v>
      </c>
      <c r="F109">
        <v>310800</v>
      </c>
      <c r="G109">
        <v>39.14</v>
      </c>
      <c r="H109">
        <v>0</v>
      </c>
      <c r="J109">
        <v>0</v>
      </c>
      <c r="K109">
        <v>3225.9574500404101</v>
      </c>
      <c r="L109">
        <v>30</v>
      </c>
      <c r="M109">
        <f t="shared" si="12"/>
        <v>-2.3447356497636813E-2</v>
      </c>
      <c r="N109">
        <f t="shared" si="13"/>
        <v>-2.3233368269742018E-2</v>
      </c>
      <c r="O109">
        <f t="shared" si="14"/>
        <v>4.5790961677554751E-8</v>
      </c>
      <c r="P109">
        <f t="shared" si="9"/>
        <v>-2.0161540832665425E-2</v>
      </c>
      <c r="Q109">
        <f t="shared" si="10"/>
        <v>-2.0161540832665539E-2</v>
      </c>
      <c r="R109">
        <f t="shared" si="15"/>
        <v>1.3108360683985624E-32</v>
      </c>
      <c r="S109">
        <f t="shared" si="16"/>
        <v>2.897504655325019E-2</v>
      </c>
      <c r="U109">
        <f t="shared" si="17"/>
        <v>881.70956044625143</v>
      </c>
      <c r="W109">
        <f t="shared" si="11"/>
        <v>2769.3</v>
      </c>
    </row>
    <row r="110" spans="1:23">
      <c r="A110" s="1">
        <v>36867</v>
      </c>
      <c r="B110">
        <v>91.44</v>
      </c>
      <c r="C110">
        <v>92.81</v>
      </c>
      <c r="D110">
        <v>91.44</v>
      </c>
      <c r="E110">
        <v>92.06</v>
      </c>
      <c r="F110">
        <v>236200</v>
      </c>
      <c r="G110">
        <v>39.03</v>
      </c>
      <c r="H110">
        <v>0</v>
      </c>
      <c r="J110">
        <v>0</v>
      </c>
      <c r="K110">
        <v>3225.9574500404101</v>
      </c>
      <c r="L110">
        <v>30</v>
      </c>
      <c r="M110">
        <f t="shared" si="12"/>
        <v>-2.7119396129647918E-3</v>
      </c>
      <c r="N110">
        <f t="shared" si="13"/>
        <v>-2.8143807754065905E-3</v>
      </c>
      <c r="O110">
        <f t="shared" si="14"/>
        <v>1.0494191762426993E-8</v>
      </c>
      <c r="P110">
        <f t="shared" si="9"/>
        <v>6.7575189025403945E-3</v>
      </c>
      <c r="Q110">
        <f t="shared" si="10"/>
        <v>6.7575189025401742E-3</v>
      </c>
      <c r="R110">
        <f t="shared" si="15"/>
        <v>4.8536443864096449E-32</v>
      </c>
      <c r="S110">
        <f t="shared" si="16"/>
        <v>-2.9630999348170498E-2</v>
      </c>
      <c r="U110">
        <f t="shared" si="17"/>
        <v>879.32165675096849</v>
      </c>
      <c r="W110">
        <f t="shared" si="11"/>
        <v>2761.8</v>
      </c>
    </row>
    <row r="111" spans="1:23">
      <c r="A111" s="1">
        <v>36868</v>
      </c>
      <c r="B111">
        <v>93.94</v>
      </c>
      <c r="C111">
        <v>95.75</v>
      </c>
      <c r="D111">
        <v>93.31</v>
      </c>
      <c r="E111">
        <v>93.31</v>
      </c>
      <c r="F111">
        <v>359600</v>
      </c>
      <c r="G111">
        <v>39.56</v>
      </c>
      <c r="H111">
        <v>0</v>
      </c>
      <c r="J111">
        <v>0</v>
      </c>
      <c r="K111">
        <v>3225.9574500404101</v>
      </c>
      <c r="L111">
        <v>30</v>
      </c>
      <c r="M111">
        <f t="shared" si="12"/>
        <v>1.348674485683532E-2</v>
      </c>
      <c r="N111">
        <f t="shared" si="13"/>
        <v>1.3487925561987755E-2</v>
      </c>
      <c r="O111">
        <f t="shared" si="14"/>
        <v>1.3940646569857029E-12</v>
      </c>
      <c r="P111">
        <f t="shared" si="9"/>
        <v>-6.728997352918359E-3</v>
      </c>
      <c r="Q111">
        <f t="shared" si="10"/>
        <v>-6.728997352918359E-3</v>
      </c>
      <c r="R111">
        <f t="shared" si="15"/>
        <v>0</v>
      </c>
      <c r="S111">
        <f t="shared" si="16"/>
        <v>2.6973261112293825E-2</v>
      </c>
      <c r="U111">
        <f t="shared" si="17"/>
        <v>891.26117522738298</v>
      </c>
      <c r="W111">
        <f t="shared" si="11"/>
        <v>2799.3</v>
      </c>
    </row>
    <row r="112" spans="1:23">
      <c r="A112" s="1">
        <v>36871</v>
      </c>
      <c r="B112">
        <v>95.94</v>
      </c>
      <c r="C112">
        <v>97.56</v>
      </c>
      <c r="D112">
        <v>95.56</v>
      </c>
      <c r="E112">
        <v>97.56</v>
      </c>
      <c r="F112">
        <v>250800</v>
      </c>
      <c r="G112">
        <v>41.36</v>
      </c>
      <c r="H112">
        <v>0</v>
      </c>
      <c r="J112">
        <v>0</v>
      </c>
      <c r="K112">
        <v>3225.9574500404101</v>
      </c>
      <c r="L112">
        <v>30</v>
      </c>
      <c r="M112">
        <f t="shared" si="12"/>
        <v>4.4540290101788983E-2</v>
      </c>
      <c r="N112">
        <f t="shared" si="13"/>
        <v>4.449572344566223E-2</v>
      </c>
      <c r="O112">
        <f t="shared" si="14"/>
        <v>1.986186838320249E-9</v>
      </c>
      <c r="P112">
        <f t="shared" si="9"/>
        <v>1.67445772738017E-2</v>
      </c>
      <c r="Q112">
        <f t="shared" si="10"/>
        <v>1.67445772738017E-2</v>
      </c>
      <c r="R112">
        <f t="shared" si="15"/>
        <v>0</v>
      </c>
      <c r="S112">
        <f t="shared" si="16"/>
        <v>2.1066715475068828E-2</v>
      </c>
      <c r="U112">
        <f t="shared" si="17"/>
        <v>931.855538047192</v>
      </c>
      <c r="W112">
        <f t="shared" si="11"/>
        <v>2926.8</v>
      </c>
    </row>
    <row r="113" spans="1:23">
      <c r="A113" s="1">
        <v>36872</v>
      </c>
      <c r="B113">
        <v>97.56</v>
      </c>
      <c r="C113">
        <v>97.56</v>
      </c>
      <c r="D113">
        <v>95.44</v>
      </c>
      <c r="E113">
        <v>95.44</v>
      </c>
      <c r="F113">
        <v>323200</v>
      </c>
      <c r="G113">
        <v>40.46</v>
      </c>
      <c r="H113">
        <v>0</v>
      </c>
      <c r="J113">
        <v>9564.1566943120306</v>
      </c>
      <c r="K113">
        <v>12790.114144352399</v>
      </c>
      <c r="L113">
        <v>130</v>
      </c>
      <c r="M113">
        <f t="shared" si="12"/>
        <v>-2.9034611083761951E-2</v>
      </c>
      <c r="N113">
        <f t="shared" si="13"/>
        <v>-2.2000398460574298E-2</v>
      </c>
      <c r="O113">
        <f t="shared" si="14"/>
        <v>4.9480147228212512E-5</v>
      </c>
      <c r="P113">
        <f t="shared" si="9"/>
        <v>-2.1969795558059012E-2</v>
      </c>
      <c r="Q113">
        <f t="shared" si="10"/>
        <v>-2.1969795558058901E-2</v>
      </c>
      <c r="R113">
        <f t="shared" si="15"/>
        <v>1.2325951644078309E-32</v>
      </c>
      <c r="S113">
        <f t="shared" si="16"/>
        <v>1.67445772738017E-2</v>
      </c>
      <c r="U113">
        <f t="shared" si="17"/>
        <v>905.18848206687471</v>
      </c>
      <c r="W113">
        <f t="shared" si="11"/>
        <v>12407.199999999999</v>
      </c>
    </row>
    <row r="114" spans="1:23">
      <c r="A114" s="1">
        <v>36873</v>
      </c>
      <c r="B114">
        <v>95.78</v>
      </c>
      <c r="C114">
        <v>95.78</v>
      </c>
      <c r="D114">
        <v>93.19</v>
      </c>
      <c r="E114">
        <v>93.23</v>
      </c>
      <c r="F114">
        <v>525400</v>
      </c>
      <c r="G114">
        <v>39.74</v>
      </c>
      <c r="H114">
        <v>0.254</v>
      </c>
      <c r="J114">
        <v>0</v>
      </c>
      <c r="K114">
        <v>12790.114144352399</v>
      </c>
      <c r="L114">
        <v>130</v>
      </c>
      <c r="M114">
        <f t="shared" si="12"/>
        <v>-2.0707479132881922E-2</v>
      </c>
      <c r="N114">
        <f t="shared" si="13"/>
        <v>-1.7955594615928539E-2</v>
      </c>
      <c r="O114">
        <f t="shared" si="14"/>
        <v>7.5728683946477509E-6</v>
      </c>
      <c r="P114">
        <f t="shared" si="9"/>
        <v>-2.5032396726770111E-2</v>
      </c>
      <c r="Q114">
        <f t="shared" si="10"/>
        <v>-2.6984336605861053E-2</v>
      </c>
      <c r="R114">
        <f t="shared" si="15"/>
        <v>3.8100692915855618E-6</v>
      </c>
      <c r="S114">
        <f t="shared" si="16"/>
        <v>-1.8413678433256205E-2</v>
      </c>
      <c r="U114">
        <f t="shared" si="17"/>
        <v>886.637050058044</v>
      </c>
      <c r="W114">
        <f t="shared" si="11"/>
        <v>12152.92</v>
      </c>
    </row>
    <row r="115" spans="1:23">
      <c r="A115" s="1">
        <v>36874</v>
      </c>
      <c r="B115">
        <v>93</v>
      </c>
      <c r="C115">
        <v>93.69</v>
      </c>
      <c r="D115">
        <v>91.75</v>
      </c>
      <c r="E115">
        <v>91.75</v>
      </c>
      <c r="F115">
        <v>593800</v>
      </c>
      <c r="G115">
        <v>39.11</v>
      </c>
      <c r="H115">
        <v>0</v>
      </c>
      <c r="J115">
        <v>0</v>
      </c>
      <c r="K115">
        <v>12790.114144352399</v>
      </c>
      <c r="L115">
        <v>130</v>
      </c>
      <c r="M115">
        <f t="shared" si="12"/>
        <v>-1.872281172209907E-2</v>
      </c>
      <c r="N115">
        <f t="shared" si="13"/>
        <v>-1.598004835624808E-2</v>
      </c>
      <c r="O115">
        <f t="shared" si="14"/>
        <v>7.5227508810542552E-6</v>
      </c>
      <c r="P115">
        <f t="shared" si="9"/>
        <v>-1.3532006218576273E-2</v>
      </c>
      <c r="Q115">
        <f t="shared" si="10"/>
        <v>-1.3532006218576273E-2</v>
      </c>
      <c r="R115">
        <f t="shared" si="15"/>
        <v>0</v>
      </c>
      <c r="S115">
        <f t="shared" si="16"/>
        <v>-2.9454401761207328E-2</v>
      </c>
      <c r="U115">
        <f t="shared" si="17"/>
        <v>870.19114867598239</v>
      </c>
      <c r="W115">
        <f t="shared" si="11"/>
        <v>11927.5</v>
      </c>
    </row>
    <row r="116" spans="1:23">
      <c r="A116" s="1">
        <v>36875</v>
      </c>
      <c r="B116">
        <v>90.69</v>
      </c>
      <c r="C116">
        <v>91.41</v>
      </c>
      <c r="D116">
        <v>90</v>
      </c>
      <c r="E116">
        <v>91.25</v>
      </c>
      <c r="F116">
        <v>389000</v>
      </c>
      <c r="G116">
        <v>38.89</v>
      </c>
      <c r="H116">
        <v>0</v>
      </c>
      <c r="J116">
        <v>0</v>
      </c>
      <c r="K116">
        <v>12790.114144352399</v>
      </c>
      <c r="L116">
        <v>130</v>
      </c>
      <c r="M116">
        <f t="shared" si="12"/>
        <v>-5.4644944720787375E-3</v>
      </c>
      <c r="N116">
        <f t="shared" si="13"/>
        <v>-5.6410405997667735E-3</v>
      </c>
      <c r="O116">
        <f t="shared" si="14"/>
        <v>3.1168535201640316E-8</v>
      </c>
      <c r="P116">
        <f t="shared" si="9"/>
        <v>6.1558950031246826E-3</v>
      </c>
      <c r="Q116">
        <f t="shared" si="10"/>
        <v>6.1558950031244614E-3</v>
      </c>
      <c r="R116">
        <f t="shared" si="15"/>
        <v>4.8919372903820317E-32</v>
      </c>
      <c r="S116">
        <f t="shared" si="16"/>
        <v>-2.5152395693779622E-2</v>
      </c>
      <c r="U116">
        <f t="shared" si="17"/>
        <v>865.44896257965559</v>
      </c>
      <c r="W116">
        <f t="shared" si="11"/>
        <v>11862.5</v>
      </c>
    </row>
    <row r="117" spans="1:23">
      <c r="A117" s="1">
        <v>36878</v>
      </c>
      <c r="B117">
        <v>91.69</v>
      </c>
      <c r="C117">
        <v>92.94</v>
      </c>
      <c r="D117">
        <v>91.62</v>
      </c>
      <c r="E117">
        <v>92.62</v>
      </c>
      <c r="F117">
        <v>239600</v>
      </c>
      <c r="G117">
        <v>39.479999999999997</v>
      </c>
      <c r="H117">
        <v>0</v>
      </c>
      <c r="J117">
        <v>0</v>
      </c>
      <c r="K117">
        <v>12790.114144352399</v>
      </c>
      <c r="L117">
        <v>130</v>
      </c>
      <c r="M117">
        <f t="shared" si="12"/>
        <v>1.4902108590005049E-2</v>
      </c>
      <c r="N117">
        <f t="shared" si="13"/>
        <v>1.5057066397624826E-2</v>
      </c>
      <c r="O117">
        <f t="shared" si="14"/>
        <v>2.4011922142327917E-8</v>
      </c>
      <c r="P117">
        <f t="shared" si="9"/>
        <v>1.0091778990796524E-2</v>
      </c>
      <c r="Q117">
        <f t="shared" si="10"/>
        <v>1.0091778990796524E-2</v>
      </c>
      <c r="R117">
        <f t="shared" si="15"/>
        <v>0</v>
      </c>
      <c r="S117">
        <f t="shared" si="16"/>
        <v>1.0966224602333093E-2</v>
      </c>
      <c r="U117">
        <f t="shared" si="17"/>
        <v>878.44255248359127</v>
      </c>
      <c r="W117">
        <f t="shared" si="11"/>
        <v>12040.6</v>
      </c>
    </row>
    <row r="118" spans="1:23">
      <c r="A118" s="1">
        <v>36879</v>
      </c>
      <c r="B118">
        <v>92.5</v>
      </c>
      <c r="C118">
        <v>93.5</v>
      </c>
      <c r="D118">
        <v>91</v>
      </c>
      <c r="E118">
        <v>91</v>
      </c>
      <c r="F118">
        <v>453800</v>
      </c>
      <c r="G118">
        <v>38.79</v>
      </c>
      <c r="H118">
        <v>0</v>
      </c>
      <c r="J118">
        <v>0</v>
      </c>
      <c r="K118">
        <v>12790.114144352399</v>
      </c>
      <c r="L118">
        <v>130</v>
      </c>
      <c r="M118">
        <f t="shared" si="12"/>
        <v>-1.7645594535755892E-2</v>
      </c>
      <c r="N118">
        <f t="shared" si="13"/>
        <v>-1.7631733113404956E-2</v>
      </c>
      <c r="O118">
        <f t="shared" si="14"/>
        <v>1.9213902959102543E-10</v>
      </c>
      <c r="P118">
        <f t="shared" si="9"/>
        <v>-1.6349138001529411E-2</v>
      </c>
      <c r="Q118">
        <f t="shared" si="10"/>
        <v>-1.6349138001529411E-2</v>
      </c>
      <c r="R118">
        <f t="shared" si="15"/>
        <v>0</v>
      </c>
      <c r="S118">
        <f t="shared" si="16"/>
        <v>8.7953224565700469E-3</v>
      </c>
      <c r="U118">
        <f t="shared" si="17"/>
        <v>863.07786953149218</v>
      </c>
      <c r="W118">
        <f t="shared" si="11"/>
        <v>11830</v>
      </c>
    </row>
    <row r="119" spans="1:23">
      <c r="A119" s="1">
        <v>36880</v>
      </c>
      <c r="B119">
        <v>89.47</v>
      </c>
      <c r="C119">
        <v>90</v>
      </c>
      <c r="D119">
        <v>87.81</v>
      </c>
      <c r="E119">
        <v>88.12</v>
      </c>
      <c r="F119">
        <v>261400</v>
      </c>
      <c r="G119">
        <v>37.56</v>
      </c>
      <c r="H119">
        <v>0</v>
      </c>
      <c r="J119">
        <v>0</v>
      </c>
      <c r="K119">
        <v>12790.114144352399</v>
      </c>
      <c r="L119">
        <v>130</v>
      </c>
      <c r="M119">
        <f t="shared" si="12"/>
        <v>-3.215998458270769E-2</v>
      </c>
      <c r="N119">
        <f t="shared" si="13"/>
        <v>-3.2222827111813554E-2</v>
      </c>
      <c r="O119">
        <f t="shared" si="14"/>
        <v>3.9491834644213316E-9</v>
      </c>
      <c r="P119">
        <f t="shared" si="9"/>
        <v>-1.5203851625362202E-2</v>
      </c>
      <c r="Q119">
        <f t="shared" si="10"/>
        <v>-1.5203851625362202E-2</v>
      </c>
      <c r="R119">
        <f t="shared" si="15"/>
        <v>0</v>
      </c>
      <c r="S119">
        <f t="shared" si="16"/>
        <v>-3.3305270958874963E-2</v>
      </c>
      <c r="U119">
        <f t="shared" si="17"/>
        <v>835.76287761664935</v>
      </c>
      <c r="W119">
        <f t="shared" si="11"/>
        <v>11455.6</v>
      </c>
    </row>
    <row r="120" spans="1:23">
      <c r="A120" s="1">
        <v>36881</v>
      </c>
      <c r="B120">
        <v>88.12</v>
      </c>
      <c r="C120">
        <v>89.91</v>
      </c>
      <c r="D120">
        <v>87.5</v>
      </c>
      <c r="E120">
        <v>88.81</v>
      </c>
      <c r="F120">
        <v>404600</v>
      </c>
      <c r="G120">
        <v>37.85</v>
      </c>
      <c r="H120">
        <v>0</v>
      </c>
      <c r="J120">
        <v>0</v>
      </c>
      <c r="K120">
        <v>12790.114144352399</v>
      </c>
      <c r="L120">
        <v>130</v>
      </c>
      <c r="M120">
        <f t="shared" si="12"/>
        <v>7.7997343362704898E-3</v>
      </c>
      <c r="N120">
        <f t="shared" si="13"/>
        <v>7.6913255433954941E-3</v>
      </c>
      <c r="O120">
        <f t="shared" si="14"/>
        <v>1.1752466372613704E-8</v>
      </c>
      <c r="P120">
        <f t="shared" si="9"/>
        <v>7.7997343362704898E-3</v>
      </c>
      <c r="Q120">
        <f t="shared" si="10"/>
        <v>7.7997343362702694E-3</v>
      </c>
      <c r="R120">
        <f t="shared" si="15"/>
        <v>4.8536443864096449E-32</v>
      </c>
      <c r="S120">
        <f t="shared" si="16"/>
        <v>-1.5203851625362202E-2</v>
      </c>
      <c r="U120">
        <f t="shared" si="17"/>
        <v>842.3070944295805</v>
      </c>
      <c r="W120">
        <f t="shared" si="11"/>
        <v>11545.300000000001</v>
      </c>
    </row>
    <row r="121" spans="1:23">
      <c r="A121" s="1">
        <v>36882</v>
      </c>
      <c r="B121">
        <v>90.25</v>
      </c>
      <c r="C121">
        <v>92.69</v>
      </c>
      <c r="D121">
        <v>90.12</v>
      </c>
      <c r="E121">
        <v>92.5</v>
      </c>
      <c r="F121">
        <v>885600</v>
      </c>
      <c r="G121">
        <v>39.43</v>
      </c>
      <c r="H121">
        <v>0</v>
      </c>
      <c r="J121">
        <v>0</v>
      </c>
      <c r="K121">
        <v>12790.114144352399</v>
      </c>
      <c r="L121">
        <v>130</v>
      </c>
      <c r="M121">
        <f t="shared" si="12"/>
        <v>4.0709388247966646E-2</v>
      </c>
      <c r="N121">
        <f t="shared" si="13"/>
        <v>4.0895968006077976E-2</v>
      </c>
      <c r="O121">
        <f t="shared" si="14"/>
        <v>3.4812006136882367E-8</v>
      </c>
      <c r="P121">
        <f t="shared" si="9"/>
        <v>2.4625047305389194E-2</v>
      </c>
      <c r="Q121">
        <f t="shared" si="10"/>
        <v>2.4625047305389194E-2</v>
      </c>
      <c r="R121">
        <f t="shared" si="15"/>
        <v>0</v>
      </c>
      <c r="S121">
        <f t="shared" si="16"/>
        <v>2.3884075278847838E-2</v>
      </c>
      <c r="U121">
        <f t="shared" si="17"/>
        <v>877.30442782047271</v>
      </c>
      <c r="W121">
        <f t="shared" si="11"/>
        <v>12025</v>
      </c>
    </row>
    <row r="122" spans="1:23">
      <c r="A122" s="1">
        <v>36886</v>
      </c>
      <c r="B122">
        <v>92.5</v>
      </c>
      <c r="C122">
        <v>93.22</v>
      </c>
      <c r="D122">
        <v>92.03</v>
      </c>
      <c r="E122">
        <v>93.03</v>
      </c>
      <c r="F122">
        <v>514000</v>
      </c>
      <c r="G122">
        <v>39.65</v>
      </c>
      <c r="H122">
        <v>0</v>
      </c>
      <c r="J122">
        <v>0</v>
      </c>
      <c r="K122">
        <v>12790.114144352399</v>
      </c>
      <c r="L122">
        <v>130</v>
      </c>
      <c r="M122">
        <f t="shared" si="12"/>
        <v>5.7133772620876549E-3</v>
      </c>
      <c r="N122">
        <f t="shared" si="13"/>
        <v>5.5640001913211902E-3</v>
      </c>
      <c r="O122">
        <f t="shared" si="14"/>
        <v>2.231350927076942E-8</v>
      </c>
      <c r="P122">
        <f t="shared" si="9"/>
        <v>5.7133772620876549E-3</v>
      </c>
      <c r="Q122">
        <f t="shared" si="10"/>
        <v>5.7133772620878752E-3</v>
      </c>
      <c r="R122">
        <f t="shared" si="15"/>
        <v>4.8536443864096449E-32</v>
      </c>
      <c r="S122">
        <f t="shared" si="16"/>
        <v>2.4625047305389194E-2</v>
      </c>
      <c r="U122">
        <f t="shared" si="17"/>
        <v>882.33114508257916</v>
      </c>
      <c r="W122">
        <f t="shared" si="11"/>
        <v>12093.9</v>
      </c>
    </row>
    <row r="123" spans="1:23">
      <c r="A123" s="1">
        <v>36887</v>
      </c>
      <c r="B123">
        <v>93</v>
      </c>
      <c r="C123">
        <v>95.5</v>
      </c>
      <c r="D123">
        <v>92.37</v>
      </c>
      <c r="E123">
        <v>95.5</v>
      </c>
      <c r="F123">
        <v>741200</v>
      </c>
      <c r="G123">
        <v>40.700000000000003</v>
      </c>
      <c r="H123">
        <v>0</v>
      </c>
      <c r="J123">
        <v>-3736.0186632433501</v>
      </c>
      <c r="K123">
        <v>9054.0954811090996</v>
      </c>
      <c r="L123">
        <v>90</v>
      </c>
      <c r="M123">
        <f t="shared" si="12"/>
        <v>1.9416737155624739E-2</v>
      </c>
      <c r="N123">
        <f t="shared" si="13"/>
        <v>2.6137144367692391E-2</v>
      </c>
      <c r="O123">
        <f t="shared" si="14"/>
        <v>4.5163873096010923E-5</v>
      </c>
      <c r="P123">
        <f t="shared" si="9"/>
        <v>2.6526754333428604E-2</v>
      </c>
      <c r="Q123">
        <f t="shared" si="10"/>
        <v>2.6526754333428604E-2</v>
      </c>
      <c r="R123">
        <f t="shared" si="15"/>
        <v>0</v>
      </c>
      <c r="S123">
        <f t="shared" si="16"/>
        <v>5.390848634876373E-3</v>
      </c>
      <c r="U123">
        <f t="shared" si="17"/>
        <v>899.6305424366135</v>
      </c>
      <c r="W123">
        <f t="shared" si="11"/>
        <v>8595</v>
      </c>
    </row>
    <row r="124" spans="1:23">
      <c r="A124" s="1">
        <v>36888</v>
      </c>
      <c r="B124">
        <v>95.44</v>
      </c>
      <c r="C124">
        <v>98.75</v>
      </c>
      <c r="D124">
        <v>95.44</v>
      </c>
      <c r="E124">
        <v>98.56</v>
      </c>
      <c r="F124">
        <v>1201000</v>
      </c>
      <c r="G124">
        <v>42.01</v>
      </c>
      <c r="H124">
        <v>0</v>
      </c>
      <c r="J124">
        <v>0</v>
      </c>
      <c r="K124">
        <v>9054.0954811090996</v>
      </c>
      <c r="L124">
        <v>90</v>
      </c>
      <c r="M124">
        <f t="shared" si="12"/>
        <v>3.1539252298525014E-2</v>
      </c>
      <c r="N124">
        <f t="shared" si="13"/>
        <v>3.1679592732741166E-2</v>
      </c>
      <c r="O124">
        <f t="shared" si="14"/>
        <v>1.9695437475978041E-8</v>
      </c>
      <c r="P124">
        <f t="shared" si="9"/>
        <v>3.216772199554889E-2</v>
      </c>
      <c r="Q124">
        <f t="shared" si="10"/>
        <v>3.2167721995549105E-2</v>
      </c>
      <c r="R124">
        <f t="shared" si="15"/>
        <v>4.6270466913903341E-32</v>
      </c>
      <c r="S124">
        <f t="shared" si="16"/>
        <v>2.5898284636404634E-2</v>
      </c>
      <c r="U124">
        <f t="shared" si="17"/>
        <v>928.45640065500129</v>
      </c>
      <c r="W124">
        <f t="shared" si="11"/>
        <v>8870.4</v>
      </c>
    </row>
    <row r="125" spans="1:23">
      <c r="A125" s="1">
        <v>36889</v>
      </c>
      <c r="B125">
        <v>98.94</v>
      </c>
      <c r="C125">
        <v>99.22</v>
      </c>
      <c r="D125">
        <v>95.62</v>
      </c>
      <c r="E125">
        <v>95.75</v>
      </c>
      <c r="F125">
        <v>1803800</v>
      </c>
      <c r="G125">
        <v>40.81</v>
      </c>
      <c r="H125">
        <v>0</v>
      </c>
      <c r="J125">
        <v>0</v>
      </c>
      <c r="K125">
        <v>9054.0954811090996</v>
      </c>
      <c r="L125">
        <v>90</v>
      </c>
      <c r="M125">
        <f t="shared" si="12"/>
        <v>-2.8924871724454179E-2</v>
      </c>
      <c r="N125">
        <f t="shared" si="13"/>
        <v>-2.8980535763576228E-2</v>
      </c>
      <c r="O125">
        <f t="shared" si="14"/>
        <v>3.0984852513810858E-9</v>
      </c>
      <c r="P125">
        <f t="shared" si="9"/>
        <v>-3.2772977738807163E-2</v>
      </c>
      <c r="Q125">
        <f t="shared" si="10"/>
        <v>-3.2772977738807163E-2</v>
      </c>
      <c r="R125">
        <f t="shared" si="15"/>
        <v>0</v>
      </c>
      <c r="S125">
        <f t="shared" si="16"/>
        <v>3.6015828009901781E-2</v>
      </c>
      <c r="U125">
        <f t="shared" si="17"/>
        <v>901.98559621262564</v>
      </c>
      <c r="W125">
        <f t="shared" si="11"/>
        <v>8617.5</v>
      </c>
    </row>
    <row r="126" spans="1:23">
      <c r="A126" s="1">
        <v>36893</v>
      </c>
      <c r="B126">
        <v>95.75</v>
      </c>
      <c r="C126">
        <v>95.75</v>
      </c>
      <c r="D126">
        <v>91.69</v>
      </c>
      <c r="E126">
        <v>92.41</v>
      </c>
      <c r="F126">
        <v>826000</v>
      </c>
      <c r="G126">
        <v>39.39</v>
      </c>
      <c r="H126">
        <v>0</v>
      </c>
      <c r="J126">
        <v>0</v>
      </c>
      <c r="K126">
        <v>9054.0954811090996</v>
      </c>
      <c r="L126">
        <v>90</v>
      </c>
      <c r="M126">
        <f t="shared" si="12"/>
        <v>-3.5505430160806373E-2</v>
      </c>
      <c r="N126">
        <f t="shared" si="13"/>
        <v>-3.5415172434899861E-2</v>
      </c>
      <c r="O126">
        <f t="shared" si="14"/>
        <v>8.1464570858150146E-9</v>
      </c>
      <c r="P126">
        <f t="shared" si="9"/>
        <v>-3.5505430160806373E-2</v>
      </c>
      <c r="Q126">
        <f t="shared" si="10"/>
        <v>-3.5505430160806373E-2</v>
      </c>
      <c r="R126">
        <f t="shared" si="15"/>
        <v>0</v>
      </c>
      <c r="S126">
        <f t="shared" si="16"/>
        <v>-3.2772977738807163E-2</v>
      </c>
      <c r="U126">
        <f t="shared" si="17"/>
        <v>870.5220777651042</v>
      </c>
      <c r="W126">
        <f t="shared" si="11"/>
        <v>8316.9</v>
      </c>
    </row>
    <row r="127" spans="1:23">
      <c r="A127" s="1">
        <v>36894</v>
      </c>
      <c r="B127">
        <v>91.5</v>
      </c>
      <c r="C127">
        <v>97.5</v>
      </c>
      <c r="D127">
        <v>91.44</v>
      </c>
      <c r="E127">
        <v>96.23</v>
      </c>
      <c r="F127">
        <v>1409800</v>
      </c>
      <c r="G127">
        <v>41.02</v>
      </c>
      <c r="H127">
        <v>0</v>
      </c>
      <c r="J127">
        <v>0</v>
      </c>
      <c r="K127">
        <v>9054.0954811090996</v>
      </c>
      <c r="L127">
        <v>90</v>
      </c>
      <c r="M127">
        <f t="shared" si="12"/>
        <v>4.0505961468360496E-2</v>
      </c>
      <c r="N127">
        <f t="shared" si="13"/>
        <v>4.0547775661420073E-2</v>
      </c>
      <c r="O127">
        <f t="shared" si="14"/>
        <v>1.7484267412235272E-9</v>
      </c>
      <c r="P127">
        <f t="shared" si="9"/>
        <v>5.0402187086833972E-2</v>
      </c>
      <c r="Q127">
        <f t="shared" si="10"/>
        <v>5.0402187086833972E-2</v>
      </c>
      <c r="R127">
        <f t="shared" si="15"/>
        <v>0</v>
      </c>
      <c r="S127">
        <f t="shared" si="16"/>
        <v>-4.5401655779279737E-2</v>
      </c>
      <c r="U127">
        <f t="shared" si="17"/>
        <v>906.50729946256877</v>
      </c>
      <c r="W127">
        <f t="shared" si="11"/>
        <v>8660.7000000000007</v>
      </c>
    </row>
    <row r="128" spans="1:23">
      <c r="A128" s="1">
        <v>36895</v>
      </c>
      <c r="B128">
        <v>95.87</v>
      </c>
      <c r="C128">
        <v>96.56</v>
      </c>
      <c r="D128">
        <v>94.62</v>
      </c>
      <c r="E128">
        <v>95</v>
      </c>
      <c r="F128">
        <v>506600</v>
      </c>
      <c r="G128">
        <v>40.49</v>
      </c>
      <c r="H128">
        <v>0</v>
      </c>
      <c r="J128">
        <v>0</v>
      </c>
      <c r="K128">
        <v>9054.0954811090996</v>
      </c>
      <c r="L128">
        <v>90</v>
      </c>
      <c r="M128">
        <f t="shared" si="12"/>
        <v>-1.2864267767768689E-2</v>
      </c>
      <c r="N128">
        <f t="shared" si="13"/>
        <v>-1.3004722600164817E-2</v>
      </c>
      <c r="O128">
        <f t="shared" si="14"/>
        <v>1.9727559943424309E-8</v>
      </c>
      <c r="P128">
        <f t="shared" si="9"/>
        <v>-9.1162154883645281E-3</v>
      </c>
      <c r="Q128">
        <f t="shared" si="10"/>
        <v>-9.116215488364417E-3</v>
      </c>
      <c r="R128">
        <f t="shared" si="15"/>
        <v>1.2325951644078309E-32</v>
      </c>
      <c r="S128">
        <f t="shared" si="16"/>
        <v>4.6654134807429685E-2</v>
      </c>
      <c r="U128">
        <f t="shared" si="17"/>
        <v>894.92043488458933</v>
      </c>
      <c r="W128">
        <f t="shared" si="11"/>
        <v>8550</v>
      </c>
    </row>
    <row r="129" spans="1:23">
      <c r="A129" s="1">
        <v>36896</v>
      </c>
      <c r="B129">
        <v>94.87</v>
      </c>
      <c r="C129">
        <v>94.87</v>
      </c>
      <c r="D129">
        <v>91.62</v>
      </c>
      <c r="E129">
        <v>92.06</v>
      </c>
      <c r="F129">
        <v>263200</v>
      </c>
      <c r="G129">
        <v>39.24</v>
      </c>
      <c r="H129">
        <v>0</v>
      </c>
      <c r="J129">
        <v>0</v>
      </c>
      <c r="K129">
        <v>9054.0954811090996</v>
      </c>
      <c r="L129">
        <v>90</v>
      </c>
      <c r="M129">
        <f t="shared" si="12"/>
        <v>-3.1436353211445549E-2</v>
      </c>
      <c r="N129">
        <f t="shared" si="13"/>
        <v>-3.1358395346907389E-2</v>
      </c>
      <c r="O129">
        <f t="shared" si="14"/>
        <v>6.0774286433500789E-9</v>
      </c>
      <c r="P129">
        <f t="shared" si="9"/>
        <v>-3.0066995015690236E-2</v>
      </c>
      <c r="Q129">
        <f t="shared" si="10"/>
        <v>-3.0066995015690122E-2</v>
      </c>
      <c r="R129">
        <f t="shared" si="15"/>
        <v>1.3108360683985624E-32</v>
      </c>
      <c r="S129">
        <f t="shared" si="16"/>
        <v>-1.0485573684119771E-2</v>
      </c>
      <c r="U129">
        <f t="shared" si="17"/>
        <v>867.2250024786872</v>
      </c>
      <c r="W129">
        <f t="shared" si="11"/>
        <v>8285.4</v>
      </c>
    </row>
    <row r="130" spans="1:23">
      <c r="A130" s="1">
        <v>36899</v>
      </c>
      <c r="B130">
        <v>91.75</v>
      </c>
      <c r="C130">
        <v>92.5</v>
      </c>
      <c r="D130">
        <v>90.69</v>
      </c>
      <c r="E130">
        <v>92.37</v>
      </c>
      <c r="F130">
        <v>423400</v>
      </c>
      <c r="G130">
        <v>39.369999999999997</v>
      </c>
      <c r="H130">
        <v>0</v>
      </c>
      <c r="J130">
        <v>0</v>
      </c>
      <c r="K130">
        <v>9054.0954811090996</v>
      </c>
      <c r="L130">
        <v>90</v>
      </c>
      <c r="M130">
        <f t="shared" si="12"/>
        <v>3.3617122154235898E-3</v>
      </c>
      <c r="N130">
        <f t="shared" si="13"/>
        <v>3.3074702584837911E-3</v>
      </c>
      <c r="O130">
        <f t="shared" si="14"/>
        <v>2.9421898926589744E-9</v>
      </c>
      <c r="P130">
        <f t="shared" si="9"/>
        <v>6.7347636698391429E-3</v>
      </c>
      <c r="Q130">
        <f t="shared" si="10"/>
        <v>6.7347636698391429E-3</v>
      </c>
      <c r="R130">
        <f t="shared" si="15"/>
        <v>0</v>
      </c>
      <c r="S130">
        <f t="shared" si="16"/>
        <v>-3.3440046470105914E-2</v>
      </c>
      <c r="U130">
        <f t="shared" si="17"/>
        <v>870.14526916094246</v>
      </c>
      <c r="W130">
        <f t="shared" si="11"/>
        <v>8313.3000000000011</v>
      </c>
    </row>
    <row r="131" spans="1:23">
      <c r="A131" s="1">
        <v>36900</v>
      </c>
      <c r="B131">
        <v>92.37</v>
      </c>
      <c r="C131">
        <v>93.12</v>
      </c>
      <c r="D131">
        <v>91.69</v>
      </c>
      <c r="E131">
        <v>92.23</v>
      </c>
      <c r="F131">
        <v>327600</v>
      </c>
      <c r="G131">
        <v>39.31</v>
      </c>
      <c r="H131">
        <v>0</v>
      </c>
      <c r="J131">
        <v>0</v>
      </c>
      <c r="K131">
        <v>9054.0954811090996</v>
      </c>
      <c r="L131">
        <v>90</v>
      </c>
      <c r="M131">
        <f t="shared" si="12"/>
        <v>-1.5167933568911787E-3</v>
      </c>
      <c r="N131">
        <f t="shared" si="13"/>
        <v>-1.5251655218770283E-3</v>
      </c>
      <c r="O131">
        <f t="shared" si="14"/>
        <v>7.0093146550286291E-11</v>
      </c>
      <c r="P131">
        <f t="shared" ref="P131:P194" si="18">LN((L131*E131+H131*E131)/(B131*L131))</f>
        <v>-1.5167933568911787E-3</v>
      </c>
      <c r="Q131">
        <f t="shared" ref="Q131:Q194" si="19">LN(E131/B131)</f>
        <v>-1.5167933568911787E-3</v>
      </c>
      <c r="R131">
        <f t="shared" si="15"/>
        <v>0</v>
      </c>
      <c r="S131">
        <f t="shared" si="16"/>
        <v>6.7347636698391429E-3</v>
      </c>
      <c r="U131">
        <f t="shared" si="17"/>
        <v>868.82643904637575</v>
      </c>
      <c r="W131">
        <f t="shared" ref="W131:W194" si="20">E131*L131+L131*H131</f>
        <v>8300.7000000000007</v>
      </c>
    </row>
    <row r="132" spans="1:23">
      <c r="A132" s="1">
        <v>36901</v>
      </c>
      <c r="B132">
        <v>91.37</v>
      </c>
      <c r="C132">
        <v>95.19</v>
      </c>
      <c r="D132">
        <v>91.37</v>
      </c>
      <c r="E132">
        <v>95.19</v>
      </c>
      <c r="F132">
        <v>1021800</v>
      </c>
      <c r="G132">
        <v>40.57</v>
      </c>
      <c r="H132">
        <v>0</v>
      </c>
      <c r="J132">
        <v>0</v>
      </c>
      <c r="K132">
        <v>9054.0954811090996</v>
      </c>
      <c r="L132">
        <v>90</v>
      </c>
      <c r="M132">
        <f t="shared" ref="M132:M195" si="21">LN((L132*E132+H132*L132-J132)/(L131*E131+H131*L131))</f>
        <v>3.1589437015586412E-2</v>
      </c>
      <c r="N132">
        <f t="shared" ref="N132:N195" si="22">LN(G132/G131)</f>
        <v>3.1549937784586833E-2</v>
      </c>
      <c r="O132">
        <f t="shared" ref="O132:O195" si="23">(M132-N132)^2</f>
        <v>1.5601892495581004E-9</v>
      </c>
      <c r="P132">
        <f t="shared" si="18"/>
        <v>4.095769725268468E-2</v>
      </c>
      <c r="Q132">
        <f t="shared" si="19"/>
        <v>4.095769725268468E-2</v>
      </c>
      <c r="R132">
        <f t="shared" ref="R132:R195" si="24">(P132-Q132)^2</f>
        <v>0</v>
      </c>
      <c r="S132">
        <f t="shared" ref="S132:S195" si="25">LN(B132/B131)</f>
        <v>-1.0885053593989434E-2</v>
      </c>
      <c r="U132">
        <f t="shared" ref="U132:U195" si="26">U131*EXP(M132)</f>
        <v>896.7102757543588</v>
      </c>
      <c r="W132">
        <f t="shared" si="20"/>
        <v>8567.1</v>
      </c>
    </row>
    <row r="133" spans="1:23">
      <c r="A133" s="1">
        <v>36902</v>
      </c>
      <c r="B133">
        <v>94.5</v>
      </c>
      <c r="C133">
        <v>96.87</v>
      </c>
      <c r="D133">
        <v>94.5</v>
      </c>
      <c r="E133">
        <v>96.48</v>
      </c>
      <c r="F133">
        <v>431200</v>
      </c>
      <c r="G133">
        <v>41.12</v>
      </c>
      <c r="H133">
        <v>0</v>
      </c>
      <c r="J133">
        <v>0</v>
      </c>
      <c r="K133">
        <v>9054.0954811090996</v>
      </c>
      <c r="L133">
        <v>90</v>
      </c>
      <c r="M133">
        <f t="shared" si="21"/>
        <v>1.3460838715661371E-2</v>
      </c>
      <c r="N133">
        <f t="shared" si="22"/>
        <v>1.3465743928553741E-2</v>
      </c>
      <c r="O133">
        <f t="shared" si="23"/>
        <v>2.4061113519471804E-11</v>
      </c>
      <c r="P133">
        <f t="shared" si="18"/>
        <v>2.0735898479178342E-2</v>
      </c>
      <c r="Q133">
        <f t="shared" si="19"/>
        <v>2.0735898479178342E-2</v>
      </c>
      <c r="R133">
        <f t="shared" si="24"/>
        <v>0</v>
      </c>
      <c r="S133">
        <f t="shared" si="25"/>
        <v>3.3682637489167888E-2</v>
      </c>
      <c r="U133">
        <f t="shared" si="26"/>
        <v>908.86235323858114</v>
      </c>
      <c r="W133">
        <f t="shared" si="20"/>
        <v>8683.2000000000007</v>
      </c>
    </row>
    <row r="134" spans="1:23">
      <c r="A134" s="1">
        <v>36903</v>
      </c>
      <c r="B134">
        <v>96.12</v>
      </c>
      <c r="C134">
        <v>97.45</v>
      </c>
      <c r="D134">
        <v>95.62</v>
      </c>
      <c r="E134">
        <v>96.75</v>
      </c>
      <c r="F134">
        <v>1014200</v>
      </c>
      <c r="G134">
        <v>41.24</v>
      </c>
      <c r="H134">
        <v>0</v>
      </c>
      <c r="J134">
        <v>0</v>
      </c>
      <c r="K134">
        <v>9054.0954811090996</v>
      </c>
      <c r="L134">
        <v>90</v>
      </c>
      <c r="M134">
        <f t="shared" si="21"/>
        <v>2.7945989310157035E-3</v>
      </c>
      <c r="N134">
        <f t="shared" si="22"/>
        <v>2.914038001849719E-3</v>
      </c>
      <c r="O134">
        <f t="shared" si="23"/>
        <v>1.4265691641692988E-8</v>
      </c>
      <c r="P134">
        <f t="shared" si="18"/>
        <v>6.532921041622875E-3</v>
      </c>
      <c r="Q134">
        <f t="shared" si="19"/>
        <v>6.532921041622875E-3</v>
      </c>
      <c r="R134">
        <f t="shared" si="24"/>
        <v>0</v>
      </c>
      <c r="S134">
        <f t="shared" si="25"/>
        <v>1.6997576368571077E-2</v>
      </c>
      <c r="U134">
        <f t="shared" si="26"/>
        <v>911.40581131667398</v>
      </c>
      <c r="W134">
        <f t="shared" si="20"/>
        <v>8707.5</v>
      </c>
    </row>
    <row r="135" spans="1:23">
      <c r="A135" s="1">
        <v>36907</v>
      </c>
      <c r="B135">
        <v>96.5</v>
      </c>
      <c r="C135">
        <v>98.69</v>
      </c>
      <c r="D135">
        <v>96.06</v>
      </c>
      <c r="E135">
        <v>98.69</v>
      </c>
      <c r="F135">
        <v>445200</v>
      </c>
      <c r="G135">
        <v>42.06</v>
      </c>
      <c r="H135">
        <v>0</v>
      </c>
      <c r="J135">
        <v>0</v>
      </c>
      <c r="K135">
        <v>9054.0954811090996</v>
      </c>
      <c r="L135">
        <v>90</v>
      </c>
      <c r="M135">
        <f t="shared" si="21"/>
        <v>1.9853292274024603E-2</v>
      </c>
      <c r="N135">
        <f t="shared" si="22"/>
        <v>1.9688511125794488E-2</v>
      </c>
      <c r="O135">
        <f t="shared" si="23"/>
        <v>2.7152826812035113E-8</v>
      </c>
      <c r="P135">
        <f t="shared" si="18"/>
        <v>2.2440615838975664E-2</v>
      </c>
      <c r="Q135">
        <f t="shared" si="19"/>
        <v>2.2440615838975449E-2</v>
      </c>
      <c r="R135">
        <f t="shared" si="24"/>
        <v>4.6270466913903341E-32</v>
      </c>
      <c r="S135">
        <f t="shared" si="25"/>
        <v>3.945597476672052E-3</v>
      </c>
      <c r="U135">
        <f t="shared" si="26"/>
        <v>929.68102861852765</v>
      </c>
      <c r="W135">
        <f t="shared" si="20"/>
        <v>8882.1</v>
      </c>
    </row>
    <row r="136" spans="1:23">
      <c r="A136" s="1">
        <v>36908</v>
      </c>
      <c r="B136">
        <v>100.19</v>
      </c>
      <c r="C136">
        <v>100.37</v>
      </c>
      <c r="D136">
        <v>97.94</v>
      </c>
      <c r="E136">
        <v>98.62</v>
      </c>
      <c r="F136">
        <v>1089600</v>
      </c>
      <c r="G136">
        <v>42.03</v>
      </c>
      <c r="H136">
        <v>0</v>
      </c>
      <c r="J136">
        <v>0</v>
      </c>
      <c r="K136">
        <v>9054.0954811090996</v>
      </c>
      <c r="L136">
        <v>90</v>
      </c>
      <c r="M136">
        <f t="shared" si="21"/>
        <v>-7.0954338793563043E-4</v>
      </c>
      <c r="N136">
        <f t="shared" si="22"/>
        <v>-7.1352125752846692E-4</v>
      </c>
      <c r="O136">
        <f t="shared" si="23"/>
        <v>1.5823446497613166E-11</v>
      </c>
      <c r="P136">
        <f t="shared" si="18"/>
        <v>-1.5794302475191539E-2</v>
      </c>
      <c r="Q136">
        <f t="shared" si="19"/>
        <v>-1.5794302475191539E-2</v>
      </c>
      <c r="R136">
        <f t="shared" si="24"/>
        <v>0</v>
      </c>
      <c r="S136">
        <f t="shared" si="25"/>
        <v>3.7525374926231314E-2</v>
      </c>
      <c r="U136">
        <f t="shared" si="26"/>
        <v>929.02161356124441</v>
      </c>
      <c r="W136">
        <f t="shared" si="20"/>
        <v>8875.8000000000011</v>
      </c>
    </row>
    <row r="137" spans="1:23">
      <c r="A137" s="1">
        <v>36909</v>
      </c>
      <c r="B137">
        <v>98.87</v>
      </c>
      <c r="C137">
        <v>99</v>
      </c>
      <c r="D137">
        <v>97.53</v>
      </c>
      <c r="E137">
        <v>99</v>
      </c>
      <c r="F137">
        <v>916200</v>
      </c>
      <c r="G137">
        <v>42.2</v>
      </c>
      <c r="H137">
        <v>0</v>
      </c>
      <c r="J137">
        <v>0</v>
      </c>
      <c r="K137">
        <v>9054.0954811090996</v>
      </c>
      <c r="L137">
        <v>90</v>
      </c>
      <c r="M137">
        <f t="shared" si="21"/>
        <v>3.8457693386096908E-3</v>
      </c>
      <c r="N137">
        <f t="shared" si="22"/>
        <v>4.0365720249409239E-3</v>
      </c>
      <c r="O137">
        <f t="shared" si="23"/>
        <v>3.6405665111214914E-8</v>
      </c>
      <c r="P137">
        <f t="shared" si="18"/>
        <v>1.3139942255482094E-3</v>
      </c>
      <c r="Q137">
        <f t="shared" si="19"/>
        <v>1.3139942255482094E-3</v>
      </c>
      <c r="R137">
        <f t="shared" si="24"/>
        <v>0</v>
      </c>
      <c r="S137">
        <f t="shared" si="25"/>
        <v>-1.326252736212997E-2</v>
      </c>
      <c r="U137">
        <f t="shared" si="26"/>
        <v>932.60129530078257</v>
      </c>
      <c r="W137">
        <f t="shared" si="20"/>
        <v>8910</v>
      </c>
    </row>
    <row r="138" spans="1:23">
      <c r="A138" s="1">
        <v>36910</v>
      </c>
      <c r="B138">
        <v>99.81</v>
      </c>
      <c r="C138">
        <v>99.81</v>
      </c>
      <c r="D138">
        <v>96.78</v>
      </c>
      <c r="E138">
        <v>97.25</v>
      </c>
      <c r="F138">
        <v>590800</v>
      </c>
      <c r="G138">
        <v>41.45</v>
      </c>
      <c r="H138">
        <v>0</v>
      </c>
      <c r="J138">
        <v>0</v>
      </c>
      <c r="K138">
        <v>9054.0954811090996</v>
      </c>
      <c r="L138">
        <v>90</v>
      </c>
      <c r="M138">
        <f t="shared" si="21"/>
        <v>-1.7834867636034198E-2</v>
      </c>
      <c r="N138">
        <f t="shared" si="22"/>
        <v>-1.7932339460662184E-2</v>
      </c>
      <c r="O138">
        <f t="shared" si="23"/>
        <v>9.5007565963088012E-9</v>
      </c>
      <c r="P138">
        <f t="shared" si="18"/>
        <v>-2.598339619993929E-2</v>
      </c>
      <c r="Q138">
        <f t="shared" si="19"/>
        <v>-2.5983396199939404E-2</v>
      </c>
      <c r="R138">
        <f t="shared" si="24"/>
        <v>1.3108360683985624E-32</v>
      </c>
      <c r="S138">
        <f t="shared" si="25"/>
        <v>9.4625227894534879E-3</v>
      </c>
      <c r="U138">
        <f t="shared" si="26"/>
        <v>916.11591886869803</v>
      </c>
      <c r="W138">
        <f t="shared" si="20"/>
        <v>8752.5</v>
      </c>
    </row>
    <row r="139" spans="1:23">
      <c r="A139" s="1">
        <v>36913</v>
      </c>
      <c r="B139">
        <v>97</v>
      </c>
      <c r="C139">
        <v>98.19</v>
      </c>
      <c r="D139">
        <v>96.53</v>
      </c>
      <c r="E139">
        <v>97.94</v>
      </c>
      <c r="F139">
        <v>237600</v>
      </c>
      <c r="G139">
        <v>41.74</v>
      </c>
      <c r="H139">
        <v>0</v>
      </c>
      <c r="J139">
        <v>0</v>
      </c>
      <c r="K139">
        <v>9054.0954811090996</v>
      </c>
      <c r="L139">
        <v>90</v>
      </c>
      <c r="M139">
        <f t="shared" si="21"/>
        <v>7.0700637756157068E-3</v>
      </c>
      <c r="N139">
        <f t="shared" si="22"/>
        <v>6.9720200677507258E-3</v>
      </c>
      <c r="O139">
        <f t="shared" si="23"/>
        <v>9.6125686519137291E-9</v>
      </c>
      <c r="P139">
        <f t="shared" si="18"/>
        <v>9.6440677707885468E-3</v>
      </c>
      <c r="Q139">
        <f t="shared" si="19"/>
        <v>9.6440677707885468E-3</v>
      </c>
      <c r="R139">
        <f t="shared" si="24"/>
        <v>0</v>
      </c>
      <c r="S139">
        <f t="shared" si="25"/>
        <v>-2.8557400195112284E-2</v>
      </c>
      <c r="U139">
        <f t="shared" si="26"/>
        <v>922.61586729049145</v>
      </c>
      <c r="W139">
        <f t="shared" si="20"/>
        <v>8814.6</v>
      </c>
    </row>
    <row r="140" spans="1:23">
      <c r="A140" s="1">
        <v>36914</v>
      </c>
      <c r="B140">
        <v>98</v>
      </c>
      <c r="C140">
        <v>100.37</v>
      </c>
      <c r="D140">
        <v>97.75</v>
      </c>
      <c r="E140">
        <v>100.37</v>
      </c>
      <c r="F140">
        <v>3197400</v>
      </c>
      <c r="G140">
        <v>42.78</v>
      </c>
      <c r="H140">
        <v>0</v>
      </c>
      <c r="J140">
        <v>0</v>
      </c>
      <c r="K140">
        <v>9054.0954811090996</v>
      </c>
      <c r="L140">
        <v>90</v>
      </c>
      <c r="M140">
        <f t="shared" si="21"/>
        <v>2.4508311551537688E-2</v>
      </c>
      <c r="N140">
        <f t="shared" si="22"/>
        <v>2.4610802005204758E-2</v>
      </c>
      <c r="O140">
        <f t="shared" si="23"/>
        <v>1.0504293092881701E-8</v>
      </c>
      <c r="P140">
        <f t="shared" si="18"/>
        <v>2.3895879155137138E-2</v>
      </c>
      <c r="Q140">
        <f t="shared" si="19"/>
        <v>2.3895879155137138E-2</v>
      </c>
      <c r="R140">
        <f t="shared" si="24"/>
        <v>0</v>
      </c>
      <c r="S140">
        <f t="shared" si="25"/>
        <v>1.0256500167189061E-2</v>
      </c>
      <c r="U140">
        <f t="shared" si="26"/>
        <v>945.50698999332894</v>
      </c>
      <c r="W140">
        <f t="shared" si="20"/>
        <v>9033.3000000000011</v>
      </c>
    </row>
    <row r="141" spans="1:23">
      <c r="A141" s="1">
        <v>36915</v>
      </c>
      <c r="B141">
        <v>100.5</v>
      </c>
      <c r="C141">
        <v>100.81</v>
      </c>
      <c r="D141">
        <v>99.62</v>
      </c>
      <c r="E141">
        <v>100</v>
      </c>
      <c r="F141">
        <v>938800</v>
      </c>
      <c r="G141">
        <v>42.62</v>
      </c>
      <c r="H141">
        <v>0</v>
      </c>
      <c r="J141">
        <v>0</v>
      </c>
      <c r="K141">
        <v>9054.0954811090996</v>
      </c>
      <c r="L141">
        <v>90</v>
      </c>
      <c r="M141">
        <f t="shared" si="21"/>
        <v>-3.6931718376176943E-3</v>
      </c>
      <c r="N141">
        <f t="shared" si="22"/>
        <v>-3.7470769837885634E-3</v>
      </c>
      <c r="O141">
        <f t="shared" si="23"/>
        <v>2.9057647837027713E-9</v>
      </c>
      <c r="P141">
        <f t="shared" si="18"/>
        <v>-4.9875415110390512E-3</v>
      </c>
      <c r="Q141">
        <f t="shared" si="19"/>
        <v>-4.9875415110390512E-3</v>
      </c>
      <c r="R141">
        <f t="shared" si="24"/>
        <v>0</v>
      </c>
      <c r="S141">
        <f t="shared" si="25"/>
        <v>2.5190248828558495E-2</v>
      </c>
      <c r="U141">
        <f t="shared" si="26"/>
        <v>942.02151040483091</v>
      </c>
      <c r="W141">
        <f t="shared" si="20"/>
        <v>9000</v>
      </c>
    </row>
    <row r="142" spans="1:23">
      <c r="A142" s="1">
        <v>36916</v>
      </c>
      <c r="B142">
        <v>100.05</v>
      </c>
      <c r="C142">
        <v>100.31</v>
      </c>
      <c r="D142">
        <v>99.22</v>
      </c>
      <c r="E142">
        <v>99.62</v>
      </c>
      <c r="F142">
        <v>772000</v>
      </c>
      <c r="G142">
        <v>42.46</v>
      </c>
      <c r="H142">
        <v>0</v>
      </c>
      <c r="J142">
        <v>0</v>
      </c>
      <c r="K142">
        <v>9054.0954811090996</v>
      </c>
      <c r="L142">
        <v>90</v>
      </c>
      <c r="M142">
        <f t="shared" si="21"/>
        <v>-3.8072383429539548E-3</v>
      </c>
      <c r="N142">
        <f t="shared" si="22"/>
        <v>-3.7611703953609405E-3</v>
      </c>
      <c r="O142">
        <f t="shared" si="23"/>
        <v>2.1222557954327185E-9</v>
      </c>
      <c r="P142">
        <f t="shared" si="18"/>
        <v>-4.3071133846049967E-3</v>
      </c>
      <c r="Q142">
        <f t="shared" si="19"/>
        <v>-4.3071133846049967E-3</v>
      </c>
      <c r="R142">
        <f t="shared" si="24"/>
        <v>0</v>
      </c>
      <c r="S142">
        <f t="shared" si="25"/>
        <v>-4.4876664693880167E-3</v>
      </c>
      <c r="U142">
        <f t="shared" si="26"/>
        <v>938.44182866529263</v>
      </c>
      <c r="W142">
        <f t="shared" si="20"/>
        <v>8965.8000000000011</v>
      </c>
    </row>
    <row r="143" spans="1:23">
      <c r="A143" s="1">
        <v>36917</v>
      </c>
      <c r="B143">
        <v>99.06</v>
      </c>
      <c r="C143">
        <v>100</v>
      </c>
      <c r="D143">
        <v>98.34</v>
      </c>
      <c r="E143">
        <v>99.62</v>
      </c>
      <c r="F143">
        <v>435200</v>
      </c>
      <c r="G143">
        <v>42.46</v>
      </c>
      <c r="H143">
        <v>0</v>
      </c>
      <c r="J143">
        <v>0</v>
      </c>
      <c r="K143">
        <v>9054.0954811090996</v>
      </c>
      <c r="L143">
        <v>90</v>
      </c>
      <c r="M143">
        <f t="shared" si="21"/>
        <v>0</v>
      </c>
      <c r="N143">
        <f t="shared" si="22"/>
        <v>0</v>
      </c>
      <c r="O143">
        <f t="shared" si="23"/>
        <v>0</v>
      </c>
      <c r="P143">
        <f t="shared" si="18"/>
        <v>5.637220485045902E-3</v>
      </c>
      <c r="Q143">
        <f t="shared" si="19"/>
        <v>5.6372204850456816E-3</v>
      </c>
      <c r="R143">
        <f t="shared" si="24"/>
        <v>4.8536443864096449E-32</v>
      </c>
      <c r="S143">
        <f t="shared" si="25"/>
        <v>-9.9443338696507556E-3</v>
      </c>
      <c r="U143">
        <f t="shared" si="26"/>
        <v>938.44182866529263</v>
      </c>
      <c r="W143">
        <f t="shared" si="20"/>
        <v>8965.8000000000011</v>
      </c>
    </row>
    <row r="144" spans="1:23">
      <c r="A144" s="1">
        <v>36920</v>
      </c>
      <c r="B144">
        <v>99.39</v>
      </c>
      <c r="C144">
        <v>101.65</v>
      </c>
      <c r="D144">
        <v>99.39</v>
      </c>
      <c r="E144">
        <v>101.65</v>
      </c>
      <c r="F144">
        <v>596800</v>
      </c>
      <c r="G144">
        <v>43.33</v>
      </c>
      <c r="H144">
        <v>0</v>
      </c>
      <c r="J144">
        <v>0</v>
      </c>
      <c r="K144">
        <v>9054.0954811090996</v>
      </c>
      <c r="L144">
        <v>90</v>
      </c>
      <c r="M144">
        <f t="shared" si="21"/>
        <v>2.0172592429218116E-2</v>
      </c>
      <c r="N144">
        <f t="shared" si="22"/>
        <v>2.0282779476708035E-2</v>
      </c>
      <c r="O144">
        <f t="shared" si="23"/>
        <v>1.2141185434545758E-8</v>
      </c>
      <c r="P144">
        <f t="shared" si="18"/>
        <v>2.2484035094441353E-2</v>
      </c>
      <c r="Q144">
        <f t="shared" si="19"/>
        <v>2.2484035094441572E-2</v>
      </c>
      <c r="R144">
        <f t="shared" si="24"/>
        <v>4.7775099682955869E-32</v>
      </c>
      <c r="S144">
        <f t="shared" si="25"/>
        <v>3.3257778198224181E-3</v>
      </c>
      <c r="U144">
        <f t="shared" si="26"/>
        <v>957.56486532651047</v>
      </c>
      <c r="W144">
        <f t="shared" si="20"/>
        <v>9148.5</v>
      </c>
    </row>
    <row r="145" spans="1:23">
      <c r="A145" s="1">
        <v>36921</v>
      </c>
      <c r="B145">
        <v>102</v>
      </c>
      <c r="C145">
        <v>102.31</v>
      </c>
      <c r="D145">
        <v>100.85</v>
      </c>
      <c r="E145">
        <v>102.31</v>
      </c>
      <c r="F145">
        <v>1381400</v>
      </c>
      <c r="G145">
        <v>43.61</v>
      </c>
      <c r="H145">
        <v>0</v>
      </c>
      <c r="J145">
        <v>0</v>
      </c>
      <c r="K145">
        <v>9054.0954811090996</v>
      </c>
      <c r="L145">
        <v>90</v>
      </c>
      <c r="M145">
        <f t="shared" si="21"/>
        <v>6.4718798164929633E-3</v>
      </c>
      <c r="N145">
        <f t="shared" si="22"/>
        <v>6.4412461028570747E-3</v>
      </c>
      <c r="O145">
        <f t="shared" si="23"/>
        <v>9.3842441112562877E-10</v>
      </c>
      <c r="P145">
        <f t="shared" si="18"/>
        <v>3.0346066065774146E-3</v>
      </c>
      <c r="Q145">
        <f t="shared" si="19"/>
        <v>3.0346066065776362E-3</v>
      </c>
      <c r="R145">
        <f t="shared" si="24"/>
        <v>4.9111401660970646E-32</v>
      </c>
      <c r="S145">
        <f t="shared" si="25"/>
        <v>2.5921308304356887E-2</v>
      </c>
      <c r="U145">
        <f t="shared" si="26"/>
        <v>963.78220729518239</v>
      </c>
      <c r="W145">
        <f t="shared" si="20"/>
        <v>9207.9</v>
      </c>
    </row>
    <row r="146" spans="1:23">
      <c r="A146" s="1">
        <v>36922</v>
      </c>
      <c r="B146">
        <v>102.45</v>
      </c>
      <c r="C146">
        <v>103.05</v>
      </c>
      <c r="D146">
        <v>100.9</v>
      </c>
      <c r="E146">
        <v>100.9</v>
      </c>
      <c r="F146">
        <v>922400</v>
      </c>
      <c r="G146">
        <v>43.01</v>
      </c>
      <c r="H146">
        <v>0</v>
      </c>
      <c r="J146">
        <v>0</v>
      </c>
      <c r="K146">
        <v>9054.0954811090996</v>
      </c>
      <c r="L146">
        <v>90</v>
      </c>
      <c r="M146">
        <f t="shared" si="21"/>
        <v>-1.3877492531285314E-2</v>
      </c>
      <c r="N146">
        <f t="shared" si="22"/>
        <v>-1.3853835059030126E-2</v>
      </c>
      <c r="O146">
        <f t="shared" si="23"/>
        <v>5.5967599350498646E-10</v>
      </c>
      <c r="P146">
        <f t="shared" si="18"/>
        <v>-1.5244947325345518E-2</v>
      </c>
      <c r="Q146">
        <f t="shared" si="19"/>
        <v>-1.5244947325345405E-2</v>
      </c>
      <c r="R146">
        <f t="shared" si="24"/>
        <v>1.2714146898493862E-32</v>
      </c>
      <c r="S146">
        <f t="shared" si="25"/>
        <v>4.4020614006376651E-3</v>
      </c>
      <c r="U146">
        <f t="shared" si="26"/>
        <v>950.49970399847427</v>
      </c>
      <c r="W146">
        <f t="shared" si="20"/>
        <v>9081</v>
      </c>
    </row>
    <row r="147" spans="1:23">
      <c r="A147" s="1">
        <v>36923</v>
      </c>
      <c r="B147">
        <v>100.95</v>
      </c>
      <c r="C147">
        <v>101.64</v>
      </c>
      <c r="D147">
        <v>100.5</v>
      </c>
      <c r="E147">
        <v>101.64</v>
      </c>
      <c r="F147">
        <v>702800</v>
      </c>
      <c r="G147">
        <v>43.32</v>
      </c>
      <c r="H147">
        <v>0</v>
      </c>
      <c r="J147">
        <v>0</v>
      </c>
      <c r="K147">
        <v>9054.0954811090996</v>
      </c>
      <c r="L147">
        <v>90</v>
      </c>
      <c r="M147">
        <f t="shared" si="21"/>
        <v>7.30723109240015E-3</v>
      </c>
      <c r="N147">
        <f t="shared" si="22"/>
        <v>7.1817753371450684E-3</v>
      </c>
      <c r="O147">
        <f t="shared" si="23"/>
        <v>1.5739146526622929E-8</v>
      </c>
      <c r="P147">
        <f t="shared" si="18"/>
        <v>6.8118136931168086E-3</v>
      </c>
      <c r="Q147">
        <f t="shared" si="19"/>
        <v>6.8118136931168086E-3</v>
      </c>
      <c r="R147">
        <f t="shared" si="24"/>
        <v>0</v>
      </c>
      <c r="S147">
        <f t="shared" si="25"/>
        <v>-1.4749529926062203E-2</v>
      </c>
      <c r="U147">
        <f t="shared" si="26"/>
        <v>957.47066317547012</v>
      </c>
      <c r="W147">
        <f t="shared" si="20"/>
        <v>9147.6</v>
      </c>
    </row>
    <row r="148" spans="1:23">
      <c r="A148" s="1">
        <v>36924</v>
      </c>
      <c r="B148">
        <v>101.8</v>
      </c>
      <c r="C148">
        <v>101.8</v>
      </c>
      <c r="D148">
        <v>99.37</v>
      </c>
      <c r="E148">
        <v>99.37</v>
      </c>
      <c r="F148">
        <v>856000</v>
      </c>
      <c r="G148">
        <v>42.35</v>
      </c>
      <c r="H148">
        <v>0</v>
      </c>
      <c r="J148">
        <v>0</v>
      </c>
      <c r="K148">
        <v>9054.0954811090996</v>
      </c>
      <c r="L148">
        <v>90</v>
      </c>
      <c r="M148">
        <f t="shared" si="21"/>
        <v>-2.2586901208691255E-2</v>
      </c>
      <c r="N148">
        <f t="shared" si="22"/>
        <v>-2.2646001034726415E-2</v>
      </c>
      <c r="O148">
        <f t="shared" si="23"/>
        <v>3.4927894373862192E-9</v>
      </c>
      <c r="P148">
        <f t="shared" si="18"/>
        <v>-2.4159846873150224E-2</v>
      </c>
      <c r="Q148">
        <f t="shared" si="19"/>
        <v>-2.4159846873150339E-2</v>
      </c>
      <c r="R148">
        <f t="shared" si="24"/>
        <v>1.3108360683985624E-32</v>
      </c>
      <c r="S148">
        <f t="shared" si="25"/>
        <v>8.3847593575758356E-3</v>
      </c>
      <c r="U148">
        <f t="shared" si="26"/>
        <v>936.08677488928049</v>
      </c>
      <c r="W148">
        <f t="shared" si="20"/>
        <v>8943.3000000000011</v>
      </c>
    </row>
    <row r="149" spans="1:23">
      <c r="A149" s="1">
        <v>36927</v>
      </c>
      <c r="B149">
        <v>99</v>
      </c>
      <c r="C149">
        <v>99.99</v>
      </c>
      <c r="D149">
        <v>98.91</v>
      </c>
      <c r="E149">
        <v>99.57</v>
      </c>
      <c r="F149">
        <v>541600</v>
      </c>
      <c r="G149">
        <v>42.44</v>
      </c>
      <c r="H149">
        <v>0</v>
      </c>
      <c r="J149">
        <v>0</v>
      </c>
      <c r="K149">
        <v>9054.0954811090996</v>
      </c>
      <c r="L149">
        <v>90</v>
      </c>
      <c r="M149">
        <f t="shared" si="21"/>
        <v>2.0106571567206333E-3</v>
      </c>
      <c r="N149">
        <f t="shared" si="22"/>
        <v>2.1228926477187956E-3</v>
      </c>
      <c r="O149">
        <f t="shared" si="23"/>
        <v>1.259680543959857E-8</v>
      </c>
      <c r="P149">
        <f t="shared" si="18"/>
        <v>5.7410642654028799E-3</v>
      </c>
      <c r="Q149">
        <f t="shared" si="19"/>
        <v>5.7410642654028799E-3</v>
      </c>
      <c r="R149">
        <f t="shared" si="24"/>
        <v>0</v>
      </c>
      <c r="S149">
        <f t="shared" si="25"/>
        <v>-2.7890253981832439E-2</v>
      </c>
      <c r="U149">
        <f t="shared" si="26"/>
        <v>937.97081791008986</v>
      </c>
      <c r="W149">
        <f t="shared" si="20"/>
        <v>8961.2999999999993</v>
      </c>
    </row>
    <row r="150" spans="1:23">
      <c r="A150" s="1">
        <v>36928</v>
      </c>
      <c r="B150">
        <v>99.75</v>
      </c>
      <c r="C150">
        <v>101.49</v>
      </c>
      <c r="D150">
        <v>99.75</v>
      </c>
      <c r="E150">
        <v>101.15</v>
      </c>
      <c r="F150">
        <v>424800</v>
      </c>
      <c r="G150">
        <v>43.11</v>
      </c>
      <c r="H150">
        <v>0</v>
      </c>
      <c r="J150">
        <v>0</v>
      </c>
      <c r="K150">
        <v>9054.0954811090996</v>
      </c>
      <c r="L150">
        <v>90</v>
      </c>
      <c r="M150">
        <f t="shared" si="21"/>
        <v>1.5743649213761646E-2</v>
      </c>
      <c r="N150">
        <f t="shared" si="22"/>
        <v>1.5663675013260943E-2</v>
      </c>
      <c r="O150">
        <f t="shared" si="23"/>
        <v>6.3958727457266218E-9</v>
      </c>
      <c r="P150">
        <f t="shared" si="18"/>
        <v>1.3937507843781678E-2</v>
      </c>
      <c r="Q150">
        <f t="shared" si="19"/>
        <v>1.3937507843781678E-2</v>
      </c>
      <c r="R150">
        <f t="shared" si="24"/>
        <v>0</v>
      </c>
      <c r="S150">
        <f t="shared" si="25"/>
        <v>7.5472056353829038E-3</v>
      </c>
      <c r="U150">
        <f t="shared" si="26"/>
        <v>952.8547577744863</v>
      </c>
      <c r="W150">
        <f t="shared" si="20"/>
        <v>9103.5</v>
      </c>
    </row>
    <row r="151" spans="1:23">
      <c r="A151" s="1">
        <v>36929</v>
      </c>
      <c r="B151">
        <v>100.05</v>
      </c>
      <c r="C151">
        <v>101.6</v>
      </c>
      <c r="D151">
        <v>100.05</v>
      </c>
      <c r="E151">
        <v>101.4</v>
      </c>
      <c r="F151">
        <v>406600</v>
      </c>
      <c r="G151">
        <v>43.22</v>
      </c>
      <c r="H151">
        <v>0</v>
      </c>
      <c r="J151">
        <v>0</v>
      </c>
      <c r="K151">
        <v>9054.0954811090996</v>
      </c>
      <c r="L151">
        <v>90</v>
      </c>
      <c r="M151">
        <f t="shared" si="21"/>
        <v>2.4685275433283861E-3</v>
      </c>
      <c r="N151">
        <f t="shared" si="22"/>
        <v>2.5483623196966947E-3</v>
      </c>
      <c r="O151">
        <f t="shared" si="23"/>
        <v>6.3735915177778453E-9</v>
      </c>
      <c r="P151">
        <f t="shared" si="18"/>
        <v>1.3403030127340447E-2</v>
      </c>
      <c r="Q151">
        <f t="shared" si="19"/>
        <v>1.3403030127340447E-2</v>
      </c>
      <c r="R151">
        <f t="shared" si="24"/>
        <v>0</v>
      </c>
      <c r="S151">
        <f t="shared" si="25"/>
        <v>3.0030052597695561E-3</v>
      </c>
      <c r="U151">
        <f t="shared" si="26"/>
        <v>955.20981155049844</v>
      </c>
      <c r="W151">
        <f t="shared" si="20"/>
        <v>9126</v>
      </c>
    </row>
    <row r="152" spans="1:23">
      <c r="A152" s="1">
        <v>36930</v>
      </c>
      <c r="B152">
        <v>101.65</v>
      </c>
      <c r="C152">
        <v>101.8</v>
      </c>
      <c r="D152">
        <v>99.75</v>
      </c>
      <c r="E152">
        <v>99.88</v>
      </c>
      <c r="F152">
        <v>2393800</v>
      </c>
      <c r="G152">
        <v>42.57</v>
      </c>
      <c r="H152">
        <v>0</v>
      </c>
      <c r="J152">
        <v>0</v>
      </c>
      <c r="K152">
        <v>9054.0954811090996</v>
      </c>
      <c r="L152">
        <v>90</v>
      </c>
      <c r="M152">
        <f t="shared" si="21"/>
        <v>-1.5103625745510465E-2</v>
      </c>
      <c r="N152">
        <f t="shared" si="22"/>
        <v>-1.5153571238678856E-2</v>
      </c>
      <c r="O152">
        <f t="shared" si="23"/>
        <v>2.4945522878337619E-9</v>
      </c>
      <c r="P152">
        <f t="shared" si="18"/>
        <v>-1.7566074662783336E-2</v>
      </c>
      <c r="Q152">
        <f t="shared" si="19"/>
        <v>-1.7566074662783222E-2</v>
      </c>
      <c r="R152">
        <f t="shared" si="24"/>
        <v>1.3108360683985624E-32</v>
      </c>
      <c r="S152">
        <f t="shared" si="25"/>
        <v>1.586547904461327E-2</v>
      </c>
      <c r="U152">
        <f t="shared" si="26"/>
        <v>940.8910845923449</v>
      </c>
      <c r="W152">
        <f t="shared" si="20"/>
        <v>8989.1999999999989</v>
      </c>
    </row>
    <row r="153" spans="1:23">
      <c r="A153" s="1">
        <v>36931</v>
      </c>
      <c r="B153">
        <v>99.75</v>
      </c>
      <c r="C153">
        <v>99.95</v>
      </c>
      <c r="D153">
        <v>98.25</v>
      </c>
      <c r="E153">
        <v>98.6</v>
      </c>
      <c r="F153">
        <v>985000</v>
      </c>
      <c r="G153">
        <v>42.03</v>
      </c>
      <c r="H153">
        <v>0</v>
      </c>
      <c r="J153">
        <v>0</v>
      </c>
      <c r="K153">
        <v>9054.0954811090996</v>
      </c>
      <c r="L153">
        <v>90</v>
      </c>
      <c r="M153">
        <f t="shared" si="21"/>
        <v>-1.2898203802982582E-2</v>
      </c>
      <c r="N153">
        <f t="shared" si="22"/>
        <v>-1.2766130823035689E-2</v>
      </c>
      <c r="O153">
        <f t="shared" si="23"/>
        <v>1.7443272032052445E-8</v>
      </c>
      <c r="P153">
        <f t="shared" si="18"/>
        <v>-1.1595794161383092E-2</v>
      </c>
      <c r="Q153">
        <f t="shared" si="19"/>
        <v>-1.1595794161383205E-2</v>
      </c>
      <c r="R153">
        <f t="shared" si="24"/>
        <v>1.2714146898493862E-32</v>
      </c>
      <c r="S153">
        <f t="shared" si="25"/>
        <v>-1.8868484304382805E-2</v>
      </c>
      <c r="U153">
        <f t="shared" si="26"/>
        <v>928.83320925916325</v>
      </c>
      <c r="W153">
        <f t="shared" si="20"/>
        <v>8874</v>
      </c>
    </row>
    <row r="154" spans="1:23">
      <c r="A154" s="1">
        <v>36934</v>
      </c>
      <c r="B154">
        <v>98.65</v>
      </c>
      <c r="C154">
        <v>100.9</v>
      </c>
      <c r="D154">
        <v>98.51</v>
      </c>
      <c r="E154">
        <v>100.8</v>
      </c>
      <c r="F154">
        <v>443200</v>
      </c>
      <c r="G154">
        <v>42.96</v>
      </c>
      <c r="H154">
        <v>0</v>
      </c>
      <c r="J154">
        <v>0</v>
      </c>
      <c r="K154">
        <v>9054.0954811090996</v>
      </c>
      <c r="L154">
        <v>90</v>
      </c>
      <c r="M154">
        <f t="shared" si="21"/>
        <v>2.2067094028678604E-2</v>
      </c>
      <c r="N154">
        <f t="shared" si="22"/>
        <v>2.1885801183584012E-2</v>
      </c>
      <c r="O154">
        <f t="shared" si="23"/>
        <v>3.2867095682491404E-8</v>
      </c>
      <c r="P154">
        <f t="shared" si="18"/>
        <v>2.1560123168643849E-2</v>
      </c>
      <c r="Q154">
        <f t="shared" si="19"/>
        <v>2.1560123168643849E-2</v>
      </c>
      <c r="R154">
        <f t="shared" si="24"/>
        <v>0</v>
      </c>
      <c r="S154">
        <f t="shared" si="25"/>
        <v>-1.1088823301348439E-2</v>
      </c>
      <c r="U154">
        <f t="shared" si="26"/>
        <v>949.55768248806964</v>
      </c>
      <c r="W154">
        <f t="shared" si="20"/>
        <v>9072</v>
      </c>
    </row>
    <row r="155" spans="1:23">
      <c r="A155" s="1">
        <v>36935</v>
      </c>
      <c r="B155">
        <v>101.65</v>
      </c>
      <c r="C155">
        <v>102.5</v>
      </c>
      <c r="D155">
        <v>99.85</v>
      </c>
      <c r="E155">
        <v>99.85</v>
      </c>
      <c r="F155">
        <v>913000</v>
      </c>
      <c r="G155">
        <v>42.56</v>
      </c>
      <c r="H155">
        <v>0</v>
      </c>
      <c r="J155">
        <v>0</v>
      </c>
      <c r="K155">
        <v>9054.0954811090996</v>
      </c>
      <c r="L155">
        <v>90</v>
      </c>
      <c r="M155">
        <f t="shared" si="21"/>
        <v>-9.4692957754439859E-3</v>
      </c>
      <c r="N155">
        <f t="shared" si="22"/>
        <v>-9.3546051672202379E-3</v>
      </c>
      <c r="O155">
        <f t="shared" si="23"/>
        <v>1.315393561473326E-8</v>
      </c>
      <c r="P155">
        <f t="shared" si="18"/>
        <v>-1.7866480212531448E-2</v>
      </c>
      <c r="Q155">
        <f t="shared" si="19"/>
        <v>-1.7866480212531562E-2</v>
      </c>
      <c r="R155">
        <f t="shared" si="24"/>
        <v>1.3108360683985624E-32</v>
      </c>
      <c r="S155">
        <f t="shared" si="25"/>
        <v>2.9957307605731329E-2</v>
      </c>
      <c r="U155">
        <f t="shared" si="26"/>
        <v>940.60847813922373</v>
      </c>
      <c r="W155">
        <f t="shared" si="20"/>
        <v>8986.5</v>
      </c>
    </row>
    <row r="156" spans="1:23">
      <c r="A156" s="1">
        <v>36936</v>
      </c>
      <c r="B156">
        <v>100.4</v>
      </c>
      <c r="C156">
        <v>100.9</v>
      </c>
      <c r="D156">
        <v>99.3</v>
      </c>
      <c r="E156">
        <v>100.9</v>
      </c>
      <c r="F156">
        <v>336000</v>
      </c>
      <c r="G156">
        <v>43.01</v>
      </c>
      <c r="H156">
        <v>0</v>
      </c>
      <c r="J156">
        <v>0</v>
      </c>
      <c r="K156">
        <v>9054.0954811090996</v>
      </c>
      <c r="L156">
        <v>90</v>
      </c>
      <c r="M156">
        <f t="shared" si="21"/>
        <v>1.0460867497739147E-2</v>
      </c>
      <c r="N156">
        <f t="shared" si="22"/>
        <v>1.0517801762255799E-2</v>
      </c>
      <c r="O156">
        <f t="shared" si="23"/>
        <v>3.2415104760520357E-9</v>
      </c>
      <c r="P156">
        <f t="shared" si="18"/>
        <v>4.9677201019344471E-3</v>
      </c>
      <c r="Q156">
        <f t="shared" si="19"/>
        <v>4.9677201019344471E-3</v>
      </c>
      <c r="R156">
        <f t="shared" si="24"/>
        <v>0</v>
      </c>
      <c r="S156">
        <f t="shared" si="25"/>
        <v>-1.2373332816726843E-2</v>
      </c>
      <c r="U156">
        <f t="shared" si="26"/>
        <v>950.4997039984745</v>
      </c>
      <c r="W156">
        <f t="shared" si="20"/>
        <v>9081</v>
      </c>
    </row>
    <row r="157" spans="1:23">
      <c r="A157" s="1">
        <v>36937</v>
      </c>
      <c r="B157">
        <v>102</v>
      </c>
      <c r="C157">
        <v>102.15</v>
      </c>
      <c r="D157">
        <v>101.03</v>
      </c>
      <c r="E157">
        <v>101.4</v>
      </c>
      <c r="F157">
        <v>1262000</v>
      </c>
      <c r="G157">
        <v>43.22</v>
      </c>
      <c r="H157">
        <v>0</v>
      </c>
      <c r="J157">
        <v>0</v>
      </c>
      <c r="K157">
        <v>9054.0954811090996</v>
      </c>
      <c r="L157">
        <v>90</v>
      </c>
      <c r="M157">
        <f t="shared" si="21"/>
        <v>4.9431637975195092E-3</v>
      </c>
      <c r="N157">
        <f t="shared" si="22"/>
        <v>4.8707042830949017E-3</v>
      </c>
      <c r="O157">
        <f t="shared" si="23"/>
        <v>5.250381230649901E-9</v>
      </c>
      <c r="P157">
        <f t="shared" si="18"/>
        <v>-5.8997221271882708E-3</v>
      </c>
      <c r="Q157">
        <f t="shared" si="19"/>
        <v>-5.8997221271882708E-3</v>
      </c>
      <c r="R157">
        <f t="shared" si="24"/>
        <v>0</v>
      </c>
      <c r="S157">
        <f t="shared" si="25"/>
        <v>1.5810606026642245E-2</v>
      </c>
      <c r="U157">
        <f t="shared" si="26"/>
        <v>955.20981155049867</v>
      </c>
      <c r="W157">
        <f t="shared" si="20"/>
        <v>9126</v>
      </c>
    </row>
    <row r="158" spans="1:23">
      <c r="A158" s="1">
        <v>36938</v>
      </c>
      <c r="B158">
        <v>99.1</v>
      </c>
      <c r="C158">
        <v>100.4</v>
      </c>
      <c r="D158">
        <v>98.9</v>
      </c>
      <c r="E158">
        <v>99.21</v>
      </c>
      <c r="F158">
        <v>675400</v>
      </c>
      <c r="G158">
        <v>42.29</v>
      </c>
      <c r="H158">
        <v>0</v>
      </c>
      <c r="J158">
        <v>6006.2704729759298</v>
      </c>
      <c r="K158">
        <v>15060.365954085</v>
      </c>
      <c r="L158">
        <v>150</v>
      </c>
      <c r="M158">
        <f t="shared" si="21"/>
        <v>-2.7863285278257214E-2</v>
      </c>
      <c r="N158">
        <f t="shared" si="22"/>
        <v>-2.1752699594342648E-2</v>
      </c>
      <c r="O158">
        <f t="shared" si="23"/>
        <v>3.7339257400461639E-5</v>
      </c>
      <c r="P158">
        <f t="shared" si="18"/>
        <v>1.1093743258685862E-3</v>
      </c>
      <c r="Q158">
        <f t="shared" si="19"/>
        <v>1.1093743258688078E-3</v>
      </c>
      <c r="R158">
        <f t="shared" si="24"/>
        <v>4.9111401660970646E-32</v>
      </c>
      <c r="S158">
        <f t="shared" si="25"/>
        <v>-2.8843371948328787E-2</v>
      </c>
      <c r="U158">
        <f t="shared" si="26"/>
        <v>928.96190269297415</v>
      </c>
      <c r="W158">
        <f t="shared" si="20"/>
        <v>14881.499999999998</v>
      </c>
    </row>
    <row r="159" spans="1:23">
      <c r="A159" s="1">
        <v>36942</v>
      </c>
      <c r="B159">
        <v>99.7</v>
      </c>
      <c r="C159">
        <v>100</v>
      </c>
      <c r="D159">
        <v>97.52</v>
      </c>
      <c r="E159">
        <v>98.06</v>
      </c>
      <c r="F159">
        <v>631000</v>
      </c>
      <c r="G159">
        <v>41.8</v>
      </c>
      <c r="H159">
        <v>0</v>
      </c>
      <c r="J159">
        <v>0</v>
      </c>
      <c r="K159">
        <v>15060.365954085</v>
      </c>
      <c r="L159">
        <v>150</v>
      </c>
      <c r="M159">
        <f t="shared" si="21"/>
        <v>-1.1659279438723785E-2</v>
      </c>
      <c r="N159">
        <f t="shared" si="22"/>
        <v>-1.1654311953686609E-2</v>
      </c>
      <c r="O159">
        <f t="shared" si="23"/>
        <v>2.4675907594559234E-11</v>
      </c>
      <c r="P159">
        <f t="shared" si="18"/>
        <v>-1.6586140744705508E-2</v>
      </c>
      <c r="Q159">
        <f t="shared" si="19"/>
        <v>-1.6586140744705508E-2</v>
      </c>
      <c r="R159">
        <f t="shared" si="24"/>
        <v>0</v>
      </c>
      <c r="S159">
        <f t="shared" si="25"/>
        <v>6.0362356318504626E-3</v>
      </c>
      <c r="U159">
        <f t="shared" si="26"/>
        <v>918.19377258414534</v>
      </c>
      <c r="W159">
        <f t="shared" si="20"/>
        <v>14709</v>
      </c>
    </row>
    <row r="160" spans="1:23">
      <c r="A160" s="1">
        <v>36943</v>
      </c>
      <c r="B160">
        <v>97.2</v>
      </c>
      <c r="C160">
        <v>98.15</v>
      </c>
      <c r="D160">
        <v>96.05</v>
      </c>
      <c r="E160">
        <v>96.35</v>
      </c>
      <c r="F160">
        <v>399600</v>
      </c>
      <c r="G160">
        <v>41.07</v>
      </c>
      <c r="H160">
        <v>0</v>
      </c>
      <c r="J160">
        <v>0</v>
      </c>
      <c r="K160">
        <v>15060.365954085</v>
      </c>
      <c r="L160">
        <v>150</v>
      </c>
      <c r="M160">
        <f t="shared" si="21"/>
        <v>-1.7592141362711845E-2</v>
      </c>
      <c r="N160">
        <f t="shared" si="22"/>
        <v>-1.7618411562243381E-2</v>
      </c>
      <c r="O160">
        <f t="shared" si="23"/>
        <v>6.9012338342668818E-10</v>
      </c>
      <c r="P160">
        <f t="shared" si="18"/>
        <v>-8.7833166060179955E-3</v>
      </c>
      <c r="Q160">
        <f t="shared" si="19"/>
        <v>-8.7833166060181083E-3</v>
      </c>
      <c r="R160">
        <f t="shared" si="24"/>
        <v>1.2714146898493862E-32</v>
      </c>
      <c r="S160">
        <f t="shared" si="25"/>
        <v>-2.5394965501399296E-2</v>
      </c>
      <c r="U160">
        <f t="shared" si="26"/>
        <v>902.18203129188657</v>
      </c>
      <c r="W160">
        <f t="shared" si="20"/>
        <v>14452.5</v>
      </c>
    </row>
    <row r="161" spans="1:23">
      <c r="A161" s="1">
        <v>36944</v>
      </c>
      <c r="B161">
        <v>96.35</v>
      </c>
      <c r="C161">
        <v>96.49</v>
      </c>
      <c r="D161">
        <v>94.25</v>
      </c>
      <c r="E161">
        <v>95</v>
      </c>
      <c r="F161">
        <v>526600</v>
      </c>
      <c r="G161">
        <v>40.49</v>
      </c>
      <c r="H161">
        <v>0</v>
      </c>
      <c r="J161">
        <v>0</v>
      </c>
      <c r="K161">
        <v>15060.365954085</v>
      </c>
      <c r="L161">
        <v>150</v>
      </c>
      <c r="M161">
        <f t="shared" si="21"/>
        <v>-1.4110503259834577E-2</v>
      </c>
      <c r="N161">
        <f t="shared" si="22"/>
        <v>-1.4222897924397409E-2</v>
      </c>
      <c r="O161">
        <f t="shared" si="23"/>
        <v>1.2632560622191498E-8</v>
      </c>
      <c r="P161">
        <f t="shared" si="18"/>
        <v>-1.4110503259834577E-2</v>
      </c>
      <c r="Q161">
        <f t="shared" si="19"/>
        <v>-1.4110503259834465E-2</v>
      </c>
      <c r="R161">
        <f t="shared" si="24"/>
        <v>1.2714146898493862E-32</v>
      </c>
      <c r="S161">
        <f t="shared" si="25"/>
        <v>-8.7833166060181083E-3</v>
      </c>
      <c r="U161">
        <f t="shared" si="26"/>
        <v>889.5411829032613</v>
      </c>
      <c r="W161">
        <f t="shared" si="20"/>
        <v>14250</v>
      </c>
    </row>
    <row r="162" spans="1:23">
      <c r="A162" s="1">
        <v>36945</v>
      </c>
      <c r="B162">
        <v>94.8</v>
      </c>
      <c r="C162">
        <v>95.5</v>
      </c>
      <c r="D162">
        <v>92.45</v>
      </c>
      <c r="E162">
        <v>95.2</v>
      </c>
      <c r="F162">
        <v>380800</v>
      </c>
      <c r="G162">
        <v>40.58</v>
      </c>
      <c r="H162">
        <v>0</v>
      </c>
      <c r="J162">
        <v>0</v>
      </c>
      <c r="K162">
        <v>15060.365954085</v>
      </c>
      <c r="L162">
        <v>150</v>
      </c>
      <c r="M162">
        <f t="shared" si="21"/>
        <v>2.10305019677889E-3</v>
      </c>
      <c r="N162">
        <f t="shared" si="22"/>
        <v>2.2203043535987928E-3</v>
      </c>
      <c r="O162">
        <f t="shared" si="23"/>
        <v>1.3748537291546354E-8</v>
      </c>
      <c r="P162">
        <f t="shared" si="18"/>
        <v>4.2105325363434578E-3</v>
      </c>
      <c r="Q162">
        <f t="shared" si="19"/>
        <v>4.210532536343679E-3</v>
      </c>
      <c r="R162">
        <f t="shared" si="24"/>
        <v>4.8919372903820317E-32</v>
      </c>
      <c r="S162">
        <f t="shared" si="25"/>
        <v>-1.621798559939925E-2</v>
      </c>
      <c r="U162">
        <f t="shared" si="26"/>
        <v>891.41390118305776</v>
      </c>
      <c r="W162">
        <f t="shared" si="20"/>
        <v>14280</v>
      </c>
    </row>
    <row r="163" spans="1:23">
      <c r="A163" s="1">
        <v>36948</v>
      </c>
      <c r="B163">
        <v>96.15</v>
      </c>
      <c r="C163">
        <v>97.49</v>
      </c>
      <c r="D163">
        <v>95.71</v>
      </c>
      <c r="E163">
        <v>97.3</v>
      </c>
      <c r="F163">
        <v>903200</v>
      </c>
      <c r="G163">
        <v>41.47</v>
      </c>
      <c r="H163">
        <v>0</v>
      </c>
      <c r="J163">
        <v>0</v>
      </c>
      <c r="K163">
        <v>15060.365954085</v>
      </c>
      <c r="L163">
        <v>150</v>
      </c>
      <c r="M163">
        <f t="shared" si="21"/>
        <v>2.1819047394639673E-2</v>
      </c>
      <c r="N163">
        <f t="shared" si="22"/>
        <v>2.1694939860621303E-2</v>
      </c>
      <c r="O163">
        <f t="shared" si="23"/>
        <v>1.5402680000120741E-8</v>
      </c>
      <c r="P163">
        <f t="shared" si="18"/>
        <v>1.1889517157170598E-2</v>
      </c>
      <c r="Q163">
        <f t="shared" si="19"/>
        <v>1.1889517157170598E-2</v>
      </c>
      <c r="R163">
        <f t="shared" si="24"/>
        <v>0</v>
      </c>
      <c r="S163">
        <f t="shared" si="25"/>
        <v>1.4140062773812693E-2</v>
      </c>
      <c r="U163">
        <f t="shared" si="26"/>
        <v>911.07744312091927</v>
      </c>
      <c r="W163">
        <f t="shared" si="20"/>
        <v>14595</v>
      </c>
    </row>
    <row r="164" spans="1:23">
      <c r="A164" s="1">
        <v>36949</v>
      </c>
      <c r="B164">
        <v>97.3</v>
      </c>
      <c r="C164">
        <v>97.3</v>
      </c>
      <c r="D164">
        <v>95.25</v>
      </c>
      <c r="E164">
        <v>95.55</v>
      </c>
      <c r="F164">
        <v>448400</v>
      </c>
      <c r="G164">
        <v>40.729999999999997</v>
      </c>
      <c r="H164">
        <v>0</v>
      </c>
      <c r="J164">
        <v>0</v>
      </c>
      <c r="K164">
        <v>15060.365954085</v>
      </c>
      <c r="L164">
        <v>150</v>
      </c>
      <c r="M164">
        <f t="shared" si="21"/>
        <v>-1.8149318505677334E-2</v>
      </c>
      <c r="N164">
        <f t="shared" si="22"/>
        <v>-1.8005352597968777E-2</v>
      </c>
      <c r="O164">
        <f t="shared" si="23"/>
        <v>2.0726182582348752E-8</v>
      </c>
      <c r="P164">
        <f t="shared" si="18"/>
        <v>-1.8149318505677334E-2</v>
      </c>
      <c r="Q164">
        <f t="shared" si="19"/>
        <v>-1.8149318505677334E-2</v>
      </c>
      <c r="R164">
        <f t="shared" si="24"/>
        <v>0</v>
      </c>
      <c r="S164">
        <f t="shared" si="25"/>
        <v>1.1889517157170598E-2</v>
      </c>
      <c r="U164">
        <f t="shared" si="26"/>
        <v>894.69115817270131</v>
      </c>
      <c r="W164">
        <f t="shared" si="20"/>
        <v>14332.5</v>
      </c>
    </row>
    <row r="165" spans="1:23">
      <c r="A165" s="1">
        <v>36950</v>
      </c>
      <c r="B165">
        <v>95.8</v>
      </c>
      <c r="C165">
        <v>95.8</v>
      </c>
      <c r="D165">
        <v>93.85</v>
      </c>
      <c r="E165">
        <v>94.15</v>
      </c>
      <c r="F165">
        <v>316200</v>
      </c>
      <c r="G165">
        <v>40.130000000000003</v>
      </c>
      <c r="H165">
        <v>0</v>
      </c>
      <c r="J165">
        <v>0</v>
      </c>
      <c r="K165">
        <v>15060.365954085</v>
      </c>
      <c r="L165">
        <v>150</v>
      </c>
      <c r="M165">
        <f t="shared" si="21"/>
        <v>-1.4760415583120573E-2</v>
      </c>
      <c r="N165">
        <f t="shared" si="22"/>
        <v>-1.4840737381495718E-2</v>
      </c>
      <c r="O165">
        <f t="shared" si="23"/>
        <v>6.4515912942174501E-9</v>
      </c>
      <c r="P165">
        <f t="shared" si="18"/>
        <v>-1.7373429873653416E-2</v>
      </c>
      <c r="Q165">
        <f t="shared" si="19"/>
        <v>-1.7373429873653302E-2</v>
      </c>
      <c r="R165">
        <f t="shared" si="24"/>
        <v>1.3108360683985624E-32</v>
      </c>
      <c r="S165">
        <f t="shared" si="25"/>
        <v>-1.5536304215144485E-2</v>
      </c>
      <c r="U165">
        <f t="shared" si="26"/>
        <v>881.58213021412701</v>
      </c>
      <c r="W165">
        <f t="shared" si="20"/>
        <v>14122.5</v>
      </c>
    </row>
    <row r="166" spans="1:23">
      <c r="A166" s="1">
        <v>36951</v>
      </c>
      <c r="B166">
        <v>94.05</v>
      </c>
      <c r="C166">
        <v>94.8</v>
      </c>
      <c r="D166">
        <v>92.7</v>
      </c>
      <c r="E166">
        <v>94.8</v>
      </c>
      <c r="F166">
        <v>541600</v>
      </c>
      <c r="G166">
        <v>40.409999999999997</v>
      </c>
      <c r="H166">
        <v>0</v>
      </c>
      <c r="J166">
        <v>0</v>
      </c>
      <c r="K166">
        <v>15060.365954085</v>
      </c>
      <c r="L166">
        <v>150</v>
      </c>
      <c r="M166">
        <f t="shared" si="21"/>
        <v>6.8801541578146774E-3</v>
      </c>
      <c r="N166">
        <f t="shared" si="22"/>
        <v>6.9530948115567115E-3</v>
      </c>
      <c r="O166">
        <f t="shared" si="23"/>
        <v>5.3203389683153135E-9</v>
      </c>
      <c r="P166">
        <f t="shared" si="18"/>
        <v>7.9428535139367314E-3</v>
      </c>
      <c r="Q166">
        <f t="shared" si="19"/>
        <v>7.9428535139367314E-3</v>
      </c>
      <c r="R166">
        <f t="shared" si="24"/>
        <v>0</v>
      </c>
      <c r="S166">
        <f t="shared" si="25"/>
        <v>-1.843612922977543E-2</v>
      </c>
      <c r="U166">
        <f t="shared" si="26"/>
        <v>887.66846462346507</v>
      </c>
      <c r="W166">
        <f t="shared" si="20"/>
        <v>14220</v>
      </c>
    </row>
    <row r="167" spans="1:23">
      <c r="A167" s="1">
        <v>36952</v>
      </c>
      <c r="B167">
        <v>93.3</v>
      </c>
      <c r="C167">
        <v>96.3</v>
      </c>
      <c r="D167">
        <v>93.25</v>
      </c>
      <c r="E167">
        <v>95.05</v>
      </c>
      <c r="F167">
        <v>1030800</v>
      </c>
      <c r="G167">
        <v>40.51</v>
      </c>
      <c r="H167">
        <v>0</v>
      </c>
      <c r="J167">
        <v>0</v>
      </c>
      <c r="K167">
        <v>15060.365954085</v>
      </c>
      <c r="L167">
        <v>150</v>
      </c>
      <c r="M167">
        <f t="shared" si="21"/>
        <v>2.633659673461988E-3</v>
      </c>
      <c r="N167">
        <f t="shared" si="22"/>
        <v>2.4715781242168129E-3</v>
      </c>
      <c r="O167">
        <f t="shared" si="23"/>
        <v>2.627042860571611E-8</v>
      </c>
      <c r="P167">
        <f t="shared" si="18"/>
        <v>1.8582961081140024E-2</v>
      </c>
      <c r="Q167">
        <f t="shared" si="19"/>
        <v>1.8582961081140024E-2</v>
      </c>
      <c r="R167">
        <f t="shared" si="24"/>
        <v>0</v>
      </c>
      <c r="S167">
        <f t="shared" si="25"/>
        <v>-8.0064478937412562E-3</v>
      </c>
      <c r="U167">
        <f t="shared" si="26"/>
        <v>890.00936247321044</v>
      </c>
      <c r="W167">
        <f t="shared" si="20"/>
        <v>14257.5</v>
      </c>
    </row>
    <row r="168" spans="1:23">
      <c r="A168" s="1">
        <v>36955</v>
      </c>
      <c r="B168">
        <v>96</v>
      </c>
      <c r="C168">
        <v>96.05</v>
      </c>
      <c r="D168">
        <v>94.6</v>
      </c>
      <c r="E168">
        <v>94.7</v>
      </c>
      <c r="F168">
        <v>522200</v>
      </c>
      <c r="G168">
        <v>40.36</v>
      </c>
      <c r="H168">
        <v>0</v>
      </c>
      <c r="J168">
        <v>0</v>
      </c>
      <c r="K168">
        <v>15060.365954085</v>
      </c>
      <c r="L168">
        <v>150</v>
      </c>
      <c r="M168">
        <f t="shared" si="21"/>
        <v>-3.6890687424055903E-3</v>
      </c>
      <c r="N168">
        <f t="shared" si="22"/>
        <v>-3.7096617291909788E-3</v>
      </c>
      <c r="O168">
        <f t="shared" si="23"/>
        <v>4.2407110474318443E-10</v>
      </c>
      <c r="P168">
        <f t="shared" si="18"/>
        <v>-1.3634191275803686E-2</v>
      </c>
      <c r="Q168">
        <f t="shared" si="19"/>
        <v>-1.3634191275803686E-2</v>
      </c>
      <c r="R168">
        <f t="shared" si="24"/>
        <v>0</v>
      </c>
      <c r="S168">
        <f t="shared" si="25"/>
        <v>2.8528083614538031E-2</v>
      </c>
      <c r="U168">
        <f t="shared" si="26"/>
        <v>886.7321054835669</v>
      </c>
      <c r="W168">
        <f t="shared" si="20"/>
        <v>14205</v>
      </c>
    </row>
    <row r="169" spans="1:23">
      <c r="A169" s="1">
        <v>36956</v>
      </c>
      <c r="B169">
        <v>96</v>
      </c>
      <c r="C169">
        <v>96.4</v>
      </c>
      <c r="D169">
        <v>95.63</v>
      </c>
      <c r="E169">
        <v>96.1</v>
      </c>
      <c r="F169">
        <v>522000</v>
      </c>
      <c r="G169">
        <v>40.96</v>
      </c>
      <c r="H169">
        <v>0</v>
      </c>
      <c r="J169">
        <v>0</v>
      </c>
      <c r="K169">
        <v>15060.365954085</v>
      </c>
      <c r="L169">
        <v>150</v>
      </c>
      <c r="M169">
        <f t="shared" si="21"/>
        <v>1.4675315784214273E-2</v>
      </c>
      <c r="N169">
        <f t="shared" si="22"/>
        <v>1.4756785245844117E-2</v>
      </c>
      <c r="O169">
        <f t="shared" si="23"/>
        <v>6.6372731782566903E-9</v>
      </c>
      <c r="P169">
        <f t="shared" si="18"/>
        <v>1.0411245084105101E-3</v>
      </c>
      <c r="Q169">
        <f t="shared" si="19"/>
        <v>1.0411245084105101E-3</v>
      </c>
      <c r="R169">
        <f t="shared" si="24"/>
        <v>0</v>
      </c>
      <c r="S169">
        <f t="shared" si="25"/>
        <v>0</v>
      </c>
      <c r="U169">
        <f t="shared" si="26"/>
        <v>899.84113344214131</v>
      </c>
      <c r="W169">
        <f t="shared" si="20"/>
        <v>14415</v>
      </c>
    </row>
    <row r="170" spans="1:23">
      <c r="A170" s="1">
        <v>36957</v>
      </c>
      <c r="B170">
        <v>96.8</v>
      </c>
      <c r="C170">
        <v>97.2</v>
      </c>
      <c r="D170">
        <v>96.25</v>
      </c>
      <c r="E170">
        <v>96.6</v>
      </c>
      <c r="F170">
        <v>394600</v>
      </c>
      <c r="G170">
        <v>41.17</v>
      </c>
      <c r="H170">
        <v>0</v>
      </c>
      <c r="J170">
        <v>0</v>
      </c>
      <c r="K170">
        <v>15060.365954085</v>
      </c>
      <c r="L170">
        <v>150</v>
      </c>
      <c r="M170">
        <f t="shared" si="21"/>
        <v>5.1894252422254004E-3</v>
      </c>
      <c r="N170">
        <f t="shared" si="22"/>
        <v>5.1138550505609743E-3</v>
      </c>
      <c r="O170">
        <f t="shared" si="23"/>
        <v>5.7108538681981029E-9</v>
      </c>
      <c r="P170">
        <f t="shared" si="18"/>
        <v>-2.0682530640590683E-3</v>
      </c>
      <c r="Q170">
        <f t="shared" si="19"/>
        <v>-2.0682530640590683E-3</v>
      </c>
      <c r="R170">
        <f t="shared" si="24"/>
        <v>0</v>
      </c>
      <c r="S170">
        <f t="shared" si="25"/>
        <v>8.2988028146950641E-3</v>
      </c>
      <c r="U170">
        <f t="shared" si="26"/>
        <v>904.52292914163206</v>
      </c>
      <c r="W170">
        <f t="shared" si="20"/>
        <v>14490</v>
      </c>
    </row>
    <row r="171" spans="1:23">
      <c r="A171" s="1">
        <v>36958</v>
      </c>
      <c r="B171">
        <v>96.59</v>
      </c>
      <c r="C171">
        <v>96.8</v>
      </c>
      <c r="D171">
        <v>95.8</v>
      </c>
      <c r="E171">
        <v>95.8</v>
      </c>
      <c r="F171">
        <v>830400</v>
      </c>
      <c r="G171">
        <v>40.83</v>
      </c>
      <c r="H171">
        <v>0</v>
      </c>
      <c r="J171">
        <v>0</v>
      </c>
      <c r="K171">
        <v>15060.365954085</v>
      </c>
      <c r="L171">
        <v>150</v>
      </c>
      <c r="M171">
        <f t="shared" si="21"/>
        <v>-8.3160562416575053E-3</v>
      </c>
      <c r="N171">
        <f t="shared" si="22"/>
        <v>-8.2927304503289789E-3</v>
      </c>
      <c r="O171">
        <f t="shared" si="23"/>
        <v>5.4409254110195737E-10</v>
      </c>
      <c r="P171">
        <f t="shared" si="18"/>
        <v>-8.2125312143896383E-3</v>
      </c>
      <c r="Q171">
        <f t="shared" si="19"/>
        <v>-8.2125312143897511E-3</v>
      </c>
      <c r="R171">
        <f t="shared" si="24"/>
        <v>1.2714146898493862E-32</v>
      </c>
      <c r="S171">
        <f t="shared" si="25"/>
        <v>-2.171778091326734E-3</v>
      </c>
      <c r="U171">
        <f t="shared" si="26"/>
        <v>897.03205602244668</v>
      </c>
      <c r="W171">
        <f t="shared" si="20"/>
        <v>14370</v>
      </c>
    </row>
    <row r="172" spans="1:23">
      <c r="A172" s="1">
        <v>36959</v>
      </c>
      <c r="B172">
        <v>94.6</v>
      </c>
      <c r="C172">
        <v>95.55</v>
      </c>
      <c r="D172">
        <v>93.91</v>
      </c>
      <c r="E172">
        <v>93.91</v>
      </c>
      <c r="F172">
        <v>246600</v>
      </c>
      <c r="G172">
        <v>40.11</v>
      </c>
      <c r="H172">
        <v>9.7000000000000003E-2</v>
      </c>
      <c r="J172">
        <v>0</v>
      </c>
      <c r="K172">
        <v>15060.365954085</v>
      </c>
      <c r="L172">
        <v>150</v>
      </c>
      <c r="M172">
        <f t="shared" si="21"/>
        <v>-1.8893437394314837E-2</v>
      </c>
      <c r="N172">
        <f t="shared" si="22"/>
        <v>-1.7791425549522812E-2</v>
      </c>
      <c r="O172">
        <f t="shared" si="23"/>
        <v>1.214430106061921E-6</v>
      </c>
      <c r="P172">
        <f t="shared" si="18"/>
        <v>-6.6741415734356642E-3</v>
      </c>
      <c r="Q172">
        <f t="shared" si="19"/>
        <v>-7.3205992413103377E-3</v>
      </c>
      <c r="R172">
        <f t="shared" si="24"/>
        <v>4.1790751635396173E-7</v>
      </c>
      <c r="S172">
        <f t="shared" si="25"/>
        <v>-2.0817740133372047E-2</v>
      </c>
      <c r="U172">
        <f t="shared" si="26"/>
        <v>880.24313664407248</v>
      </c>
      <c r="W172">
        <f t="shared" si="20"/>
        <v>14101.05</v>
      </c>
    </row>
    <row r="173" spans="1:23">
      <c r="A173" s="1">
        <v>36962</v>
      </c>
      <c r="B173">
        <v>93.25</v>
      </c>
      <c r="C173">
        <v>93.25</v>
      </c>
      <c r="D173">
        <v>90.66</v>
      </c>
      <c r="E173">
        <v>91.25</v>
      </c>
      <c r="F173">
        <v>1006400</v>
      </c>
      <c r="G173">
        <v>38.97</v>
      </c>
      <c r="H173">
        <v>0</v>
      </c>
      <c r="J173">
        <v>0</v>
      </c>
      <c r="K173">
        <v>15060.365954085</v>
      </c>
      <c r="L173">
        <v>150</v>
      </c>
      <c r="M173">
        <f t="shared" si="21"/>
        <v>-2.9766255119899179E-2</v>
      </c>
      <c r="N173">
        <f t="shared" si="22"/>
        <v>-2.8833560431343653E-2</v>
      </c>
      <c r="O173">
        <f t="shared" si="23"/>
        <v>8.6991938205969034E-7</v>
      </c>
      <c r="P173">
        <f t="shared" si="18"/>
        <v>-2.1681066061324052E-2</v>
      </c>
      <c r="Q173">
        <f t="shared" si="19"/>
        <v>-2.1681066061324052E-2</v>
      </c>
      <c r="R173">
        <f t="shared" si="24"/>
        <v>0</v>
      </c>
      <c r="S173">
        <f t="shared" si="25"/>
        <v>-1.4373417533907666E-2</v>
      </c>
      <c r="U173">
        <f t="shared" si="26"/>
        <v>854.42771515708</v>
      </c>
      <c r="W173">
        <f t="shared" si="20"/>
        <v>13687.5</v>
      </c>
    </row>
    <row r="174" spans="1:23">
      <c r="A174" s="1">
        <v>36963</v>
      </c>
      <c r="B174">
        <v>91.8</v>
      </c>
      <c r="C174">
        <v>92.2</v>
      </c>
      <c r="D174">
        <v>90.01</v>
      </c>
      <c r="E174">
        <v>92.2</v>
      </c>
      <c r="F174">
        <v>672200</v>
      </c>
      <c r="G174">
        <v>39.380000000000003</v>
      </c>
      <c r="H174">
        <v>0</v>
      </c>
      <c r="J174">
        <v>0</v>
      </c>
      <c r="K174">
        <v>15060.365954085</v>
      </c>
      <c r="L174">
        <v>150</v>
      </c>
      <c r="M174">
        <f t="shared" si="21"/>
        <v>1.0357138099947151E-2</v>
      </c>
      <c r="N174">
        <f t="shared" si="22"/>
        <v>1.0465953860361778E-2</v>
      </c>
      <c r="O174">
        <f t="shared" si="23"/>
        <v>1.1840869714613515E-8</v>
      </c>
      <c r="P174">
        <f t="shared" si="18"/>
        <v>4.3478329361034225E-3</v>
      </c>
      <c r="Q174">
        <f t="shared" si="19"/>
        <v>4.3478329361034225E-3</v>
      </c>
      <c r="R174">
        <f t="shared" si="24"/>
        <v>0</v>
      </c>
      <c r="S174">
        <f t="shared" si="25"/>
        <v>-1.5671760897480177E-2</v>
      </c>
      <c r="U174">
        <f t="shared" si="26"/>
        <v>863.32312698611247</v>
      </c>
      <c r="W174">
        <f t="shared" si="20"/>
        <v>13830</v>
      </c>
    </row>
    <row r="175" spans="1:23">
      <c r="A175" s="1">
        <v>36964</v>
      </c>
      <c r="B175">
        <v>89.75</v>
      </c>
      <c r="C175">
        <v>92.3</v>
      </c>
      <c r="D175">
        <v>89.7</v>
      </c>
      <c r="E175">
        <v>90</v>
      </c>
      <c r="F175">
        <v>655800</v>
      </c>
      <c r="G175">
        <v>38.44</v>
      </c>
      <c r="H175">
        <v>0</v>
      </c>
      <c r="J175">
        <v>0</v>
      </c>
      <c r="K175">
        <v>15060.365954085</v>
      </c>
      <c r="L175">
        <v>150</v>
      </c>
      <c r="M175">
        <f t="shared" si="21"/>
        <v>-2.4150460232283098E-2</v>
      </c>
      <c r="N175">
        <f t="shared" si="22"/>
        <v>-2.4159489108887842E-2</v>
      </c>
      <c r="O175">
        <f t="shared" si="23"/>
        <v>8.1520612743709013E-11</v>
      </c>
      <c r="P175">
        <f t="shared" si="18"/>
        <v>2.7816429618767705E-3</v>
      </c>
      <c r="Q175">
        <f t="shared" si="19"/>
        <v>2.7816429618767705E-3</v>
      </c>
      <c r="R175">
        <f t="shared" si="24"/>
        <v>0</v>
      </c>
      <c r="S175">
        <f t="shared" si="25"/>
        <v>-2.2584270258056521E-2</v>
      </c>
      <c r="U175">
        <f t="shared" si="26"/>
        <v>842.72322590835267</v>
      </c>
      <c r="W175">
        <f t="shared" si="20"/>
        <v>13500</v>
      </c>
    </row>
    <row r="176" spans="1:23">
      <c r="A176" s="1">
        <v>36965</v>
      </c>
      <c r="B176">
        <v>91.05</v>
      </c>
      <c r="C176">
        <v>91.4</v>
      </c>
      <c r="D176">
        <v>89.5</v>
      </c>
      <c r="E176">
        <v>89.65</v>
      </c>
      <c r="F176">
        <v>561600</v>
      </c>
      <c r="G176">
        <v>38.29</v>
      </c>
      <c r="H176">
        <v>0</v>
      </c>
      <c r="J176">
        <v>0</v>
      </c>
      <c r="K176">
        <v>15060.365954085</v>
      </c>
      <c r="L176">
        <v>150</v>
      </c>
      <c r="M176">
        <f t="shared" si="21"/>
        <v>-3.8964702791232349E-3</v>
      </c>
      <c r="N176">
        <f t="shared" si="22"/>
        <v>-3.909818612888521E-3</v>
      </c>
      <c r="O176">
        <f t="shared" si="23"/>
        <v>1.7817801430947632E-10</v>
      </c>
      <c r="P176">
        <f t="shared" si="18"/>
        <v>-1.5495606122475108E-2</v>
      </c>
      <c r="Q176">
        <f t="shared" si="19"/>
        <v>-1.5495606122474996E-2</v>
      </c>
      <c r="R176">
        <f t="shared" si="24"/>
        <v>1.2714146898493862E-32</v>
      </c>
      <c r="S176">
        <f t="shared" si="25"/>
        <v>1.4380778805228622E-2</v>
      </c>
      <c r="U176">
        <f t="shared" si="26"/>
        <v>839.44596891870901</v>
      </c>
      <c r="W176">
        <f t="shared" si="20"/>
        <v>13447.5</v>
      </c>
    </row>
    <row r="177" spans="1:23">
      <c r="A177" s="1">
        <v>36966</v>
      </c>
      <c r="B177">
        <v>89.85</v>
      </c>
      <c r="C177">
        <v>90.35</v>
      </c>
      <c r="D177">
        <v>87.65</v>
      </c>
      <c r="E177">
        <v>88</v>
      </c>
      <c r="F177">
        <v>301400</v>
      </c>
      <c r="G177">
        <v>37.58</v>
      </c>
      <c r="H177">
        <v>0</v>
      </c>
      <c r="J177">
        <v>0</v>
      </c>
      <c r="K177">
        <v>15060.365954085</v>
      </c>
      <c r="L177">
        <v>150</v>
      </c>
      <c r="M177">
        <f t="shared" si="21"/>
        <v>-1.8576385572935419E-2</v>
      </c>
      <c r="N177">
        <f t="shared" si="22"/>
        <v>-1.8716771503883945E-2</v>
      </c>
      <c r="O177">
        <f t="shared" si="23"/>
        <v>1.9708209608284426E-8</v>
      </c>
      <c r="P177">
        <f t="shared" si="18"/>
        <v>-2.0804798751361566E-2</v>
      </c>
      <c r="Q177">
        <f t="shared" si="19"/>
        <v>-2.0804798751361566E-2</v>
      </c>
      <c r="R177">
        <f t="shared" si="24"/>
        <v>0</v>
      </c>
      <c r="S177">
        <f t="shared" si="25"/>
        <v>-1.3267192944048911E-2</v>
      </c>
      <c r="U177">
        <f t="shared" si="26"/>
        <v>823.99604311038922</v>
      </c>
      <c r="W177">
        <f t="shared" si="20"/>
        <v>13200</v>
      </c>
    </row>
    <row r="178" spans="1:23">
      <c r="A178" s="1">
        <v>36969</v>
      </c>
      <c r="B178">
        <v>89</v>
      </c>
      <c r="C178">
        <v>90.4</v>
      </c>
      <c r="D178">
        <v>87.51</v>
      </c>
      <c r="E178">
        <v>90.3</v>
      </c>
      <c r="F178">
        <v>784600</v>
      </c>
      <c r="G178">
        <v>38.57</v>
      </c>
      <c r="H178">
        <v>0</v>
      </c>
      <c r="J178">
        <v>0</v>
      </c>
      <c r="K178">
        <v>15060.365954085</v>
      </c>
      <c r="L178">
        <v>150</v>
      </c>
      <c r="M178">
        <f t="shared" si="21"/>
        <v>2.580064594473325E-2</v>
      </c>
      <c r="N178">
        <f t="shared" si="22"/>
        <v>2.6002778234817264E-2</v>
      </c>
      <c r="O178">
        <f t="shared" si="23"/>
        <v>4.085746269460761E-8</v>
      </c>
      <c r="P178">
        <f t="shared" si="18"/>
        <v>1.4501090690799955E-2</v>
      </c>
      <c r="Q178">
        <f t="shared" si="19"/>
        <v>1.4501090690799955E-2</v>
      </c>
      <c r="R178">
        <f t="shared" si="24"/>
        <v>0</v>
      </c>
      <c r="S178">
        <f t="shared" si="25"/>
        <v>-9.5052434974280953E-3</v>
      </c>
      <c r="U178">
        <f t="shared" si="26"/>
        <v>845.53230332804708</v>
      </c>
      <c r="W178">
        <f t="shared" si="20"/>
        <v>13545</v>
      </c>
    </row>
    <row r="179" spans="1:23">
      <c r="A179" s="1">
        <v>36970</v>
      </c>
      <c r="B179">
        <v>90.1</v>
      </c>
      <c r="C179">
        <v>91.16</v>
      </c>
      <c r="D179">
        <v>88.2</v>
      </c>
      <c r="E179">
        <v>88.2</v>
      </c>
      <c r="F179">
        <v>625200</v>
      </c>
      <c r="G179">
        <v>37.67</v>
      </c>
      <c r="H179">
        <v>0</v>
      </c>
      <c r="J179">
        <v>0</v>
      </c>
      <c r="K179">
        <v>15060.365954085</v>
      </c>
      <c r="L179">
        <v>150</v>
      </c>
      <c r="M179">
        <f t="shared" si="21"/>
        <v>-2.3530497410194161E-2</v>
      </c>
      <c r="N179">
        <f t="shared" si="22"/>
        <v>-2.3610750516186718E-2</v>
      </c>
      <c r="O179">
        <f t="shared" si="23"/>
        <v>6.4405610214526465E-9</v>
      </c>
      <c r="P179">
        <f t="shared" si="18"/>
        <v>-2.1313201601546632E-2</v>
      </c>
      <c r="Q179">
        <f t="shared" si="19"/>
        <v>-2.1313201601546521E-2</v>
      </c>
      <c r="R179">
        <f t="shared" si="24"/>
        <v>1.2325951644078309E-32</v>
      </c>
      <c r="S179">
        <f t="shared" si="25"/>
        <v>1.2283794882152355E-2</v>
      </c>
      <c r="U179">
        <f t="shared" si="26"/>
        <v>825.86876139018545</v>
      </c>
      <c r="W179">
        <f t="shared" si="20"/>
        <v>13230</v>
      </c>
    </row>
    <row r="180" spans="1:23">
      <c r="A180" s="1">
        <v>36971</v>
      </c>
      <c r="B180">
        <v>88.25</v>
      </c>
      <c r="C180">
        <v>88.6</v>
      </c>
      <c r="D180">
        <v>86.15</v>
      </c>
      <c r="E180">
        <v>86.85</v>
      </c>
      <c r="F180">
        <v>494800</v>
      </c>
      <c r="G180">
        <v>37.090000000000003</v>
      </c>
      <c r="H180">
        <v>0</v>
      </c>
      <c r="J180">
        <v>0</v>
      </c>
      <c r="K180">
        <v>15060.365954085</v>
      </c>
      <c r="L180">
        <v>150</v>
      </c>
      <c r="M180">
        <f t="shared" si="21"/>
        <v>-1.5424470325631639E-2</v>
      </c>
      <c r="N180">
        <f t="shared" si="22"/>
        <v>-1.5516630202450206E-2</v>
      </c>
      <c r="O180">
        <f t="shared" si="23"/>
        <v>8.4934428952134525E-9</v>
      </c>
      <c r="P180">
        <f t="shared" si="18"/>
        <v>-1.5991203126292243E-2</v>
      </c>
      <c r="Q180">
        <f t="shared" si="19"/>
        <v>-1.5991203126292243E-2</v>
      </c>
      <c r="R180">
        <f t="shared" si="24"/>
        <v>0</v>
      </c>
      <c r="S180">
        <f t="shared" si="25"/>
        <v>-2.0746468800885983E-2</v>
      </c>
      <c r="U180">
        <f t="shared" si="26"/>
        <v>813.22791300156018</v>
      </c>
      <c r="W180">
        <f t="shared" si="20"/>
        <v>13027.5</v>
      </c>
    </row>
    <row r="181" spans="1:23">
      <c r="A181" s="1">
        <v>36972</v>
      </c>
      <c r="B181">
        <v>86.25</v>
      </c>
      <c r="C181">
        <v>86.75</v>
      </c>
      <c r="D181">
        <v>83.15</v>
      </c>
      <c r="E181">
        <v>86</v>
      </c>
      <c r="F181">
        <v>1193000</v>
      </c>
      <c r="G181">
        <v>36.729999999999997</v>
      </c>
      <c r="H181">
        <v>0</v>
      </c>
      <c r="J181">
        <v>0</v>
      </c>
      <c r="K181">
        <v>15060.365954085</v>
      </c>
      <c r="L181">
        <v>150</v>
      </c>
      <c r="M181">
        <f t="shared" si="21"/>
        <v>-9.8351964336062178E-3</v>
      </c>
      <c r="N181">
        <f t="shared" si="22"/>
        <v>-9.753531669923713E-3</v>
      </c>
      <c r="O181">
        <f t="shared" si="23"/>
        <v>6.6691336273193508E-9</v>
      </c>
      <c r="P181">
        <f t="shared" si="18"/>
        <v>-2.9027596579613512E-3</v>
      </c>
      <c r="Q181">
        <f t="shared" si="19"/>
        <v>-2.9027596579613512E-3</v>
      </c>
      <c r="R181">
        <f t="shared" si="24"/>
        <v>0</v>
      </c>
      <c r="S181">
        <f t="shared" si="25"/>
        <v>-2.2923639901936965E-2</v>
      </c>
      <c r="U181">
        <f t="shared" si="26"/>
        <v>805.26886031242577</v>
      </c>
      <c r="W181">
        <f t="shared" si="20"/>
        <v>12900</v>
      </c>
    </row>
    <row r="182" spans="1:23">
      <c r="A182" s="1">
        <v>36973</v>
      </c>
      <c r="B182">
        <v>87.75</v>
      </c>
      <c r="C182">
        <v>88.5</v>
      </c>
      <c r="D182">
        <v>87</v>
      </c>
      <c r="E182">
        <v>88.25</v>
      </c>
      <c r="F182">
        <v>297200</v>
      </c>
      <c r="G182">
        <v>37.69</v>
      </c>
      <c r="H182">
        <v>0</v>
      </c>
      <c r="J182">
        <v>0</v>
      </c>
      <c r="K182">
        <v>15060.365954085</v>
      </c>
      <c r="L182">
        <v>150</v>
      </c>
      <c r="M182">
        <f t="shared" si="21"/>
        <v>2.5826399559898461E-2</v>
      </c>
      <c r="N182">
        <f t="shared" si="22"/>
        <v>2.5800947447468078E-2</v>
      </c>
      <c r="O182">
        <f t="shared" si="23"/>
        <v>6.4781002716886557E-10</v>
      </c>
      <c r="P182">
        <f t="shared" si="18"/>
        <v>5.6818334674308638E-3</v>
      </c>
      <c r="Q182">
        <f t="shared" si="19"/>
        <v>5.6818334674308638E-3</v>
      </c>
      <c r="R182">
        <f t="shared" si="24"/>
        <v>0</v>
      </c>
      <c r="S182">
        <f t="shared" si="25"/>
        <v>1.7241806434505954E-2</v>
      </c>
      <c r="U182">
        <f t="shared" si="26"/>
        <v>826.3369409601346</v>
      </c>
      <c r="W182">
        <f t="shared" si="20"/>
        <v>13237.5</v>
      </c>
    </row>
    <row r="183" spans="1:23">
      <c r="A183" s="1">
        <v>36976</v>
      </c>
      <c r="B183">
        <v>89</v>
      </c>
      <c r="C183">
        <v>89.95</v>
      </c>
      <c r="D183">
        <v>88.6</v>
      </c>
      <c r="E183">
        <v>89.45</v>
      </c>
      <c r="F183">
        <v>1011600</v>
      </c>
      <c r="G183">
        <v>38.200000000000003</v>
      </c>
      <c r="H183">
        <v>0</v>
      </c>
      <c r="J183">
        <v>0</v>
      </c>
      <c r="K183">
        <v>15060.365954085</v>
      </c>
      <c r="L183">
        <v>150</v>
      </c>
      <c r="M183">
        <f t="shared" si="21"/>
        <v>1.3506114141322079E-2</v>
      </c>
      <c r="N183">
        <f t="shared" si="22"/>
        <v>1.3440708333485589E-2</v>
      </c>
      <c r="O183">
        <f t="shared" si="23"/>
        <v>4.2779196987438166E-9</v>
      </c>
      <c r="P183">
        <f t="shared" si="18"/>
        <v>5.0434402225882635E-3</v>
      </c>
      <c r="Q183">
        <f t="shared" si="19"/>
        <v>5.0434402225882635E-3</v>
      </c>
      <c r="R183">
        <f t="shared" si="24"/>
        <v>0</v>
      </c>
      <c r="S183">
        <f t="shared" si="25"/>
        <v>1.4144507386164743E-2</v>
      </c>
      <c r="U183">
        <f t="shared" si="26"/>
        <v>837.57325063891267</v>
      </c>
      <c r="W183">
        <f t="shared" si="20"/>
        <v>13417.5</v>
      </c>
    </row>
    <row r="184" spans="1:23">
      <c r="A184" s="1">
        <v>36977</v>
      </c>
      <c r="B184">
        <v>89.6</v>
      </c>
      <c r="C184">
        <v>90.6</v>
      </c>
      <c r="D184">
        <v>88.1</v>
      </c>
      <c r="E184">
        <v>90.17</v>
      </c>
      <c r="F184">
        <v>633200</v>
      </c>
      <c r="G184">
        <v>38.51</v>
      </c>
      <c r="H184">
        <v>0</v>
      </c>
      <c r="J184">
        <v>0</v>
      </c>
      <c r="K184">
        <v>15060.365954085</v>
      </c>
      <c r="L184">
        <v>150</v>
      </c>
      <c r="M184">
        <f t="shared" si="21"/>
        <v>8.0169675570871471E-3</v>
      </c>
      <c r="N184">
        <f t="shared" si="22"/>
        <v>8.082432214287805E-3</v>
      </c>
      <c r="O184">
        <f t="shared" si="23"/>
        <v>4.285621342399654E-9</v>
      </c>
      <c r="P184">
        <f t="shared" si="18"/>
        <v>6.3414575309305582E-3</v>
      </c>
      <c r="Q184">
        <f t="shared" si="19"/>
        <v>6.3414575309305582E-3</v>
      </c>
      <c r="R184">
        <f t="shared" si="24"/>
        <v>0</v>
      </c>
      <c r="S184">
        <f t="shared" si="25"/>
        <v>6.7189502487447882E-3</v>
      </c>
      <c r="U184">
        <f t="shared" si="26"/>
        <v>844.31503644617953</v>
      </c>
      <c r="W184">
        <f t="shared" si="20"/>
        <v>13525.5</v>
      </c>
    </row>
    <row r="185" spans="1:23">
      <c r="A185" s="1">
        <v>36978</v>
      </c>
      <c r="B185">
        <v>88.9</v>
      </c>
      <c r="C185">
        <v>89</v>
      </c>
      <c r="D185">
        <v>87.55</v>
      </c>
      <c r="E185">
        <v>87.75</v>
      </c>
      <c r="F185">
        <v>1233200</v>
      </c>
      <c r="G185">
        <v>37.479999999999997</v>
      </c>
      <c r="H185">
        <v>0</v>
      </c>
      <c r="J185">
        <v>0</v>
      </c>
      <c r="K185">
        <v>15060.365954085</v>
      </c>
      <c r="L185">
        <v>150</v>
      </c>
      <c r="M185">
        <f t="shared" si="21"/>
        <v>-2.7204915165840081E-2</v>
      </c>
      <c r="N185">
        <f t="shared" si="22"/>
        <v>-2.7110490456596106E-2</v>
      </c>
      <c r="O185">
        <f t="shared" si="23"/>
        <v>8.9160257158092663E-9</v>
      </c>
      <c r="P185">
        <f t="shared" si="18"/>
        <v>-1.3020280173883647E-2</v>
      </c>
      <c r="Q185">
        <f t="shared" si="19"/>
        <v>-1.302028017388376E-2</v>
      </c>
      <c r="R185">
        <f t="shared" si="24"/>
        <v>1.2714146898493862E-32</v>
      </c>
      <c r="S185">
        <f t="shared" si="25"/>
        <v>-7.8431774610257816E-3</v>
      </c>
      <c r="U185">
        <f t="shared" si="26"/>
        <v>821.65514526064385</v>
      </c>
      <c r="W185">
        <f t="shared" si="20"/>
        <v>13162.5</v>
      </c>
    </row>
    <row r="186" spans="1:23">
      <c r="A186" s="1">
        <v>36979</v>
      </c>
      <c r="B186">
        <v>87.75</v>
      </c>
      <c r="C186">
        <v>89.4</v>
      </c>
      <c r="D186">
        <v>87.5</v>
      </c>
      <c r="E186">
        <v>87.9</v>
      </c>
      <c r="F186">
        <v>591800</v>
      </c>
      <c r="G186">
        <v>37.54</v>
      </c>
      <c r="H186">
        <v>0</v>
      </c>
      <c r="J186">
        <v>0</v>
      </c>
      <c r="K186">
        <v>15060.365954085</v>
      </c>
      <c r="L186">
        <v>150</v>
      </c>
      <c r="M186">
        <f t="shared" si="21"/>
        <v>1.7079423451561158E-3</v>
      </c>
      <c r="N186">
        <f t="shared" si="22"/>
        <v>1.5995737881413724E-3</v>
      </c>
      <c r="O186">
        <f t="shared" si="23"/>
        <v>1.1743744149457673E-8</v>
      </c>
      <c r="P186">
        <f t="shared" si="18"/>
        <v>1.7079423451561158E-3</v>
      </c>
      <c r="Q186">
        <f t="shared" si="19"/>
        <v>1.7079423451561158E-3</v>
      </c>
      <c r="R186">
        <f t="shared" si="24"/>
        <v>0</v>
      </c>
      <c r="S186">
        <f t="shared" si="25"/>
        <v>-1.302028017388376E-2</v>
      </c>
      <c r="U186">
        <f t="shared" si="26"/>
        <v>823.05968397049105</v>
      </c>
      <c r="W186">
        <f t="shared" si="20"/>
        <v>13185</v>
      </c>
    </row>
    <row r="187" spans="1:23">
      <c r="A187" s="1">
        <v>36980</v>
      </c>
      <c r="B187">
        <v>88.45</v>
      </c>
      <c r="C187">
        <v>89.85</v>
      </c>
      <c r="D187">
        <v>87.9</v>
      </c>
      <c r="E187">
        <v>89.6</v>
      </c>
      <c r="F187">
        <v>231400</v>
      </c>
      <c r="G187">
        <v>38.270000000000003</v>
      </c>
      <c r="H187">
        <v>0</v>
      </c>
      <c r="J187">
        <v>0</v>
      </c>
      <c r="K187">
        <v>15060.365954085</v>
      </c>
      <c r="L187">
        <v>150</v>
      </c>
      <c r="M187">
        <f t="shared" si="21"/>
        <v>1.9155515289753393E-2</v>
      </c>
      <c r="N187">
        <f t="shared" si="22"/>
        <v>1.9259268279248128E-2</v>
      </c>
      <c r="O187">
        <f t="shared" si="23"/>
        <v>1.0764682829094543E-8</v>
      </c>
      <c r="P187">
        <f t="shared" si="18"/>
        <v>1.2917899375090459E-2</v>
      </c>
      <c r="Q187">
        <f t="shared" si="19"/>
        <v>1.2917899375090459E-2</v>
      </c>
      <c r="R187">
        <f t="shared" si="24"/>
        <v>0</v>
      </c>
      <c r="S187">
        <f t="shared" si="25"/>
        <v>7.9455582598191368E-3</v>
      </c>
      <c r="U187">
        <f t="shared" si="26"/>
        <v>838.97778934875987</v>
      </c>
      <c r="W187">
        <f t="shared" si="20"/>
        <v>13440</v>
      </c>
    </row>
    <row r="188" spans="1:23">
      <c r="A188" s="1">
        <v>36983</v>
      </c>
      <c r="B188">
        <v>89.55</v>
      </c>
      <c r="C188">
        <v>90</v>
      </c>
      <c r="D188">
        <v>87.35</v>
      </c>
      <c r="E188">
        <v>87.5</v>
      </c>
      <c r="F188">
        <v>340200</v>
      </c>
      <c r="G188">
        <v>37.369999999999997</v>
      </c>
      <c r="H188">
        <v>0</v>
      </c>
      <c r="J188">
        <v>0</v>
      </c>
      <c r="K188">
        <v>15060.365954085</v>
      </c>
      <c r="L188">
        <v>150</v>
      </c>
      <c r="M188">
        <f t="shared" si="21"/>
        <v>-2.3716526617316044E-2</v>
      </c>
      <c r="N188">
        <f t="shared" si="22"/>
        <v>-2.379805594021852E-2</v>
      </c>
      <c r="O188">
        <f t="shared" si="23"/>
        <v>6.6470304929361833E-9</v>
      </c>
      <c r="P188">
        <f t="shared" si="18"/>
        <v>-2.315833514315209E-2</v>
      </c>
      <c r="Q188">
        <f t="shared" si="19"/>
        <v>-2.3158335143151978E-2</v>
      </c>
      <c r="R188">
        <f t="shared" si="24"/>
        <v>1.2325951644078309E-32</v>
      </c>
      <c r="S188">
        <f t="shared" si="25"/>
        <v>1.2359707900926373E-2</v>
      </c>
      <c r="U188">
        <f t="shared" si="26"/>
        <v>819.31424741089836</v>
      </c>
      <c r="W188">
        <f t="shared" si="20"/>
        <v>13125</v>
      </c>
    </row>
    <row r="189" spans="1:23">
      <c r="A189" s="1">
        <v>36984</v>
      </c>
      <c r="B189">
        <v>87.3</v>
      </c>
      <c r="C189">
        <v>87.3</v>
      </c>
      <c r="D189">
        <v>84.25</v>
      </c>
      <c r="E189">
        <v>84.53</v>
      </c>
      <c r="F189">
        <v>507400</v>
      </c>
      <c r="G189">
        <v>36.1</v>
      </c>
      <c r="H189">
        <v>0</v>
      </c>
      <c r="J189">
        <v>0</v>
      </c>
      <c r="K189">
        <v>15060.365954085</v>
      </c>
      <c r="L189">
        <v>150</v>
      </c>
      <c r="M189">
        <f t="shared" si="21"/>
        <v>-3.4532292422732466E-2</v>
      </c>
      <c r="N189">
        <f t="shared" si="22"/>
        <v>-3.457537815855713E-2</v>
      </c>
      <c r="O189">
        <f t="shared" si="23"/>
        <v>1.8563806315526789E-9</v>
      </c>
      <c r="P189">
        <f t="shared" si="18"/>
        <v>-3.2243961904720217E-2</v>
      </c>
      <c r="Q189">
        <f t="shared" si="19"/>
        <v>-3.2243961904720217E-2</v>
      </c>
      <c r="R189">
        <f t="shared" si="24"/>
        <v>0</v>
      </c>
      <c r="S189">
        <f t="shared" si="25"/>
        <v>-2.5446665661164262E-2</v>
      </c>
      <c r="U189">
        <f t="shared" si="26"/>
        <v>791.50438095592267</v>
      </c>
      <c r="W189">
        <f t="shared" si="20"/>
        <v>12679.5</v>
      </c>
    </row>
    <row r="190" spans="1:23">
      <c r="A190" s="1">
        <v>36985</v>
      </c>
      <c r="B190">
        <v>84.65</v>
      </c>
      <c r="C190">
        <v>85.85</v>
      </c>
      <c r="D190">
        <v>84.4</v>
      </c>
      <c r="E190">
        <v>84.8</v>
      </c>
      <c r="F190">
        <v>356400</v>
      </c>
      <c r="G190">
        <v>36.22</v>
      </c>
      <c r="H190">
        <v>0</v>
      </c>
      <c r="J190">
        <v>0</v>
      </c>
      <c r="K190">
        <v>15060.365954085</v>
      </c>
      <c r="L190">
        <v>150</v>
      </c>
      <c r="M190">
        <f t="shared" si="21"/>
        <v>3.1890418570210931E-3</v>
      </c>
      <c r="N190">
        <f t="shared" si="22"/>
        <v>3.3185871164319231E-3</v>
      </c>
      <c r="O190">
        <f t="shared" si="23"/>
        <v>1.6781974235819256E-8</v>
      </c>
      <c r="P190">
        <f t="shared" si="18"/>
        <v>1.7704342187129713E-3</v>
      </c>
      <c r="Q190">
        <f t="shared" si="19"/>
        <v>1.7704342187129713E-3</v>
      </c>
      <c r="R190">
        <f t="shared" si="24"/>
        <v>0</v>
      </c>
      <c r="S190">
        <f t="shared" si="25"/>
        <v>-3.0825354266412086E-2</v>
      </c>
      <c r="U190">
        <f t="shared" si="26"/>
        <v>794.0325506336477</v>
      </c>
      <c r="W190">
        <f t="shared" si="20"/>
        <v>12720</v>
      </c>
    </row>
    <row r="191" spans="1:23">
      <c r="A191" s="1">
        <v>36986</v>
      </c>
      <c r="B191">
        <v>86</v>
      </c>
      <c r="C191">
        <v>88.9</v>
      </c>
      <c r="D191">
        <v>86</v>
      </c>
      <c r="E191">
        <v>88.9</v>
      </c>
      <c r="F191">
        <v>950000</v>
      </c>
      <c r="G191">
        <v>37.97</v>
      </c>
      <c r="H191">
        <v>0</v>
      </c>
      <c r="J191">
        <v>0</v>
      </c>
      <c r="K191">
        <v>15060.365954085</v>
      </c>
      <c r="L191">
        <v>150</v>
      </c>
      <c r="M191">
        <f t="shared" si="21"/>
        <v>4.7216599722001561E-2</v>
      </c>
      <c r="N191">
        <f t="shared" si="22"/>
        <v>4.7184921788443593E-2</v>
      </c>
      <c r="O191">
        <f t="shared" si="23"/>
        <v>1.0034914745030244E-9</v>
      </c>
      <c r="P191">
        <f t="shared" si="18"/>
        <v>3.3164846266351092E-2</v>
      </c>
      <c r="Q191">
        <f t="shared" si="19"/>
        <v>3.3164846266351307E-2</v>
      </c>
      <c r="R191">
        <f t="shared" si="24"/>
        <v>4.6270466913903341E-32</v>
      </c>
      <c r="S191">
        <f t="shared" si="25"/>
        <v>1.5822187674363448E-2</v>
      </c>
      <c r="U191">
        <f t="shared" si="26"/>
        <v>832.42327536947266</v>
      </c>
      <c r="W191">
        <f t="shared" si="20"/>
        <v>13335</v>
      </c>
    </row>
    <row r="192" spans="1:23">
      <c r="A192" s="1">
        <v>36987</v>
      </c>
      <c r="B192">
        <v>87.5</v>
      </c>
      <c r="C192">
        <v>87.78</v>
      </c>
      <c r="D192">
        <v>86.25</v>
      </c>
      <c r="E192">
        <v>86.4</v>
      </c>
      <c r="F192">
        <v>405000</v>
      </c>
      <c r="G192">
        <v>36.9</v>
      </c>
      <c r="H192">
        <v>0</v>
      </c>
      <c r="J192">
        <v>0</v>
      </c>
      <c r="K192">
        <v>15060.365954085</v>
      </c>
      <c r="L192">
        <v>150</v>
      </c>
      <c r="M192">
        <f t="shared" si="21"/>
        <v>-2.8524466709849004E-2</v>
      </c>
      <c r="N192">
        <f t="shared" si="22"/>
        <v>-2.8584823197229464E-2</v>
      </c>
      <c r="O192">
        <f t="shared" si="23"/>
        <v>3.642905568907615E-9</v>
      </c>
      <c r="P192">
        <f t="shared" si="18"/>
        <v>-1.2651117553558803E-2</v>
      </c>
      <c r="Q192">
        <f t="shared" si="19"/>
        <v>-1.265111755355869E-2</v>
      </c>
      <c r="R192">
        <f t="shared" si="24"/>
        <v>1.2714146898493862E-32</v>
      </c>
      <c r="S192">
        <f t="shared" si="25"/>
        <v>1.7291497110061043E-2</v>
      </c>
      <c r="U192">
        <f t="shared" si="26"/>
        <v>809.01429687201835</v>
      </c>
      <c r="W192">
        <f t="shared" si="20"/>
        <v>12960</v>
      </c>
    </row>
    <row r="193" spans="1:23">
      <c r="A193" s="1">
        <v>36990</v>
      </c>
      <c r="B193">
        <v>87.6</v>
      </c>
      <c r="C193">
        <v>88.6</v>
      </c>
      <c r="D193">
        <v>87.1</v>
      </c>
      <c r="E193">
        <v>88.3</v>
      </c>
      <c r="F193">
        <v>569800</v>
      </c>
      <c r="G193">
        <v>37.71</v>
      </c>
      <c r="H193">
        <v>0</v>
      </c>
      <c r="J193">
        <v>0</v>
      </c>
      <c r="K193">
        <v>15060.365954085</v>
      </c>
      <c r="L193">
        <v>150</v>
      </c>
      <c r="M193">
        <f t="shared" si="21"/>
        <v>2.1752431799904354E-2</v>
      </c>
      <c r="N193">
        <f t="shared" si="22"/>
        <v>2.1713760223784261E-2</v>
      </c>
      <c r="O193">
        <f t="shared" si="23"/>
        <v>1.4954907996121582E-9</v>
      </c>
      <c r="P193">
        <f t="shared" si="18"/>
        <v>7.9591096675686434E-3</v>
      </c>
      <c r="Q193">
        <f t="shared" si="19"/>
        <v>7.9591096675686434E-3</v>
      </c>
      <c r="R193">
        <f t="shared" si="24"/>
        <v>0</v>
      </c>
      <c r="S193">
        <f t="shared" si="25"/>
        <v>1.1422045787769796E-3</v>
      </c>
      <c r="U193">
        <f t="shared" si="26"/>
        <v>826.80512053008351</v>
      </c>
      <c r="W193">
        <f t="shared" si="20"/>
        <v>13245</v>
      </c>
    </row>
    <row r="194" spans="1:23">
      <c r="A194" s="1">
        <v>36991</v>
      </c>
      <c r="B194">
        <v>88.75</v>
      </c>
      <c r="C194">
        <v>90.75</v>
      </c>
      <c r="D194">
        <v>88.7</v>
      </c>
      <c r="E194">
        <v>90.4</v>
      </c>
      <c r="F194">
        <v>769000</v>
      </c>
      <c r="G194">
        <v>38.61</v>
      </c>
      <c r="H194">
        <v>0</v>
      </c>
      <c r="J194">
        <v>0</v>
      </c>
      <c r="K194">
        <v>15060.365954085</v>
      </c>
      <c r="L194">
        <v>150</v>
      </c>
      <c r="M194">
        <f t="shared" si="21"/>
        <v>2.3504159788216572E-2</v>
      </c>
      <c r="N194">
        <f t="shared" si="22"/>
        <v>2.358599900587929E-2</v>
      </c>
      <c r="O194">
        <f t="shared" si="23"/>
        <v>6.6976575476457222E-9</v>
      </c>
      <c r="P194">
        <f t="shared" si="18"/>
        <v>1.8420839042605656E-2</v>
      </c>
      <c r="Q194">
        <f t="shared" si="19"/>
        <v>1.8420839042605656E-2</v>
      </c>
      <c r="R194">
        <f t="shared" si="24"/>
        <v>0</v>
      </c>
      <c r="S194">
        <f t="shared" si="25"/>
        <v>1.3042430413179564E-2</v>
      </c>
      <c r="U194">
        <f t="shared" si="26"/>
        <v>846.46866246794514</v>
      </c>
      <c r="W194">
        <f t="shared" si="20"/>
        <v>13560</v>
      </c>
    </row>
    <row r="195" spans="1:23">
      <c r="A195" s="1">
        <v>36992</v>
      </c>
      <c r="B195">
        <v>91.8</v>
      </c>
      <c r="C195">
        <v>91.8</v>
      </c>
      <c r="D195">
        <v>89.12</v>
      </c>
      <c r="E195">
        <v>89.8</v>
      </c>
      <c r="F195">
        <v>526800</v>
      </c>
      <c r="G195">
        <v>38.35</v>
      </c>
      <c r="H195">
        <v>0</v>
      </c>
      <c r="J195">
        <v>0</v>
      </c>
      <c r="K195">
        <v>15060.365954085</v>
      </c>
      <c r="L195">
        <v>150</v>
      </c>
      <c r="M195">
        <f t="shared" si="21"/>
        <v>-6.6592920899768487E-3</v>
      </c>
      <c r="N195">
        <f t="shared" si="22"/>
        <v>-6.7567824628797625E-3</v>
      </c>
      <c r="O195">
        <f t="shared" si="23"/>
        <v>9.5043728087491952E-9</v>
      </c>
      <c r="P195">
        <f t="shared" ref="P195:P258" si="27">LN((L195*E195+H195*E195)/(B195*L195))</f>
        <v>-2.2027322318290819E-2</v>
      </c>
      <c r="Q195">
        <f t="shared" ref="Q195:Q258" si="28">LN(E195/B195)</f>
        <v>-2.2027322318290819E-2</v>
      </c>
      <c r="R195">
        <f t="shared" si="24"/>
        <v>0</v>
      </c>
      <c r="S195">
        <f t="shared" si="25"/>
        <v>3.3788869270919647E-2</v>
      </c>
      <c r="U195">
        <f t="shared" si="26"/>
        <v>840.85050762855622</v>
      </c>
      <c r="W195">
        <f t="shared" ref="W195:W258" si="29">E195*L195+L195*H195</f>
        <v>13470</v>
      </c>
    </row>
    <row r="196" spans="1:23">
      <c r="A196" s="1">
        <v>36993</v>
      </c>
      <c r="B196">
        <v>89.25</v>
      </c>
      <c r="C196">
        <v>91</v>
      </c>
      <c r="D196">
        <v>89.05</v>
      </c>
      <c r="E196">
        <v>90.9</v>
      </c>
      <c r="F196">
        <v>492000</v>
      </c>
      <c r="G196">
        <v>38.82</v>
      </c>
      <c r="H196">
        <v>0</v>
      </c>
      <c r="J196">
        <v>0</v>
      </c>
      <c r="K196">
        <v>15060.365954085</v>
      </c>
      <c r="L196">
        <v>150</v>
      </c>
      <c r="M196">
        <f t="shared" ref="M196:M259" si="30">LN((L196*E196+H196*L196-J196)/(L195*E195+H195*L195))</f>
        <v>1.2175025875279235E-2</v>
      </c>
      <c r="N196">
        <f t="shared" ref="N196:N259" si="31">LN(G196/G195)</f>
        <v>1.2181049927598931E-2</v>
      </c>
      <c r="O196">
        <f t="shared" ref="O196:O259" si="32">(M196-N196)^2</f>
        <v>3.6289206350431841E-11</v>
      </c>
      <c r="P196">
        <f t="shared" si="27"/>
        <v>1.8318580523684628E-2</v>
      </c>
      <c r="Q196">
        <f t="shared" si="28"/>
        <v>1.8318580523684846E-2</v>
      </c>
      <c r="R196">
        <f t="shared" ref="R196:R259" si="33">(P196-Q196)^2</f>
        <v>4.7775099682955869E-32</v>
      </c>
      <c r="S196">
        <f t="shared" ref="S196:S259" si="34">LN(B196/B195)</f>
        <v>-2.8170876966696335E-2</v>
      </c>
      <c r="U196">
        <f t="shared" ref="U196:U259" si="35">U195*EXP(M196)</f>
        <v>851.15045816743611</v>
      </c>
      <c r="W196">
        <f t="shared" si="29"/>
        <v>13635</v>
      </c>
    </row>
    <row r="197" spans="1:23">
      <c r="A197" s="1">
        <v>36997</v>
      </c>
      <c r="B197">
        <v>90.5</v>
      </c>
      <c r="C197">
        <v>90.8</v>
      </c>
      <c r="D197">
        <v>89.26</v>
      </c>
      <c r="E197">
        <v>89.26</v>
      </c>
      <c r="F197">
        <v>262400</v>
      </c>
      <c r="G197">
        <v>38.119999999999997</v>
      </c>
      <c r="H197">
        <v>0</v>
      </c>
      <c r="J197">
        <v>0</v>
      </c>
      <c r="K197">
        <v>15060.365954085</v>
      </c>
      <c r="L197">
        <v>150</v>
      </c>
      <c r="M197">
        <f t="shared" si="30"/>
        <v>-1.8206541982309268E-2</v>
      </c>
      <c r="N197">
        <f t="shared" si="31"/>
        <v>-1.8196498954862896E-2</v>
      </c>
      <c r="O197">
        <f t="shared" si="32"/>
        <v>1.0086240028859755E-10</v>
      </c>
      <c r="P197">
        <f t="shared" si="27"/>
        <v>-1.3796391504756606E-2</v>
      </c>
      <c r="Q197">
        <f t="shared" si="28"/>
        <v>-1.3796391504756495E-2</v>
      </c>
      <c r="R197">
        <f t="shared" si="33"/>
        <v>1.2325951644078309E-32</v>
      </c>
      <c r="S197">
        <f t="shared" si="34"/>
        <v>1.3908430046131931E-2</v>
      </c>
      <c r="U197">
        <f t="shared" si="35"/>
        <v>835.79416827310615</v>
      </c>
      <c r="W197">
        <f t="shared" si="29"/>
        <v>13389</v>
      </c>
    </row>
    <row r="198" spans="1:23">
      <c r="A198" s="1">
        <v>36998</v>
      </c>
      <c r="B198">
        <v>88.75</v>
      </c>
      <c r="C198">
        <v>91.1</v>
      </c>
      <c r="D198">
        <v>88.75</v>
      </c>
      <c r="E198">
        <v>90.7</v>
      </c>
      <c r="F198">
        <v>295400</v>
      </c>
      <c r="G198">
        <v>38.74</v>
      </c>
      <c r="H198">
        <v>0</v>
      </c>
      <c r="J198">
        <v>0</v>
      </c>
      <c r="K198">
        <v>15060.365954085</v>
      </c>
      <c r="L198">
        <v>150</v>
      </c>
      <c r="M198">
        <f t="shared" si="30"/>
        <v>1.6003897919967165E-2</v>
      </c>
      <c r="N198">
        <f t="shared" si="31"/>
        <v>1.613357919284859E-2</v>
      </c>
      <c r="O198">
        <f t="shared" si="32"/>
        <v>1.6817232536146702E-8</v>
      </c>
      <c r="P198">
        <f t="shared" si="27"/>
        <v>2.1733928765565843E-2</v>
      </c>
      <c r="Q198">
        <f t="shared" si="28"/>
        <v>2.1733928765565843E-2</v>
      </c>
      <c r="R198">
        <f t="shared" si="33"/>
        <v>0</v>
      </c>
      <c r="S198">
        <f t="shared" si="34"/>
        <v>-1.9526422350355267E-2</v>
      </c>
      <c r="U198">
        <f t="shared" si="35"/>
        <v>849.27773988763988</v>
      </c>
      <c r="W198">
        <f t="shared" si="29"/>
        <v>13605</v>
      </c>
    </row>
    <row r="199" spans="1:23">
      <c r="A199" s="1">
        <v>36999</v>
      </c>
      <c r="B199">
        <v>92.15</v>
      </c>
      <c r="C199">
        <v>96</v>
      </c>
      <c r="D199">
        <v>92</v>
      </c>
      <c r="E199">
        <v>93.35</v>
      </c>
      <c r="F199">
        <v>688600</v>
      </c>
      <c r="G199">
        <v>39.869999999999997</v>
      </c>
      <c r="H199">
        <v>0</v>
      </c>
      <c r="J199">
        <v>0</v>
      </c>
      <c r="K199">
        <v>15060.365954085</v>
      </c>
      <c r="L199">
        <v>150</v>
      </c>
      <c r="M199">
        <f t="shared" si="30"/>
        <v>2.8798512866640643E-2</v>
      </c>
      <c r="N199">
        <f t="shared" si="31"/>
        <v>2.8751503414413647E-2</v>
      </c>
      <c r="O199">
        <f t="shared" si="32"/>
        <v>2.2098885986822257E-9</v>
      </c>
      <c r="P199">
        <f t="shared" si="27"/>
        <v>1.2938185871899275E-2</v>
      </c>
      <c r="Q199">
        <f t="shared" si="28"/>
        <v>1.2938185871899275E-2</v>
      </c>
      <c r="R199">
        <f t="shared" si="33"/>
        <v>0</v>
      </c>
      <c r="S199">
        <f t="shared" si="34"/>
        <v>3.7594255760307102E-2</v>
      </c>
      <c r="U199">
        <f t="shared" si="35"/>
        <v>874.09125709494128</v>
      </c>
      <c r="W199">
        <f t="shared" si="29"/>
        <v>14002.5</v>
      </c>
    </row>
    <row r="200" spans="1:23">
      <c r="A200" s="1">
        <v>37000</v>
      </c>
      <c r="B200">
        <v>93.3</v>
      </c>
      <c r="C200">
        <v>94.49</v>
      </c>
      <c r="D200">
        <v>92.7</v>
      </c>
      <c r="E200">
        <v>94.39</v>
      </c>
      <c r="F200">
        <v>251200</v>
      </c>
      <c r="G200">
        <v>40.31</v>
      </c>
      <c r="H200">
        <v>0</v>
      </c>
      <c r="J200">
        <v>0</v>
      </c>
      <c r="K200">
        <v>15060.365954085</v>
      </c>
      <c r="L200">
        <v>150</v>
      </c>
      <c r="M200">
        <f t="shared" si="30"/>
        <v>1.1079265349121407E-2</v>
      </c>
      <c r="N200">
        <f t="shared" si="31"/>
        <v>1.0975415735810966E-2</v>
      </c>
      <c r="O200">
        <f t="shared" si="32"/>
        <v>1.0784742184727965E-8</v>
      </c>
      <c r="P200">
        <f t="shared" si="27"/>
        <v>1.1615027483554792E-2</v>
      </c>
      <c r="Q200">
        <f t="shared" si="28"/>
        <v>1.161502748355501E-2</v>
      </c>
      <c r="R200">
        <f t="shared" si="33"/>
        <v>4.7775099682955869E-32</v>
      </c>
      <c r="S200">
        <f t="shared" si="34"/>
        <v>1.2402423737465845E-2</v>
      </c>
      <c r="U200">
        <f t="shared" si="35"/>
        <v>883.82939214988221</v>
      </c>
      <c r="W200">
        <f t="shared" si="29"/>
        <v>14158.5</v>
      </c>
    </row>
    <row r="201" spans="1:23">
      <c r="A201" s="1">
        <v>37001</v>
      </c>
      <c r="B201">
        <v>94</v>
      </c>
      <c r="C201">
        <v>94</v>
      </c>
      <c r="D201">
        <v>92</v>
      </c>
      <c r="E201">
        <v>93.29</v>
      </c>
      <c r="F201">
        <v>504000</v>
      </c>
      <c r="G201">
        <v>39.840000000000003</v>
      </c>
      <c r="H201">
        <v>0</v>
      </c>
      <c r="J201">
        <v>0</v>
      </c>
      <c r="K201">
        <v>15060.365954085</v>
      </c>
      <c r="L201">
        <v>150</v>
      </c>
      <c r="M201">
        <f t="shared" si="30"/>
        <v>-1.1722214363983251E-2</v>
      </c>
      <c r="N201">
        <f t="shared" si="31"/>
        <v>-1.1728144412676897E-2</v>
      </c>
      <c r="O201">
        <f t="shared" si="32"/>
        <v>3.516547750901043E-11</v>
      </c>
      <c r="P201">
        <f t="shared" si="27"/>
        <v>-7.5818612971341442E-3</v>
      </c>
      <c r="Q201">
        <f t="shared" si="28"/>
        <v>-7.5818612971341442E-3</v>
      </c>
      <c r="R201">
        <f t="shared" si="33"/>
        <v>0</v>
      </c>
      <c r="S201">
        <f t="shared" si="34"/>
        <v>7.4746744167057538E-3</v>
      </c>
      <c r="U201">
        <f t="shared" si="35"/>
        <v>873.52944161100243</v>
      </c>
      <c r="W201">
        <f t="shared" si="29"/>
        <v>13993.500000000002</v>
      </c>
    </row>
    <row r="202" spans="1:23">
      <c r="A202" s="1">
        <v>37004</v>
      </c>
      <c r="B202">
        <v>92</v>
      </c>
      <c r="C202">
        <v>92.45</v>
      </c>
      <c r="D202">
        <v>91.5</v>
      </c>
      <c r="E202">
        <v>91.6</v>
      </c>
      <c r="F202">
        <v>305200</v>
      </c>
      <c r="G202">
        <v>39.119999999999997</v>
      </c>
      <c r="H202">
        <v>0</v>
      </c>
      <c r="J202">
        <v>0</v>
      </c>
      <c r="K202">
        <v>15060.365954085</v>
      </c>
      <c r="L202">
        <v>150</v>
      </c>
      <c r="M202">
        <f t="shared" si="30"/>
        <v>-1.8281649292785227E-2</v>
      </c>
      <c r="N202">
        <f t="shared" si="31"/>
        <v>-1.8237587549781015E-2</v>
      </c>
      <c r="O202">
        <f t="shared" si="32"/>
        <v>1.9414371965692012E-9</v>
      </c>
      <c r="P202">
        <f t="shared" si="27"/>
        <v>-4.3573053689557007E-3</v>
      </c>
      <c r="Q202">
        <f t="shared" si="28"/>
        <v>-4.3573053689558126E-3</v>
      </c>
      <c r="R202">
        <f t="shared" si="33"/>
        <v>1.2519296954901559E-32</v>
      </c>
      <c r="S202">
        <f t="shared" si="34"/>
        <v>-2.1506205220963619E-2</v>
      </c>
      <c r="U202">
        <f t="shared" si="35"/>
        <v>857.70497214672321</v>
      </c>
      <c r="W202">
        <f t="shared" si="29"/>
        <v>13740</v>
      </c>
    </row>
    <row r="203" spans="1:23">
      <c r="A203" s="1">
        <v>37005</v>
      </c>
      <c r="B203">
        <v>92.2</v>
      </c>
      <c r="C203">
        <v>93.03</v>
      </c>
      <c r="D203">
        <v>91.5</v>
      </c>
      <c r="E203">
        <v>92.3</v>
      </c>
      <c r="F203">
        <v>319200</v>
      </c>
      <c r="G203">
        <v>39.42</v>
      </c>
      <c r="H203">
        <v>0</v>
      </c>
      <c r="J203">
        <v>0</v>
      </c>
      <c r="K203">
        <v>15060.365954085</v>
      </c>
      <c r="L203">
        <v>150</v>
      </c>
      <c r="M203">
        <f t="shared" si="30"/>
        <v>7.6128698287219352E-3</v>
      </c>
      <c r="N203">
        <f t="shared" si="31"/>
        <v>7.6394565579576256E-3</v>
      </c>
      <c r="O203">
        <f t="shared" si="32"/>
        <v>7.0685417145191359E-10</v>
      </c>
      <c r="P203">
        <f t="shared" si="27"/>
        <v>1.0840109462583103E-3</v>
      </c>
      <c r="Q203">
        <f t="shared" si="28"/>
        <v>1.0840109462583103E-3</v>
      </c>
      <c r="R203">
        <f t="shared" si="33"/>
        <v>0</v>
      </c>
      <c r="S203">
        <f t="shared" si="34"/>
        <v>2.1715535135079325E-3</v>
      </c>
      <c r="U203">
        <f t="shared" si="35"/>
        <v>864.25948612601042</v>
      </c>
      <c r="W203">
        <f t="shared" si="29"/>
        <v>13845</v>
      </c>
    </row>
    <row r="204" spans="1:23">
      <c r="A204" s="1">
        <v>37006</v>
      </c>
      <c r="B204">
        <v>92.5</v>
      </c>
      <c r="C204">
        <v>94.4</v>
      </c>
      <c r="D204">
        <v>91.91</v>
      </c>
      <c r="E204">
        <v>94.3</v>
      </c>
      <c r="F204">
        <v>390200</v>
      </c>
      <c r="G204">
        <v>40.270000000000003</v>
      </c>
      <c r="H204">
        <v>0</v>
      </c>
      <c r="J204">
        <v>0</v>
      </c>
      <c r="K204">
        <v>15060.365954085</v>
      </c>
      <c r="L204">
        <v>150</v>
      </c>
      <c r="M204">
        <f t="shared" si="30"/>
        <v>2.1437048130605259E-2</v>
      </c>
      <c r="N204">
        <f t="shared" si="31"/>
        <v>2.1333473138788625E-2</v>
      </c>
      <c r="O204">
        <f t="shared" si="32"/>
        <v>1.0727778929815883E-8</v>
      </c>
      <c r="P204">
        <f t="shared" si="27"/>
        <v>1.9272545121032325E-2</v>
      </c>
      <c r="Q204">
        <f t="shared" si="28"/>
        <v>1.9272545121032325E-2</v>
      </c>
      <c r="R204">
        <f t="shared" si="33"/>
        <v>0</v>
      </c>
      <c r="S204">
        <f t="shared" si="34"/>
        <v>3.2485139558313084E-3</v>
      </c>
      <c r="U204">
        <f t="shared" si="35"/>
        <v>882.98666892397375</v>
      </c>
      <c r="W204">
        <f t="shared" si="29"/>
        <v>14145</v>
      </c>
    </row>
    <row r="205" spans="1:23">
      <c r="A205" s="1">
        <v>37007</v>
      </c>
      <c r="B205">
        <v>94.5</v>
      </c>
      <c r="C205">
        <v>95.9</v>
      </c>
      <c r="D205">
        <v>94.35</v>
      </c>
      <c r="E205">
        <v>95.65</v>
      </c>
      <c r="F205">
        <v>323600</v>
      </c>
      <c r="G205">
        <v>40.85</v>
      </c>
      <c r="H205">
        <v>0</v>
      </c>
      <c r="J205">
        <v>0</v>
      </c>
      <c r="K205">
        <v>15060.365954085</v>
      </c>
      <c r="L205">
        <v>150</v>
      </c>
      <c r="M205">
        <f t="shared" si="30"/>
        <v>1.421450624684998E-2</v>
      </c>
      <c r="N205">
        <f t="shared" si="31"/>
        <v>1.4300046442649013E-2</v>
      </c>
      <c r="O205">
        <f t="shared" si="32"/>
        <v>7.3171250973369892E-9</v>
      </c>
      <c r="P205">
        <f t="shared" si="27"/>
        <v>1.2095861386564915E-2</v>
      </c>
      <c r="Q205">
        <f t="shared" si="28"/>
        <v>1.2095861386564915E-2</v>
      </c>
      <c r="R205">
        <f t="shared" si="33"/>
        <v>0</v>
      </c>
      <c r="S205">
        <f t="shared" si="34"/>
        <v>2.139118998131756E-2</v>
      </c>
      <c r="U205">
        <f t="shared" si="35"/>
        <v>895.62751731259891</v>
      </c>
      <c r="W205">
        <f t="shared" si="29"/>
        <v>14347.5</v>
      </c>
    </row>
    <row r="206" spans="1:23">
      <c r="A206" s="1">
        <v>37008</v>
      </c>
      <c r="B206">
        <v>96.25</v>
      </c>
      <c r="C206">
        <v>96.9</v>
      </c>
      <c r="D206">
        <v>95.9</v>
      </c>
      <c r="E206">
        <v>96.9</v>
      </c>
      <c r="F206">
        <v>1658400</v>
      </c>
      <c r="G206">
        <v>41.39</v>
      </c>
      <c r="H206">
        <v>0</v>
      </c>
      <c r="J206">
        <v>0</v>
      </c>
      <c r="K206">
        <v>15060.365954085</v>
      </c>
      <c r="L206">
        <v>150</v>
      </c>
      <c r="M206">
        <f t="shared" si="30"/>
        <v>1.2983823010458626E-2</v>
      </c>
      <c r="N206">
        <f t="shared" si="31"/>
        <v>1.3132484454629223E-2</v>
      </c>
      <c r="O206">
        <f t="shared" si="32"/>
        <v>2.2100224982887663E-8</v>
      </c>
      <c r="P206">
        <f t="shared" si="27"/>
        <v>6.7305457288269225E-3</v>
      </c>
      <c r="Q206">
        <f t="shared" si="28"/>
        <v>6.7305457288269225E-3</v>
      </c>
      <c r="R206">
        <f t="shared" si="33"/>
        <v>0</v>
      </c>
      <c r="S206">
        <f t="shared" si="34"/>
        <v>1.8349138668196617E-2</v>
      </c>
      <c r="U206">
        <f t="shared" si="35"/>
        <v>907.33200656132601</v>
      </c>
      <c r="W206">
        <f t="shared" si="29"/>
        <v>14535</v>
      </c>
    </row>
    <row r="207" spans="1:23">
      <c r="A207" s="1">
        <v>37011</v>
      </c>
      <c r="B207">
        <v>97.65</v>
      </c>
      <c r="C207">
        <v>98.1</v>
      </c>
      <c r="D207">
        <v>96.51</v>
      </c>
      <c r="E207">
        <v>97</v>
      </c>
      <c r="F207">
        <v>1112800</v>
      </c>
      <c r="G207">
        <v>41.43</v>
      </c>
      <c r="H207">
        <v>0</v>
      </c>
      <c r="J207">
        <v>0</v>
      </c>
      <c r="K207">
        <v>15060.365954085</v>
      </c>
      <c r="L207">
        <v>150</v>
      </c>
      <c r="M207">
        <f t="shared" si="30"/>
        <v>1.0314596066622124E-3</v>
      </c>
      <c r="N207">
        <f t="shared" si="31"/>
        <v>9.6595032866944998E-4</v>
      </c>
      <c r="O207">
        <f t="shared" si="32"/>
        <v>4.291465503133029E-9</v>
      </c>
      <c r="P207">
        <f t="shared" si="27"/>
        <v>-6.6786788193051016E-3</v>
      </c>
      <c r="Q207">
        <f t="shared" si="28"/>
        <v>-6.6786788193052135E-3</v>
      </c>
      <c r="R207">
        <f t="shared" si="33"/>
        <v>1.2519296954901559E-32</v>
      </c>
      <c r="S207">
        <f t="shared" si="34"/>
        <v>1.4440684154794428E-2</v>
      </c>
      <c r="U207">
        <f t="shared" si="35"/>
        <v>908.26836570122407</v>
      </c>
      <c r="W207">
        <f t="shared" si="29"/>
        <v>14550</v>
      </c>
    </row>
    <row r="208" spans="1:23">
      <c r="A208" s="1">
        <v>37012</v>
      </c>
      <c r="B208">
        <v>96.65</v>
      </c>
      <c r="C208">
        <v>98.2</v>
      </c>
      <c r="D208">
        <v>96.03</v>
      </c>
      <c r="E208">
        <v>98.2</v>
      </c>
      <c r="F208">
        <v>563400</v>
      </c>
      <c r="G208">
        <v>41.94</v>
      </c>
      <c r="H208">
        <v>0</v>
      </c>
      <c r="J208">
        <v>0</v>
      </c>
      <c r="K208">
        <v>15060.365954085</v>
      </c>
      <c r="L208">
        <v>150</v>
      </c>
      <c r="M208">
        <f t="shared" si="30"/>
        <v>1.2295236857037338E-2</v>
      </c>
      <c r="N208">
        <f t="shared" si="31"/>
        <v>1.2234769384463502E-2</v>
      </c>
      <c r="O208">
        <f t="shared" si="32"/>
        <v>3.6563152394675822E-9</v>
      </c>
      <c r="P208">
        <f t="shared" si="27"/>
        <v>1.5910009706080318E-2</v>
      </c>
      <c r="Q208">
        <f t="shared" si="28"/>
        <v>1.5910009706080318E-2</v>
      </c>
      <c r="R208">
        <f t="shared" si="33"/>
        <v>0</v>
      </c>
      <c r="S208">
        <f t="shared" si="34"/>
        <v>-1.0293451668348054E-2</v>
      </c>
      <c r="U208">
        <f t="shared" si="35"/>
        <v>919.50467538000203</v>
      </c>
      <c r="W208">
        <f t="shared" si="29"/>
        <v>14730</v>
      </c>
    </row>
    <row r="209" spans="1:23">
      <c r="A209" s="1">
        <v>37013</v>
      </c>
      <c r="B209">
        <v>98.4</v>
      </c>
      <c r="C209">
        <v>98.6</v>
      </c>
      <c r="D209">
        <v>97</v>
      </c>
      <c r="E209">
        <v>97.95</v>
      </c>
      <c r="F209">
        <v>590200</v>
      </c>
      <c r="G209">
        <v>41.83</v>
      </c>
      <c r="H209">
        <v>0</v>
      </c>
      <c r="J209">
        <v>6835.7027561538098</v>
      </c>
      <c r="K209">
        <v>21896.0687102388</v>
      </c>
      <c r="L209">
        <v>220</v>
      </c>
      <c r="M209">
        <f t="shared" si="30"/>
        <v>-1.1345711594187154E-3</v>
      </c>
      <c r="N209">
        <f t="shared" si="31"/>
        <v>-2.6262400196668608E-3</v>
      </c>
      <c r="O209">
        <f t="shared" si="32"/>
        <v>2.225075988634001E-6</v>
      </c>
      <c r="P209">
        <f t="shared" si="27"/>
        <v>-4.5836596676579284E-3</v>
      </c>
      <c r="Q209">
        <f t="shared" si="28"/>
        <v>-4.5836596676580403E-3</v>
      </c>
      <c r="R209">
        <f t="shared" si="33"/>
        <v>1.2519296954901559E-32</v>
      </c>
      <c r="S209">
        <f t="shared" si="34"/>
        <v>1.7944598403867779E-2</v>
      </c>
      <c r="U209">
        <f t="shared" si="35"/>
        <v>918.46202348759471</v>
      </c>
      <c r="W209">
        <f t="shared" si="29"/>
        <v>21549</v>
      </c>
    </row>
    <row r="210" spans="1:23">
      <c r="A210" s="1">
        <v>37014</v>
      </c>
      <c r="B210">
        <v>97.15</v>
      </c>
      <c r="C210">
        <v>97.25</v>
      </c>
      <c r="D210">
        <v>96.3</v>
      </c>
      <c r="E210">
        <v>96.74</v>
      </c>
      <c r="F210">
        <v>385600</v>
      </c>
      <c r="G210">
        <v>41.32</v>
      </c>
      <c r="H210">
        <v>0</v>
      </c>
      <c r="J210">
        <v>0</v>
      </c>
      <c r="K210">
        <v>21896.0687102388</v>
      </c>
      <c r="L210">
        <v>220</v>
      </c>
      <c r="M210">
        <f t="shared" si="30"/>
        <v>-1.2430176995712649E-2</v>
      </c>
      <c r="N210">
        <f t="shared" si="31"/>
        <v>-1.226714120266924E-2</v>
      </c>
      <c r="O210">
        <f t="shared" si="32"/>
        <v>2.6580669813293397E-8</v>
      </c>
      <c r="P210">
        <f t="shared" si="27"/>
        <v>-4.2292084286120286E-3</v>
      </c>
      <c r="Q210">
        <f t="shared" si="28"/>
        <v>-4.2292084286120286E-3</v>
      </c>
      <c r="R210">
        <f t="shared" si="33"/>
        <v>0</v>
      </c>
      <c r="S210">
        <f t="shared" si="34"/>
        <v>-1.2784628234758639E-2</v>
      </c>
      <c r="U210">
        <f t="shared" si="35"/>
        <v>907.11604034905474</v>
      </c>
      <c r="W210">
        <f t="shared" si="29"/>
        <v>21282.799999999999</v>
      </c>
    </row>
    <row r="211" spans="1:23">
      <c r="A211" s="1">
        <v>37015</v>
      </c>
      <c r="B211">
        <v>96.15</v>
      </c>
      <c r="C211">
        <v>98.5</v>
      </c>
      <c r="D211">
        <v>95.47</v>
      </c>
      <c r="E211">
        <v>98.1</v>
      </c>
      <c r="F211">
        <v>754000</v>
      </c>
      <c r="G211">
        <v>41.9</v>
      </c>
      <c r="H211">
        <v>0</v>
      </c>
      <c r="J211">
        <v>0</v>
      </c>
      <c r="K211">
        <v>21896.0687102388</v>
      </c>
      <c r="L211">
        <v>220</v>
      </c>
      <c r="M211">
        <f t="shared" si="30"/>
        <v>1.3960399176480244E-2</v>
      </c>
      <c r="N211">
        <f t="shared" si="31"/>
        <v>1.3939182676654125E-2</v>
      </c>
      <c r="O211">
        <f t="shared" si="32"/>
        <v>4.5013986487170664E-10</v>
      </c>
      <c r="P211">
        <f t="shared" si="27"/>
        <v>2.0077894536528654E-2</v>
      </c>
      <c r="Q211">
        <f t="shared" si="28"/>
        <v>2.0077894536528439E-2</v>
      </c>
      <c r="R211">
        <f t="shared" si="33"/>
        <v>4.6270466913903341E-32</v>
      </c>
      <c r="S211">
        <f t="shared" si="34"/>
        <v>-1.0346703788660304E-2</v>
      </c>
      <c r="U211">
        <f t="shared" si="35"/>
        <v>919.86855032295091</v>
      </c>
      <c r="W211">
        <f t="shared" si="29"/>
        <v>21582</v>
      </c>
    </row>
    <row r="212" spans="1:23">
      <c r="A212" s="1">
        <v>37018</v>
      </c>
      <c r="B212">
        <v>98.6</v>
      </c>
      <c r="C212">
        <v>99</v>
      </c>
      <c r="D212">
        <v>97.4</v>
      </c>
      <c r="E212">
        <v>97.5</v>
      </c>
      <c r="F212">
        <v>269000</v>
      </c>
      <c r="G212">
        <v>41.64</v>
      </c>
      <c r="H212">
        <v>0</v>
      </c>
      <c r="J212">
        <v>0</v>
      </c>
      <c r="K212">
        <v>21896.0687102388</v>
      </c>
      <c r="L212">
        <v>220</v>
      </c>
      <c r="M212">
        <f t="shared" si="30"/>
        <v>-6.134988567515944E-3</v>
      </c>
      <c r="N212">
        <f t="shared" si="31"/>
        <v>-6.2245831813238636E-3</v>
      </c>
      <c r="O212">
        <f t="shared" si="32"/>
        <v>8.0271948233902496E-9</v>
      </c>
      <c r="P212">
        <f t="shared" si="27"/>
        <v>-1.121888360478829E-2</v>
      </c>
      <c r="Q212">
        <f t="shared" si="28"/>
        <v>-1.1218883604788177E-2</v>
      </c>
      <c r="R212">
        <f t="shared" si="33"/>
        <v>1.2714146898493862E-32</v>
      </c>
      <c r="S212">
        <f t="shared" si="34"/>
        <v>2.5161789573800875E-2</v>
      </c>
      <c r="U212">
        <f t="shared" si="35"/>
        <v>914.2424429815261</v>
      </c>
      <c r="W212">
        <f t="shared" si="29"/>
        <v>21450</v>
      </c>
    </row>
    <row r="213" spans="1:23">
      <c r="A213" s="1">
        <v>37019</v>
      </c>
      <c r="B213">
        <v>98.1</v>
      </c>
      <c r="C213">
        <v>98.5</v>
      </c>
      <c r="D213">
        <v>97.05</v>
      </c>
      <c r="E213">
        <v>98</v>
      </c>
      <c r="F213">
        <v>437800</v>
      </c>
      <c r="G213">
        <v>41.86</v>
      </c>
      <c r="H213">
        <v>0</v>
      </c>
      <c r="J213">
        <v>0</v>
      </c>
      <c r="K213">
        <v>21896.0687102388</v>
      </c>
      <c r="L213">
        <v>220</v>
      </c>
      <c r="M213">
        <f t="shared" si="30"/>
        <v>5.1151006667704089E-3</v>
      </c>
      <c r="N213">
        <f t="shared" si="31"/>
        <v>5.2694732710854468E-3</v>
      </c>
      <c r="O213">
        <f t="shared" si="32"/>
        <v>2.3830900963007277E-8</v>
      </c>
      <c r="P213">
        <f t="shared" si="27"/>
        <v>-1.0198879007455228E-3</v>
      </c>
      <c r="Q213">
        <f t="shared" si="28"/>
        <v>-1.0198879007454116E-3</v>
      </c>
      <c r="R213">
        <f t="shared" si="33"/>
        <v>1.2374146912462023E-32</v>
      </c>
      <c r="S213">
        <f t="shared" si="34"/>
        <v>-5.0838950372722848E-3</v>
      </c>
      <c r="U213">
        <f t="shared" si="35"/>
        <v>918.93086576604674</v>
      </c>
      <c r="W213">
        <f t="shared" si="29"/>
        <v>21560</v>
      </c>
    </row>
    <row r="214" spans="1:23">
      <c r="A214" s="1">
        <v>37020</v>
      </c>
      <c r="B214">
        <v>97.1</v>
      </c>
      <c r="C214">
        <v>98.4</v>
      </c>
      <c r="D214">
        <v>97.1</v>
      </c>
      <c r="E214">
        <v>97.4</v>
      </c>
      <c r="F214">
        <v>237000</v>
      </c>
      <c r="G214">
        <v>41.6</v>
      </c>
      <c r="H214">
        <v>0</v>
      </c>
      <c r="J214">
        <v>0</v>
      </c>
      <c r="K214">
        <v>21896.0687102388</v>
      </c>
      <c r="L214">
        <v>220</v>
      </c>
      <c r="M214">
        <f t="shared" si="30"/>
        <v>-6.1412680220824653E-3</v>
      </c>
      <c r="N214">
        <f t="shared" si="31"/>
        <v>-6.2305497506359745E-3</v>
      </c>
      <c r="O214">
        <f t="shared" si="32"/>
        <v>7.9712270535025121E-9</v>
      </c>
      <c r="P214">
        <f t="shared" si="27"/>
        <v>3.084835351210095E-3</v>
      </c>
      <c r="Q214">
        <f t="shared" si="28"/>
        <v>3.0848353512103162E-3</v>
      </c>
      <c r="R214">
        <f t="shared" si="33"/>
        <v>4.8919372903820317E-32</v>
      </c>
      <c r="S214">
        <f t="shared" si="34"/>
        <v>-1.024599127403816E-2</v>
      </c>
      <c r="U214">
        <f t="shared" si="35"/>
        <v>913.30475842462204</v>
      </c>
      <c r="W214">
        <f t="shared" si="29"/>
        <v>21428</v>
      </c>
    </row>
    <row r="215" spans="1:23">
      <c r="A215" s="1">
        <v>37021</v>
      </c>
      <c r="B215">
        <v>98.85</v>
      </c>
      <c r="C215">
        <v>98.85</v>
      </c>
      <c r="D215">
        <v>97.5</v>
      </c>
      <c r="E215">
        <v>97.5</v>
      </c>
      <c r="F215">
        <v>562600</v>
      </c>
      <c r="G215">
        <v>41.64</v>
      </c>
      <c r="H215">
        <v>0</v>
      </c>
      <c r="J215">
        <v>0</v>
      </c>
      <c r="K215">
        <v>21896.0687102388</v>
      </c>
      <c r="L215">
        <v>220</v>
      </c>
      <c r="M215">
        <f t="shared" si="30"/>
        <v>1.0261673553121748E-3</v>
      </c>
      <c r="N215">
        <f t="shared" si="31"/>
        <v>9.6107647955053204E-4</v>
      </c>
      <c r="O215">
        <f t="shared" si="32"/>
        <v>4.2368221074176111E-9</v>
      </c>
      <c r="P215">
        <f t="shared" si="27"/>
        <v>-1.3751171612824409E-2</v>
      </c>
      <c r="Q215">
        <f t="shared" si="28"/>
        <v>-1.3751171612824409E-2</v>
      </c>
      <c r="R215">
        <f t="shared" si="33"/>
        <v>0</v>
      </c>
      <c r="S215">
        <f t="shared" si="34"/>
        <v>1.7862174319346731E-2</v>
      </c>
      <c r="U215">
        <f t="shared" si="35"/>
        <v>914.24244298152621</v>
      </c>
      <c r="W215">
        <f t="shared" si="29"/>
        <v>21450</v>
      </c>
    </row>
    <row r="216" spans="1:23">
      <c r="A216" s="1">
        <v>37022</v>
      </c>
      <c r="B216">
        <v>97.65</v>
      </c>
      <c r="C216">
        <v>98.35</v>
      </c>
      <c r="D216">
        <v>96.65</v>
      </c>
      <c r="E216">
        <v>96.92</v>
      </c>
      <c r="F216">
        <v>1009600</v>
      </c>
      <c r="G216">
        <v>41.39</v>
      </c>
      <c r="H216">
        <v>0</v>
      </c>
      <c r="J216">
        <v>0</v>
      </c>
      <c r="K216">
        <v>21896.0687102388</v>
      </c>
      <c r="L216">
        <v>220</v>
      </c>
      <c r="M216">
        <f t="shared" si="30"/>
        <v>-5.9664820554764346E-3</v>
      </c>
      <c r="N216">
        <f t="shared" si="31"/>
        <v>-6.0219379861270739E-3</v>
      </c>
      <c r="O216">
        <f t="shared" si="32"/>
        <v>3.0753602443285132E-9</v>
      </c>
      <c r="P216">
        <f t="shared" si="27"/>
        <v>-7.5037613743629203E-3</v>
      </c>
      <c r="Q216">
        <f t="shared" si="28"/>
        <v>-7.5037613743630322E-3</v>
      </c>
      <c r="R216">
        <f t="shared" si="33"/>
        <v>1.2519296954901559E-32</v>
      </c>
      <c r="S216">
        <f t="shared" si="34"/>
        <v>-1.221389229393785E-2</v>
      </c>
      <c r="U216">
        <f t="shared" si="35"/>
        <v>908.8038725514823</v>
      </c>
      <c r="W216">
        <f t="shared" si="29"/>
        <v>21322.400000000001</v>
      </c>
    </row>
    <row r="217" spans="1:23">
      <c r="A217" s="1">
        <v>37025</v>
      </c>
      <c r="B217">
        <v>96.92</v>
      </c>
      <c r="C217">
        <v>97.32</v>
      </c>
      <c r="D217">
        <v>96.3</v>
      </c>
      <c r="E217">
        <v>96.9</v>
      </c>
      <c r="F217">
        <v>249400</v>
      </c>
      <c r="G217">
        <v>41.39</v>
      </c>
      <c r="H217">
        <v>0</v>
      </c>
      <c r="J217">
        <v>0</v>
      </c>
      <c r="K217">
        <v>21896.0687102388</v>
      </c>
      <c r="L217">
        <v>220</v>
      </c>
      <c r="M217">
        <f t="shared" si="30"/>
        <v>-2.0637705160455488E-4</v>
      </c>
      <c r="N217">
        <f t="shared" si="31"/>
        <v>0</v>
      </c>
      <c r="O217">
        <f t="shared" si="32"/>
        <v>4.2591487428989108E-8</v>
      </c>
      <c r="P217">
        <f t="shared" si="27"/>
        <v>-2.0637705160455488E-4</v>
      </c>
      <c r="Q217">
        <f t="shared" si="28"/>
        <v>-2.0637705160444383E-4</v>
      </c>
      <c r="R217">
        <f t="shared" si="33"/>
        <v>1.2331970909838489E-32</v>
      </c>
      <c r="S217">
        <f t="shared" si="34"/>
        <v>-7.5037613743630322E-3</v>
      </c>
      <c r="U217">
        <f t="shared" si="35"/>
        <v>908.6163356401014</v>
      </c>
      <c r="W217">
        <f t="shared" si="29"/>
        <v>21318</v>
      </c>
    </row>
    <row r="218" spans="1:23">
      <c r="A218" s="1">
        <v>37026</v>
      </c>
      <c r="B218">
        <v>97</v>
      </c>
      <c r="C218">
        <v>98.2</v>
      </c>
      <c r="D218">
        <v>96.85</v>
      </c>
      <c r="E218">
        <v>97.85</v>
      </c>
      <c r="F218">
        <v>435000</v>
      </c>
      <c r="G218">
        <v>41.79</v>
      </c>
      <c r="H218">
        <v>0</v>
      </c>
      <c r="J218">
        <v>0</v>
      </c>
      <c r="K218">
        <v>21896.0687102388</v>
      </c>
      <c r="L218">
        <v>220</v>
      </c>
      <c r="M218">
        <f t="shared" si="30"/>
        <v>9.7561749453646558E-3</v>
      </c>
      <c r="N218">
        <f t="shared" si="31"/>
        <v>9.6177706991829905E-3</v>
      </c>
      <c r="O218">
        <f t="shared" si="32"/>
        <v>1.9155735361115012E-8</v>
      </c>
      <c r="P218">
        <f t="shared" si="27"/>
        <v>8.7247153387023848E-3</v>
      </c>
      <c r="Q218">
        <f t="shared" si="28"/>
        <v>8.7247153387023848E-3</v>
      </c>
      <c r="R218">
        <f t="shared" si="33"/>
        <v>0</v>
      </c>
      <c r="S218">
        <f t="shared" si="34"/>
        <v>8.2508255505787389E-4</v>
      </c>
      <c r="U218">
        <f t="shared" si="35"/>
        <v>917.52433893069065</v>
      </c>
      <c r="W218">
        <f t="shared" si="29"/>
        <v>21527</v>
      </c>
    </row>
    <row r="219" spans="1:23">
      <c r="A219" s="1">
        <v>37027</v>
      </c>
      <c r="B219">
        <v>97.1</v>
      </c>
      <c r="C219">
        <v>99.75</v>
      </c>
      <c r="D219">
        <v>97.1</v>
      </c>
      <c r="E219">
        <v>99.73</v>
      </c>
      <c r="F219">
        <v>633200</v>
      </c>
      <c r="G219">
        <v>42.59</v>
      </c>
      <c r="H219">
        <v>0</v>
      </c>
      <c r="J219">
        <v>0</v>
      </c>
      <c r="K219">
        <v>21896.0687102388</v>
      </c>
      <c r="L219">
        <v>220</v>
      </c>
      <c r="M219">
        <f t="shared" si="30"/>
        <v>1.9030840571691545E-2</v>
      </c>
      <c r="N219">
        <f t="shared" si="31"/>
        <v>1.896240747529828E-2</v>
      </c>
      <c r="O219">
        <f t="shared" si="32"/>
        <v>4.6830886819698422E-9</v>
      </c>
      <c r="P219">
        <f t="shared" si="27"/>
        <v>2.6725159116497355E-2</v>
      </c>
      <c r="Q219">
        <f t="shared" si="28"/>
        <v>2.6725159116497355E-2</v>
      </c>
      <c r="R219">
        <f t="shared" si="33"/>
        <v>0</v>
      </c>
      <c r="S219">
        <f t="shared" si="34"/>
        <v>1.0303967938964016E-3</v>
      </c>
      <c r="U219">
        <f t="shared" si="35"/>
        <v>935.15280860048847</v>
      </c>
      <c r="W219">
        <f t="shared" si="29"/>
        <v>21940.600000000002</v>
      </c>
    </row>
    <row r="220" spans="1:23">
      <c r="A220" s="1">
        <v>37028</v>
      </c>
      <c r="B220">
        <v>99.75</v>
      </c>
      <c r="C220">
        <v>100.85</v>
      </c>
      <c r="D220">
        <v>99.5</v>
      </c>
      <c r="E220">
        <v>100.76</v>
      </c>
      <c r="F220">
        <v>173600</v>
      </c>
      <c r="G220">
        <v>43.03</v>
      </c>
      <c r="H220">
        <v>0</v>
      </c>
      <c r="J220">
        <v>0</v>
      </c>
      <c r="K220">
        <v>21896.0687102388</v>
      </c>
      <c r="L220">
        <v>220</v>
      </c>
      <c r="M220">
        <f t="shared" si="30"/>
        <v>1.0274917070632821E-2</v>
      </c>
      <c r="N220">
        <f t="shared" si="31"/>
        <v>1.0278062915386122E-2</v>
      </c>
      <c r="O220">
        <f t="shared" si="32"/>
        <v>9.8963392118750075E-12</v>
      </c>
      <c r="P220">
        <f t="shared" si="27"/>
        <v>1.0074395714436567E-2</v>
      </c>
      <c r="Q220">
        <f t="shared" si="28"/>
        <v>1.0074395714436567E-2</v>
      </c>
      <c r="R220">
        <f t="shared" si="33"/>
        <v>0</v>
      </c>
      <c r="S220">
        <f t="shared" si="34"/>
        <v>2.6925680472693593E-2</v>
      </c>
      <c r="U220">
        <f t="shared" si="35"/>
        <v>944.81095953660099</v>
      </c>
      <c r="W220">
        <f t="shared" si="29"/>
        <v>22167.200000000001</v>
      </c>
    </row>
    <row r="221" spans="1:23">
      <c r="A221" s="1">
        <v>37029</v>
      </c>
      <c r="B221">
        <v>100.25</v>
      </c>
      <c r="C221">
        <v>101.35</v>
      </c>
      <c r="D221">
        <v>100.25</v>
      </c>
      <c r="E221">
        <v>101.15</v>
      </c>
      <c r="F221">
        <v>309000</v>
      </c>
      <c r="G221">
        <v>43.2</v>
      </c>
      <c r="H221">
        <v>0</v>
      </c>
      <c r="J221">
        <v>0</v>
      </c>
      <c r="K221">
        <v>21896.0687102388</v>
      </c>
      <c r="L221">
        <v>220</v>
      </c>
      <c r="M221">
        <f t="shared" si="30"/>
        <v>3.8631121293449802E-3</v>
      </c>
      <c r="N221">
        <f t="shared" si="31"/>
        <v>3.9429483995563862E-3</v>
      </c>
      <c r="O221">
        <f t="shared" si="32"/>
        <v>6.3738300412686323E-9</v>
      </c>
      <c r="P221">
        <f t="shared" si="27"/>
        <v>8.9374974270758356E-3</v>
      </c>
      <c r="Q221">
        <f t="shared" si="28"/>
        <v>8.9374974270760559E-3</v>
      </c>
      <c r="R221">
        <f t="shared" si="33"/>
        <v>4.8536443864096449E-32</v>
      </c>
      <c r="S221">
        <f t="shared" si="34"/>
        <v>5.0000104167058392E-3</v>
      </c>
      <c r="U221">
        <f t="shared" si="35"/>
        <v>948.467929308527</v>
      </c>
      <c r="W221">
        <f t="shared" si="29"/>
        <v>22253</v>
      </c>
    </row>
    <row r="222" spans="1:23">
      <c r="A222" s="1">
        <v>37032</v>
      </c>
      <c r="B222">
        <v>100.85</v>
      </c>
      <c r="C222">
        <v>102.9</v>
      </c>
      <c r="D222">
        <v>100.7</v>
      </c>
      <c r="E222">
        <v>102.9</v>
      </c>
      <c r="F222">
        <v>376000</v>
      </c>
      <c r="G222">
        <v>43.95</v>
      </c>
      <c r="H222">
        <v>0</v>
      </c>
      <c r="J222">
        <v>0</v>
      </c>
      <c r="K222">
        <v>21896.0687102388</v>
      </c>
      <c r="L222">
        <v>220</v>
      </c>
      <c r="M222">
        <f t="shared" si="30"/>
        <v>1.7153079226249493E-2</v>
      </c>
      <c r="N222">
        <f t="shared" si="31"/>
        <v>1.7212128881121426E-2</v>
      </c>
      <c r="O222">
        <f t="shared" si="32"/>
        <v>3.486861740494398E-9</v>
      </c>
      <c r="P222">
        <f t="shared" si="27"/>
        <v>2.0123378439783145E-2</v>
      </c>
      <c r="Q222">
        <f t="shared" si="28"/>
        <v>2.012337843978336E-2</v>
      </c>
      <c r="R222">
        <f t="shared" si="33"/>
        <v>4.6270466913903341E-32</v>
      </c>
      <c r="S222">
        <f t="shared" si="34"/>
        <v>5.9671982135422385E-3</v>
      </c>
      <c r="U222">
        <f t="shared" si="35"/>
        <v>964.8774090543493</v>
      </c>
      <c r="W222">
        <f t="shared" si="29"/>
        <v>22638</v>
      </c>
    </row>
    <row r="223" spans="1:23">
      <c r="A223" s="1">
        <v>37033</v>
      </c>
      <c r="B223">
        <v>103.2</v>
      </c>
      <c r="C223">
        <v>103.8</v>
      </c>
      <c r="D223">
        <v>102.3</v>
      </c>
      <c r="E223">
        <v>103.4</v>
      </c>
      <c r="F223">
        <v>896200</v>
      </c>
      <c r="G223">
        <v>44.16</v>
      </c>
      <c r="H223">
        <v>0</v>
      </c>
      <c r="J223">
        <v>0</v>
      </c>
      <c r="K223">
        <v>21896.0687102388</v>
      </c>
      <c r="L223">
        <v>220</v>
      </c>
      <c r="M223">
        <f t="shared" si="30"/>
        <v>4.8473192343247758E-3</v>
      </c>
      <c r="N223">
        <f t="shared" si="31"/>
        <v>4.7667778376536277E-3</v>
      </c>
      <c r="O223">
        <f t="shared" si="32"/>
        <v>6.4869165777392317E-9</v>
      </c>
      <c r="P223">
        <f t="shared" si="27"/>
        <v>1.9361090268664007E-3</v>
      </c>
      <c r="Q223">
        <f t="shared" si="28"/>
        <v>1.9361090268664007E-3</v>
      </c>
      <c r="R223">
        <f t="shared" si="33"/>
        <v>0</v>
      </c>
      <c r="S223">
        <f t="shared" si="34"/>
        <v>2.3034588647241755E-2</v>
      </c>
      <c r="U223">
        <f t="shared" si="35"/>
        <v>969.56583183886994</v>
      </c>
      <c r="W223">
        <f t="shared" si="29"/>
        <v>22748</v>
      </c>
    </row>
    <row r="224" spans="1:23">
      <c r="A224" s="1">
        <v>37034</v>
      </c>
      <c r="B224">
        <v>102.65</v>
      </c>
      <c r="C224">
        <v>102.95</v>
      </c>
      <c r="D224">
        <v>101</v>
      </c>
      <c r="E224">
        <v>101</v>
      </c>
      <c r="F224">
        <v>659000</v>
      </c>
      <c r="G224">
        <v>43.14</v>
      </c>
      <c r="H224">
        <v>0</v>
      </c>
      <c r="J224">
        <v>0</v>
      </c>
      <c r="K224">
        <v>21896.0687102388</v>
      </c>
      <c r="L224">
        <v>220</v>
      </c>
      <c r="M224">
        <f t="shared" si="30"/>
        <v>-2.3484445233069268E-2</v>
      </c>
      <c r="N224">
        <f t="shared" si="31"/>
        <v>-2.3368761007829454E-2</v>
      </c>
      <c r="O224">
        <f t="shared" si="32"/>
        <v>1.3382839969336071E-8</v>
      </c>
      <c r="P224">
        <f t="shared" si="27"/>
        <v>-1.620462662368316E-2</v>
      </c>
      <c r="Q224">
        <f t="shared" si="28"/>
        <v>-1.620462662368316E-2</v>
      </c>
      <c r="R224">
        <f t="shared" si="33"/>
        <v>0</v>
      </c>
      <c r="S224">
        <f t="shared" si="34"/>
        <v>-5.3437095825197905E-3</v>
      </c>
      <c r="U224">
        <f t="shared" si="35"/>
        <v>947.06140247317092</v>
      </c>
      <c r="W224">
        <f t="shared" si="29"/>
        <v>22220</v>
      </c>
    </row>
    <row r="225" spans="1:23">
      <c r="A225" s="1">
        <v>37035</v>
      </c>
      <c r="B225">
        <v>101.6</v>
      </c>
      <c r="C225">
        <v>102.35</v>
      </c>
      <c r="D225">
        <v>100.32</v>
      </c>
      <c r="E225">
        <v>102.05</v>
      </c>
      <c r="F225">
        <v>540200</v>
      </c>
      <c r="G225">
        <v>43.58</v>
      </c>
      <c r="H225">
        <v>0</v>
      </c>
      <c r="J225">
        <v>0</v>
      </c>
      <c r="K225">
        <v>21896.0687102388</v>
      </c>
      <c r="L225">
        <v>220</v>
      </c>
      <c r="M225">
        <f t="shared" si="30"/>
        <v>1.0342372414594358E-2</v>
      </c>
      <c r="N225">
        <f t="shared" si="31"/>
        <v>1.0147688555463358E-2</v>
      </c>
      <c r="O225">
        <f t="shared" si="32"/>
        <v>3.7901805006139061E-8</v>
      </c>
      <c r="P225">
        <f t="shared" si="27"/>
        <v>4.4193541114723855E-3</v>
      </c>
      <c r="Q225">
        <f t="shared" si="28"/>
        <v>4.4193541114723855E-3</v>
      </c>
      <c r="R225">
        <f t="shared" si="33"/>
        <v>0</v>
      </c>
      <c r="S225">
        <f t="shared" si="34"/>
        <v>-1.0281608320561143E-2</v>
      </c>
      <c r="U225">
        <f t="shared" si="35"/>
        <v>956.90709032066434</v>
      </c>
      <c r="W225">
        <f t="shared" si="29"/>
        <v>22451</v>
      </c>
    </row>
    <row r="226" spans="1:23">
      <c r="A226" s="1">
        <v>37036</v>
      </c>
      <c r="B226">
        <v>102.1</v>
      </c>
      <c r="C226">
        <v>102.2</v>
      </c>
      <c r="D226">
        <v>101.3</v>
      </c>
      <c r="E226">
        <v>101.3</v>
      </c>
      <c r="F226">
        <v>339600</v>
      </c>
      <c r="G226">
        <v>43.26</v>
      </c>
      <c r="H226">
        <v>0</v>
      </c>
      <c r="J226">
        <v>0</v>
      </c>
      <c r="K226">
        <v>21896.0687102388</v>
      </c>
      <c r="L226">
        <v>220</v>
      </c>
      <c r="M226">
        <f t="shared" si="30"/>
        <v>-7.3764780012161449E-3</v>
      </c>
      <c r="N226">
        <f t="shared" si="31"/>
        <v>-7.3699089915610959E-3</v>
      </c>
      <c r="O226">
        <f t="shared" si="32"/>
        <v>4.3151887848127008E-11</v>
      </c>
      <c r="P226">
        <f t="shared" si="27"/>
        <v>-7.8663139159821493E-3</v>
      </c>
      <c r="Q226">
        <f t="shared" si="28"/>
        <v>-7.8663139159821493E-3</v>
      </c>
      <c r="R226">
        <f t="shared" si="33"/>
        <v>0</v>
      </c>
      <c r="S226">
        <f t="shared" si="34"/>
        <v>4.9091900262383456E-3</v>
      </c>
      <c r="U226">
        <f t="shared" si="35"/>
        <v>949.87445614388332</v>
      </c>
      <c r="W226">
        <f t="shared" si="29"/>
        <v>22286</v>
      </c>
    </row>
    <row r="227" spans="1:23">
      <c r="A227" s="1">
        <v>37040</v>
      </c>
      <c r="B227">
        <v>101.5</v>
      </c>
      <c r="C227">
        <v>101.5</v>
      </c>
      <c r="D227">
        <v>100</v>
      </c>
      <c r="E227">
        <v>100</v>
      </c>
      <c r="F227">
        <v>753600</v>
      </c>
      <c r="G227">
        <v>42.71</v>
      </c>
      <c r="H227">
        <v>0</v>
      </c>
      <c r="J227">
        <v>0</v>
      </c>
      <c r="K227">
        <v>21896.0687102388</v>
      </c>
      <c r="L227">
        <v>220</v>
      </c>
      <c r="M227">
        <f t="shared" si="30"/>
        <v>-1.2916225266546288E-2</v>
      </c>
      <c r="N227">
        <f t="shared" si="31"/>
        <v>-1.2795335671537499E-2</v>
      </c>
      <c r="O227">
        <f t="shared" si="32"/>
        <v>1.461429418138915E-8</v>
      </c>
      <c r="P227">
        <f t="shared" si="27"/>
        <v>-1.4888612493750637E-2</v>
      </c>
      <c r="Q227">
        <f t="shared" si="28"/>
        <v>-1.4888612493750637E-2</v>
      </c>
      <c r="R227">
        <f t="shared" si="33"/>
        <v>0</v>
      </c>
      <c r="S227">
        <f t="shared" si="34"/>
        <v>-5.8939266887778011E-3</v>
      </c>
      <c r="U227">
        <f t="shared" si="35"/>
        <v>937.68455690412964</v>
      </c>
      <c r="W227">
        <f t="shared" si="29"/>
        <v>22000</v>
      </c>
    </row>
    <row r="228" spans="1:23">
      <c r="A228" s="1">
        <v>37041</v>
      </c>
      <c r="B228">
        <v>99.9</v>
      </c>
      <c r="C228">
        <v>99.9</v>
      </c>
      <c r="D228">
        <v>98.3</v>
      </c>
      <c r="E228">
        <v>98.7</v>
      </c>
      <c r="F228">
        <v>849400</v>
      </c>
      <c r="G228">
        <v>42.15</v>
      </c>
      <c r="H228">
        <v>0</v>
      </c>
      <c r="J228">
        <v>0</v>
      </c>
      <c r="K228">
        <v>21896.0687102388</v>
      </c>
      <c r="L228">
        <v>220</v>
      </c>
      <c r="M228">
        <f t="shared" si="30"/>
        <v>-1.3085239548655481E-2</v>
      </c>
      <c r="N228">
        <f t="shared" si="31"/>
        <v>-1.3198400405510728E-2</v>
      </c>
      <c r="O228">
        <f t="shared" si="32"/>
        <v>1.2805379524213818E-8</v>
      </c>
      <c r="P228">
        <f t="shared" si="27"/>
        <v>-1.2084739215071886E-2</v>
      </c>
      <c r="Q228">
        <f t="shared" si="28"/>
        <v>-1.2084739215071999E-2</v>
      </c>
      <c r="R228">
        <f t="shared" si="33"/>
        <v>1.2714146898493862E-32</v>
      </c>
      <c r="S228">
        <f t="shared" si="34"/>
        <v>-1.5889112827334125E-2</v>
      </c>
      <c r="U228">
        <f t="shared" si="35"/>
        <v>925.49465766437595</v>
      </c>
      <c r="W228">
        <f t="shared" si="29"/>
        <v>21714</v>
      </c>
    </row>
    <row r="229" spans="1:23">
      <c r="A229" s="1">
        <v>37042</v>
      </c>
      <c r="B229">
        <v>99.15</v>
      </c>
      <c r="C229">
        <v>100.2</v>
      </c>
      <c r="D229">
        <v>98.8</v>
      </c>
      <c r="E229">
        <v>99.1</v>
      </c>
      <c r="F229">
        <v>972000</v>
      </c>
      <c r="G229">
        <v>42.32</v>
      </c>
      <c r="H229">
        <v>0</v>
      </c>
      <c r="J229">
        <v>0</v>
      </c>
      <c r="K229">
        <v>21896.0687102388</v>
      </c>
      <c r="L229">
        <v>220</v>
      </c>
      <c r="M229">
        <f t="shared" si="30"/>
        <v>4.0444948965064438E-3</v>
      </c>
      <c r="N229">
        <f t="shared" si="31"/>
        <v>4.0251031021795326E-3</v>
      </c>
      <c r="O229">
        <f t="shared" si="32"/>
        <v>3.7604168721722608E-10</v>
      </c>
      <c r="P229">
        <f t="shared" si="27"/>
        <v>-5.0441362986268295E-4</v>
      </c>
      <c r="Q229">
        <f t="shared" si="28"/>
        <v>-5.0441362986279397E-4</v>
      </c>
      <c r="R229">
        <f t="shared" si="33"/>
        <v>1.2325951644078309E-32</v>
      </c>
      <c r="S229">
        <f t="shared" si="34"/>
        <v>-7.5358306887028477E-3</v>
      </c>
      <c r="U229">
        <f t="shared" si="35"/>
        <v>929.24539589199253</v>
      </c>
      <c r="W229">
        <f t="shared" si="29"/>
        <v>21802</v>
      </c>
    </row>
    <row r="230" spans="1:23">
      <c r="A230" s="1">
        <v>37043</v>
      </c>
      <c r="B230">
        <v>99.75</v>
      </c>
      <c r="C230">
        <v>100.5</v>
      </c>
      <c r="D230">
        <v>98.5</v>
      </c>
      <c r="E230">
        <v>100.27</v>
      </c>
      <c r="F230">
        <v>538200</v>
      </c>
      <c r="G230">
        <v>42.82</v>
      </c>
      <c r="H230">
        <v>0</v>
      </c>
      <c r="J230">
        <v>0</v>
      </c>
      <c r="K230">
        <v>21896.0687102388</v>
      </c>
      <c r="L230">
        <v>220</v>
      </c>
      <c r="M230">
        <f t="shared" si="30"/>
        <v>1.1737106199891512E-2</v>
      </c>
      <c r="N230">
        <f t="shared" si="31"/>
        <v>1.1745495611492743E-2</v>
      </c>
      <c r="O230">
        <f t="shared" si="32"/>
        <v>7.0382227014878284E-11</v>
      </c>
      <c r="P230">
        <f t="shared" si="27"/>
        <v>5.1994917658609533E-3</v>
      </c>
      <c r="Q230">
        <f t="shared" si="28"/>
        <v>5.1994917658611736E-3</v>
      </c>
      <c r="R230">
        <f t="shared" si="33"/>
        <v>4.8536443864096449E-32</v>
      </c>
      <c r="S230">
        <f t="shared" si="34"/>
        <v>6.0332008041676924E-3</v>
      </c>
      <c r="U230">
        <f t="shared" si="35"/>
        <v>940.21630520777069</v>
      </c>
      <c r="W230">
        <f t="shared" si="29"/>
        <v>22059.399999999998</v>
      </c>
    </row>
    <row r="231" spans="1:23">
      <c r="A231" s="1">
        <v>37046</v>
      </c>
      <c r="B231">
        <v>100.75</v>
      </c>
      <c r="C231">
        <v>101.58</v>
      </c>
      <c r="D231">
        <v>100.3</v>
      </c>
      <c r="E231">
        <v>101.58</v>
      </c>
      <c r="F231">
        <v>417800</v>
      </c>
      <c r="G231">
        <v>43.38</v>
      </c>
      <c r="H231">
        <v>0</v>
      </c>
      <c r="J231">
        <v>0</v>
      </c>
      <c r="K231">
        <v>21896.0687102388</v>
      </c>
      <c r="L231">
        <v>220</v>
      </c>
      <c r="M231">
        <f t="shared" si="30"/>
        <v>1.2980117837264946E-2</v>
      </c>
      <c r="N231">
        <f t="shared" si="31"/>
        <v>1.2993222237191565E-2</v>
      </c>
      <c r="O231">
        <f t="shared" si="32"/>
        <v>1.7172529743678495E-10</v>
      </c>
      <c r="P231">
        <f t="shared" si="27"/>
        <v>8.2044645463064548E-3</v>
      </c>
      <c r="Q231">
        <f t="shared" si="28"/>
        <v>8.2044645463066751E-3</v>
      </c>
      <c r="R231">
        <f t="shared" si="33"/>
        <v>4.8536443864096449E-32</v>
      </c>
      <c r="S231">
        <f t="shared" si="34"/>
        <v>9.9751450568195243E-3</v>
      </c>
      <c r="U231">
        <f t="shared" si="35"/>
        <v>952.49997290321471</v>
      </c>
      <c r="W231">
        <f t="shared" si="29"/>
        <v>22347.599999999999</v>
      </c>
    </row>
    <row r="232" spans="1:23">
      <c r="A232" s="1">
        <v>37047</v>
      </c>
      <c r="B232">
        <v>101.6</v>
      </c>
      <c r="C232">
        <v>103.45</v>
      </c>
      <c r="D232">
        <v>101.45</v>
      </c>
      <c r="E232">
        <v>103</v>
      </c>
      <c r="F232">
        <v>1191600</v>
      </c>
      <c r="G232">
        <v>43.99</v>
      </c>
      <c r="H232">
        <v>0</v>
      </c>
      <c r="J232">
        <v>0</v>
      </c>
      <c r="K232">
        <v>21896.0687102388</v>
      </c>
      <c r="L232">
        <v>220</v>
      </c>
      <c r="M232">
        <f t="shared" si="30"/>
        <v>1.3882322856536792E-2</v>
      </c>
      <c r="N232">
        <f t="shared" si="31"/>
        <v>1.396382996190002E-2</v>
      </c>
      <c r="O232">
        <f t="shared" si="32"/>
        <v>6.6434082246924023E-9</v>
      </c>
      <c r="P232">
        <f t="shared" si="27"/>
        <v>1.3685453085254229E-2</v>
      </c>
      <c r="Q232">
        <f t="shared" si="28"/>
        <v>1.3685453085254229E-2</v>
      </c>
      <c r="R232">
        <f t="shared" si="33"/>
        <v>0</v>
      </c>
      <c r="S232">
        <f t="shared" si="34"/>
        <v>8.4013343175891667E-3</v>
      </c>
      <c r="U232">
        <f t="shared" si="35"/>
        <v>965.81509361125336</v>
      </c>
      <c r="W232">
        <f t="shared" si="29"/>
        <v>22660</v>
      </c>
    </row>
    <row r="233" spans="1:23">
      <c r="A233" s="1">
        <v>37048</v>
      </c>
      <c r="B233">
        <v>103</v>
      </c>
      <c r="C233">
        <v>103.25</v>
      </c>
      <c r="D233">
        <v>102.15</v>
      </c>
      <c r="E233">
        <v>102.35</v>
      </c>
      <c r="F233">
        <v>1081200</v>
      </c>
      <c r="G233">
        <v>43.71</v>
      </c>
      <c r="H233">
        <v>0</v>
      </c>
      <c r="J233">
        <v>0</v>
      </c>
      <c r="K233">
        <v>21896.0687102388</v>
      </c>
      <c r="L233">
        <v>220</v>
      </c>
      <c r="M233">
        <f t="shared" si="30"/>
        <v>-6.3306761223371876E-3</v>
      </c>
      <c r="N233">
        <f t="shared" si="31"/>
        <v>-6.3854264854052902E-3</v>
      </c>
      <c r="O233">
        <f t="shared" si="32"/>
        <v>2.9976022560890535E-9</v>
      </c>
      <c r="P233">
        <f t="shared" si="27"/>
        <v>-6.3306761223371876E-3</v>
      </c>
      <c r="Q233">
        <f t="shared" si="28"/>
        <v>-6.3306761223372995E-3</v>
      </c>
      <c r="R233">
        <f t="shared" si="33"/>
        <v>1.2519296954901559E-32</v>
      </c>
      <c r="S233">
        <f t="shared" si="34"/>
        <v>1.3685453085254229E-2</v>
      </c>
      <c r="U233">
        <f t="shared" si="35"/>
        <v>959.72014399137652</v>
      </c>
      <c r="W233">
        <f t="shared" si="29"/>
        <v>22517</v>
      </c>
    </row>
    <row r="234" spans="1:23">
      <c r="A234" s="1">
        <v>37049</v>
      </c>
      <c r="B234">
        <v>102</v>
      </c>
      <c r="C234">
        <v>103.15</v>
      </c>
      <c r="D234">
        <v>102</v>
      </c>
      <c r="E234">
        <v>102.78</v>
      </c>
      <c r="F234">
        <v>262800</v>
      </c>
      <c r="G234">
        <v>43.9</v>
      </c>
      <c r="H234">
        <v>0</v>
      </c>
      <c r="J234">
        <v>0</v>
      </c>
      <c r="K234">
        <v>21896.0687102388</v>
      </c>
      <c r="L234">
        <v>220</v>
      </c>
      <c r="M234">
        <f t="shared" si="30"/>
        <v>4.1924694567849882E-3</v>
      </c>
      <c r="N234">
        <f t="shared" si="31"/>
        <v>4.3374112059025626E-3</v>
      </c>
      <c r="O234">
        <f t="shared" si="32"/>
        <v>2.1008110637261877E-8</v>
      </c>
      <c r="P234">
        <f t="shared" si="27"/>
        <v>7.6179682798123887E-3</v>
      </c>
      <c r="Q234">
        <f t="shared" si="28"/>
        <v>7.6179682798123887E-3</v>
      </c>
      <c r="R234">
        <f t="shared" si="33"/>
        <v>0</v>
      </c>
      <c r="S234">
        <f t="shared" si="34"/>
        <v>-9.7561749453646852E-3</v>
      </c>
      <c r="U234">
        <f t="shared" si="35"/>
        <v>963.75218758606422</v>
      </c>
      <c r="W234">
        <f t="shared" si="29"/>
        <v>22611.599999999999</v>
      </c>
    </row>
    <row r="235" spans="1:23">
      <c r="A235" s="1">
        <v>37050</v>
      </c>
      <c r="B235">
        <v>102.5</v>
      </c>
      <c r="C235">
        <v>102.6</v>
      </c>
      <c r="D235">
        <v>101.05</v>
      </c>
      <c r="E235">
        <v>101.9</v>
      </c>
      <c r="F235">
        <v>545400</v>
      </c>
      <c r="G235">
        <v>43.64</v>
      </c>
      <c r="H235">
        <v>0.14199999999999999</v>
      </c>
      <c r="J235">
        <v>0</v>
      </c>
      <c r="K235">
        <v>21896.0687102388</v>
      </c>
      <c r="L235">
        <v>220</v>
      </c>
      <c r="M235">
        <f t="shared" si="30"/>
        <v>-7.2062883257520624E-3</v>
      </c>
      <c r="N235">
        <f t="shared" si="31"/>
        <v>-5.9401591162555681E-3</v>
      </c>
      <c r="O235">
        <f t="shared" si="32"/>
        <v>1.6030831751402176E-6</v>
      </c>
      <c r="P235">
        <f t="shared" si="27"/>
        <v>-5.225612020523158E-3</v>
      </c>
      <c r="Q235">
        <f t="shared" si="28"/>
        <v>-5.8708583497836331E-3</v>
      </c>
      <c r="R235">
        <f t="shared" si="33"/>
        <v>4.1634282542411751E-7</v>
      </c>
      <c r="S235">
        <f t="shared" si="34"/>
        <v>4.8899852941917702E-3</v>
      </c>
      <c r="U235">
        <f t="shared" si="35"/>
        <v>956.83207555611193</v>
      </c>
      <c r="W235">
        <f t="shared" si="29"/>
        <v>22449.24</v>
      </c>
    </row>
    <row r="236" spans="1:23">
      <c r="A236" s="1">
        <v>37053</v>
      </c>
      <c r="B236">
        <v>101.9</v>
      </c>
      <c r="C236">
        <v>101.9</v>
      </c>
      <c r="D236">
        <v>100.5</v>
      </c>
      <c r="E236">
        <v>100.55</v>
      </c>
      <c r="F236">
        <v>513400</v>
      </c>
      <c r="G236">
        <v>43.06</v>
      </c>
      <c r="H236">
        <v>0</v>
      </c>
      <c r="J236">
        <v>0</v>
      </c>
      <c r="K236">
        <v>21896.0687102388</v>
      </c>
      <c r="L236">
        <v>220</v>
      </c>
      <c r="M236">
        <f t="shared" si="30"/>
        <v>-1.4729377019670333E-2</v>
      </c>
      <c r="N236">
        <f t="shared" si="31"/>
        <v>-1.3379669028653033E-2</v>
      </c>
      <c r="O236">
        <f t="shared" si="32"/>
        <v>1.8217116610159555E-6</v>
      </c>
      <c r="P236">
        <f t="shared" si="27"/>
        <v>-1.3336824010018053E-2</v>
      </c>
      <c r="Q236">
        <f t="shared" si="28"/>
        <v>-1.3336824010018166E-2</v>
      </c>
      <c r="R236">
        <f t="shared" si="33"/>
        <v>1.2714146898493862E-32</v>
      </c>
      <c r="S236">
        <f t="shared" si="34"/>
        <v>-5.8708583497836331E-3</v>
      </c>
      <c r="U236">
        <f t="shared" si="35"/>
        <v>942.84182196710231</v>
      </c>
      <c r="W236">
        <f t="shared" si="29"/>
        <v>22121</v>
      </c>
    </row>
    <row r="237" spans="1:23">
      <c r="A237" s="1">
        <v>37054</v>
      </c>
      <c r="B237">
        <v>100</v>
      </c>
      <c r="C237">
        <v>101.5</v>
      </c>
      <c r="D237">
        <v>99.46</v>
      </c>
      <c r="E237">
        <v>100.8</v>
      </c>
      <c r="F237">
        <v>690200</v>
      </c>
      <c r="G237">
        <v>43.17</v>
      </c>
      <c r="H237">
        <v>0</v>
      </c>
      <c r="J237">
        <v>0</v>
      </c>
      <c r="K237">
        <v>21896.0687102388</v>
      </c>
      <c r="L237">
        <v>220</v>
      </c>
      <c r="M237">
        <f t="shared" si="30"/>
        <v>2.483239418607171E-3</v>
      </c>
      <c r="N237">
        <f t="shared" si="31"/>
        <v>2.551317631169068E-3</v>
      </c>
      <c r="O237">
        <f t="shared" si="32"/>
        <v>4.6346430256228254E-9</v>
      </c>
      <c r="P237">
        <f t="shared" si="27"/>
        <v>7.9681696491768813E-3</v>
      </c>
      <c r="Q237">
        <f t="shared" si="28"/>
        <v>7.9681696491768813E-3</v>
      </c>
      <c r="R237">
        <f t="shared" si="33"/>
        <v>0</v>
      </c>
      <c r="S237">
        <f t="shared" si="34"/>
        <v>-1.8821754240587858E-2</v>
      </c>
      <c r="U237">
        <f t="shared" si="35"/>
        <v>945.18603335936257</v>
      </c>
      <c r="W237">
        <f t="shared" si="29"/>
        <v>22176</v>
      </c>
    </row>
    <row r="238" spans="1:23">
      <c r="A238" s="1">
        <v>37055</v>
      </c>
      <c r="B238">
        <v>101.25</v>
      </c>
      <c r="C238">
        <v>102</v>
      </c>
      <c r="D238">
        <v>100.4</v>
      </c>
      <c r="E238">
        <v>100.66</v>
      </c>
      <c r="F238">
        <v>759400</v>
      </c>
      <c r="G238">
        <v>43.11</v>
      </c>
      <c r="H238">
        <v>0</v>
      </c>
      <c r="J238">
        <v>0</v>
      </c>
      <c r="K238">
        <v>21896.0687102388</v>
      </c>
      <c r="L238">
        <v>220</v>
      </c>
      <c r="M238">
        <f t="shared" si="30"/>
        <v>-1.3898542890543016E-3</v>
      </c>
      <c r="N238">
        <f t="shared" si="31"/>
        <v>-1.3908208083429645E-3</v>
      </c>
      <c r="O238">
        <f t="shared" si="32"/>
        <v>9.3415953535740457E-13</v>
      </c>
      <c r="P238">
        <f t="shared" si="27"/>
        <v>-5.8442046384345695E-3</v>
      </c>
      <c r="Q238">
        <f t="shared" si="28"/>
        <v>-5.8442046384345695E-3</v>
      </c>
      <c r="R238">
        <f t="shared" si="33"/>
        <v>0</v>
      </c>
      <c r="S238">
        <f t="shared" si="34"/>
        <v>1.242251999855711E-2</v>
      </c>
      <c r="U238">
        <f t="shared" si="35"/>
        <v>943.87327497969682</v>
      </c>
      <c r="W238">
        <f t="shared" si="29"/>
        <v>22145.200000000001</v>
      </c>
    </row>
    <row r="239" spans="1:23">
      <c r="A239" s="1">
        <v>37056</v>
      </c>
      <c r="B239">
        <v>99.75</v>
      </c>
      <c r="C239">
        <v>100.05</v>
      </c>
      <c r="D239">
        <v>98.15</v>
      </c>
      <c r="E239">
        <v>98.15</v>
      </c>
      <c r="F239">
        <v>865200</v>
      </c>
      <c r="G239">
        <v>42.04</v>
      </c>
      <c r="H239">
        <v>0</v>
      </c>
      <c r="J239">
        <v>0</v>
      </c>
      <c r="K239">
        <v>21896.0687102388</v>
      </c>
      <c r="L239">
        <v>220</v>
      </c>
      <c r="M239">
        <f t="shared" si="30"/>
        <v>-2.5251580625743862E-2</v>
      </c>
      <c r="N239">
        <f t="shared" si="31"/>
        <v>-2.5133442750292872E-2</v>
      </c>
      <c r="O239">
        <f t="shared" si="32"/>
        <v>1.3956557616073691E-8</v>
      </c>
      <c r="P239">
        <f t="shared" si="27"/>
        <v>-1.6170135047502719E-2</v>
      </c>
      <c r="Q239">
        <f t="shared" si="28"/>
        <v>-1.6170135047502719E-2</v>
      </c>
      <c r="R239">
        <f t="shared" si="33"/>
        <v>0</v>
      </c>
      <c r="S239">
        <f t="shared" si="34"/>
        <v>-1.4925650216675706E-2</v>
      </c>
      <c r="U239">
        <f t="shared" si="35"/>
        <v>920.33739260140317</v>
      </c>
      <c r="W239">
        <f t="shared" si="29"/>
        <v>21593</v>
      </c>
    </row>
    <row r="240" spans="1:23">
      <c r="A240" s="1">
        <v>37057</v>
      </c>
      <c r="B240">
        <v>98</v>
      </c>
      <c r="C240">
        <v>99.15</v>
      </c>
      <c r="D240">
        <v>97.85</v>
      </c>
      <c r="E240">
        <v>98.75</v>
      </c>
      <c r="F240">
        <v>817800</v>
      </c>
      <c r="G240">
        <v>42.29</v>
      </c>
      <c r="H240">
        <v>0</v>
      </c>
      <c r="J240">
        <v>0</v>
      </c>
      <c r="K240">
        <v>21896.0687102388</v>
      </c>
      <c r="L240">
        <v>220</v>
      </c>
      <c r="M240">
        <f t="shared" si="30"/>
        <v>6.0944830587612098E-3</v>
      </c>
      <c r="N240">
        <f t="shared" si="31"/>
        <v>5.929105475646743E-3</v>
      </c>
      <c r="O240">
        <f t="shared" si="32"/>
        <v>2.7349744996782388E-8</v>
      </c>
      <c r="P240">
        <f t="shared" si="27"/>
        <v>7.6239251106593664E-3</v>
      </c>
      <c r="Q240">
        <f t="shared" si="28"/>
        <v>7.6239251106593664E-3</v>
      </c>
      <c r="R240">
        <f t="shared" si="33"/>
        <v>0</v>
      </c>
      <c r="S240">
        <f t="shared" si="34"/>
        <v>-1.7699577099400975E-2</v>
      </c>
      <c r="U240">
        <f t="shared" si="35"/>
        <v>925.96349994282798</v>
      </c>
      <c r="W240">
        <f t="shared" si="29"/>
        <v>21725</v>
      </c>
    </row>
    <row r="241" spans="1:23">
      <c r="A241" s="1">
        <v>37060</v>
      </c>
      <c r="B241">
        <v>98.5</v>
      </c>
      <c r="C241">
        <v>99</v>
      </c>
      <c r="D241">
        <v>97.5</v>
      </c>
      <c r="E241">
        <v>98</v>
      </c>
      <c r="F241">
        <v>685600</v>
      </c>
      <c r="G241">
        <v>41.97</v>
      </c>
      <c r="H241">
        <v>0</v>
      </c>
      <c r="J241">
        <v>0</v>
      </c>
      <c r="K241">
        <v>21896.0687102388</v>
      </c>
      <c r="L241">
        <v>220</v>
      </c>
      <c r="M241">
        <f t="shared" si="30"/>
        <v>-7.6239251106593707E-3</v>
      </c>
      <c r="N241">
        <f t="shared" si="31"/>
        <v>-7.5955741388976858E-3</v>
      </c>
      <c r="O241">
        <f t="shared" si="32"/>
        <v>8.0377759983185533E-10</v>
      </c>
      <c r="P241">
        <f t="shared" si="27"/>
        <v>-5.0890695074712932E-3</v>
      </c>
      <c r="Q241">
        <f t="shared" si="28"/>
        <v>-5.0890695074712932E-3</v>
      </c>
      <c r="R241">
        <f t="shared" si="33"/>
        <v>0</v>
      </c>
      <c r="S241">
        <f t="shared" si="34"/>
        <v>5.0890695074712281E-3</v>
      </c>
      <c r="U241">
        <f t="shared" si="35"/>
        <v>918.93086576604696</v>
      </c>
      <c r="W241">
        <f t="shared" si="29"/>
        <v>21560</v>
      </c>
    </row>
    <row r="242" spans="1:23">
      <c r="A242" s="1">
        <v>37061</v>
      </c>
      <c r="B242">
        <v>99</v>
      </c>
      <c r="C242">
        <v>99.1</v>
      </c>
      <c r="D242">
        <v>97.18</v>
      </c>
      <c r="E242">
        <v>97.7</v>
      </c>
      <c r="F242">
        <v>763600</v>
      </c>
      <c r="G242">
        <v>41.84</v>
      </c>
      <c r="H242">
        <v>0</v>
      </c>
      <c r="J242">
        <v>0</v>
      </c>
      <c r="K242">
        <v>21896.0687102388</v>
      </c>
      <c r="L242">
        <v>220</v>
      </c>
      <c r="M242">
        <f t="shared" si="30"/>
        <v>-3.0659196218349003E-3</v>
      </c>
      <c r="N242">
        <f t="shared" si="31"/>
        <v>-3.1022575888318914E-3</v>
      </c>
      <c r="O242">
        <f t="shared" si="32"/>
        <v>1.3204478454744188E-9</v>
      </c>
      <c r="P242">
        <f t="shared" si="27"/>
        <v>-1.3218291085852844E-2</v>
      </c>
      <c r="Q242">
        <f t="shared" si="28"/>
        <v>-1.3218291085852844E-2</v>
      </c>
      <c r="R242">
        <f t="shared" si="33"/>
        <v>0</v>
      </c>
      <c r="S242">
        <f t="shared" si="34"/>
        <v>5.0633019565466345E-3</v>
      </c>
      <c r="U242">
        <f t="shared" si="35"/>
        <v>916.11781209533456</v>
      </c>
      <c r="W242">
        <f t="shared" si="29"/>
        <v>21494</v>
      </c>
    </row>
    <row r="243" spans="1:23">
      <c r="A243" s="1">
        <v>37062</v>
      </c>
      <c r="B243">
        <v>97</v>
      </c>
      <c r="C243">
        <v>99.1</v>
      </c>
      <c r="D243">
        <v>97</v>
      </c>
      <c r="E243">
        <v>98.85</v>
      </c>
      <c r="F243">
        <v>861400</v>
      </c>
      <c r="G243">
        <v>42.34</v>
      </c>
      <c r="H243">
        <v>0</v>
      </c>
      <c r="J243">
        <v>0</v>
      </c>
      <c r="K243">
        <v>21896.0687102388</v>
      </c>
      <c r="L243">
        <v>220</v>
      </c>
      <c r="M243">
        <f t="shared" si="30"/>
        <v>1.1701990567888948E-2</v>
      </c>
      <c r="N243">
        <f t="shared" si="31"/>
        <v>1.1879445950051531E-2</v>
      </c>
      <c r="O243">
        <f t="shared" si="32"/>
        <v>3.1490412658468311E-8</v>
      </c>
      <c r="P243">
        <f t="shared" si="27"/>
        <v>1.889257111324303E-2</v>
      </c>
      <c r="Q243">
        <f t="shared" si="28"/>
        <v>1.889257111324303E-2</v>
      </c>
      <c r="R243">
        <f t="shared" si="33"/>
        <v>0</v>
      </c>
      <c r="S243">
        <f t="shared" si="34"/>
        <v>-2.0408871631207123E-2</v>
      </c>
      <c r="U243">
        <f t="shared" si="35"/>
        <v>926.90118449973215</v>
      </c>
      <c r="W243">
        <f t="shared" si="29"/>
        <v>21747</v>
      </c>
    </row>
    <row r="244" spans="1:23">
      <c r="A244" s="1">
        <v>37063</v>
      </c>
      <c r="B244">
        <v>98.65</v>
      </c>
      <c r="C244">
        <v>99.6</v>
      </c>
      <c r="D244">
        <v>98.55</v>
      </c>
      <c r="E244">
        <v>98.99</v>
      </c>
      <c r="F244">
        <v>776800</v>
      </c>
      <c r="G244">
        <v>42.4</v>
      </c>
      <c r="H244">
        <v>0</v>
      </c>
      <c r="J244">
        <v>0</v>
      </c>
      <c r="K244">
        <v>21896.0687102388</v>
      </c>
      <c r="L244">
        <v>220</v>
      </c>
      <c r="M244">
        <f t="shared" si="30"/>
        <v>1.4152853150901504E-3</v>
      </c>
      <c r="N244">
        <f t="shared" si="31"/>
        <v>1.4160965311927952E-3</v>
      </c>
      <c r="O244">
        <f t="shared" si="32"/>
        <v>6.5807156519015507E-13</v>
      </c>
      <c r="P244">
        <f t="shared" si="27"/>
        <v>3.4406024630915578E-3</v>
      </c>
      <c r="Q244">
        <f t="shared" si="28"/>
        <v>3.4406024630915578E-3</v>
      </c>
      <c r="R244">
        <f t="shared" si="33"/>
        <v>0</v>
      </c>
      <c r="S244">
        <f t="shared" si="34"/>
        <v>1.6867253965241691E-2</v>
      </c>
      <c r="U244">
        <f t="shared" si="35"/>
        <v>928.21394287939802</v>
      </c>
      <c r="W244">
        <f t="shared" si="29"/>
        <v>21777.8</v>
      </c>
    </row>
    <row r="245" spans="1:23">
      <c r="A245" s="1">
        <v>37064</v>
      </c>
      <c r="B245">
        <v>99.25</v>
      </c>
      <c r="C245">
        <v>99.25</v>
      </c>
      <c r="D245">
        <v>97</v>
      </c>
      <c r="E245">
        <v>97.2</v>
      </c>
      <c r="F245">
        <v>673400</v>
      </c>
      <c r="G245">
        <v>41.63</v>
      </c>
      <c r="H245">
        <v>0</v>
      </c>
      <c r="J245">
        <v>0</v>
      </c>
      <c r="K245">
        <v>21896.0687102388</v>
      </c>
      <c r="L245">
        <v>220</v>
      </c>
      <c r="M245">
        <f t="shared" si="30"/>
        <v>-1.8248123465322601E-2</v>
      </c>
      <c r="N245">
        <f t="shared" si="31"/>
        <v>-1.8327301031027962E-2</v>
      </c>
      <c r="O245">
        <f t="shared" si="32"/>
        <v>6.2690869110267181E-9</v>
      </c>
      <c r="P245">
        <f t="shared" si="27"/>
        <v>-2.0871208100906452E-2</v>
      </c>
      <c r="Q245">
        <f t="shared" si="28"/>
        <v>-2.0871208100906338E-2</v>
      </c>
      <c r="R245">
        <f t="shared" si="33"/>
        <v>1.3108360683985624E-32</v>
      </c>
      <c r="S245">
        <f t="shared" si="34"/>
        <v>6.0636870986753178E-3</v>
      </c>
      <c r="U245">
        <f t="shared" si="35"/>
        <v>911.42938931081414</v>
      </c>
      <c r="W245">
        <f t="shared" si="29"/>
        <v>21384</v>
      </c>
    </row>
    <row r="246" spans="1:23">
      <c r="A246" s="1">
        <v>37067</v>
      </c>
      <c r="B246">
        <v>97.7</v>
      </c>
      <c r="C246">
        <v>97.77</v>
      </c>
      <c r="D246">
        <v>96.25</v>
      </c>
      <c r="E246">
        <v>96.52</v>
      </c>
      <c r="F246">
        <v>1857600</v>
      </c>
      <c r="G246">
        <v>41.34</v>
      </c>
      <c r="H246">
        <v>0</v>
      </c>
      <c r="J246">
        <v>0</v>
      </c>
      <c r="K246">
        <v>21896.0687102388</v>
      </c>
      <c r="L246">
        <v>220</v>
      </c>
      <c r="M246">
        <f t="shared" si="30"/>
        <v>-7.020470709562499E-3</v>
      </c>
      <c r="N246">
        <f t="shared" si="31"/>
        <v>-6.9905069532617955E-3</v>
      </c>
      <c r="O246">
        <f t="shared" si="32"/>
        <v>8.9782669164795019E-10</v>
      </c>
      <c r="P246">
        <f t="shared" si="27"/>
        <v>-1.2151318291906129E-2</v>
      </c>
      <c r="Q246">
        <f t="shared" si="28"/>
        <v>-1.2151318291906129E-2</v>
      </c>
      <c r="R246">
        <f t="shared" si="33"/>
        <v>0</v>
      </c>
      <c r="S246">
        <f t="shared" si="34"/>
        <v>-1.574036051856274E-2</v>
      </c>
      <c r="U246">
        <f t="shared" si="35"/>
        <v>905.05313432386595</v>
      </c>
      <c r="W246">
        <f t="shared" si="29"/>
        <v>21234.399999999998</v>
      </c>
    </row>
    <row r="247" spans="1:23">
      <c r="A247" s="1">
        <v>37068</v>
      </c>
      <c r="B247">
        <v>96</v>
      </c>
      <c r="C247">
        <v>98.1</v>
      </c>
      <c r="D247">
        <v>95.85</v>
      </c>
      <c r="E247">
        <v>98</v>
      </c>
      <c r="F247">
        <v>1007600</v>
      </c>
      <c r="G247">
        <v>41.97</v>
      </c>
      <c r="H247">
        <v>0</v>
      </c>
      <c r="J247">
        <v>0</v>
      </c>
      <c r="K247">
        <v>21896.0687102388</v>
      </c>
      <c r="L247">
        <v>220</v>
      </c>
      <c r="M247">
        <f t="shared" si="30"/>
        <v>1.5217237913741024E-2</v>
      </c>
      <c r="N247">
        <f t="shared" si="31"/>
        <v>1.5124523091877267E-2</v>
      </c>
      <c r="O247">
        <f t="shared" si="32"/>
        <v>8.5960381932281108E-9</v>
      </c>
      <c r="P247">
        <f t="shared" si="27"/>
        <v>2.061928720273561E-2</v>
      </c>
      <c r="Q247">
        <f t="shared" si="28"/>
        <v>2.061928720273561E-2</v>
      </c>
      <c r="R247">
        <f t="shared" si="33"/>
        <v>0</v>
      </c>
      <c r="S247">
        <f t="shared" si="34"/>
        <v>-1.7553367580900866E-2</v>
      </c>
      <c r="U247">
        <f t="shared" si="35"/>
        <v>918.93086576604719</v>
      </c>
      <c r="W247">
        <f t="shared" si="29"/>
        <v>21560</v>
      </c>
    </row>
    <row r="248" spans="1:23">
      <c r="A248" s="1">
        <v>37069</v>
      </c>
      <c r="B248">
        <v>98.2</v>
      </c>
      <c r="C248">
        <v>99.2</v>
      </c>
      <c r="D248">
        <v>97.9</v>
      </c>
      <c r="E248">
        <v>98.95</v>
      </c>
      <c r="F248">
        <v>989000</v>
      </c>
      <c r="G248">
        <v>42.38</v>
      </c>
      <c r="H248">
        <v>0</v>
      </c>
      <c r="J248">
        <v>0</v>
      </c>
      <c r="K248">
        <v>21896.0687102388</v>
      </c>
      <c r="L248">
        <v>220</v>
      </c>
      <c r="M248">
        <f t="shared" si="30"/>
        <v>9.6471933780028739E-3</v>
      </c>
      <c r="N248">
        <f t="shared" si="31"/>
        <v>9.7214754946536568E-3</v>
      </c>
      <c r="O248">
        <f t="shared" si="32"/>
        <v>5.5178328541205256E-9</v>
      </c>
      <c r="P248">
        <f t="shared" si="27"/>
        <v>7.6084566881545676E-3</v>
      </c>
      <c r="Q248">
        <f t="shared" si="28"/>
        <v>7.6084566881545676E-3</v>
      </c>
      <c r="R248">
        <f t="shared" si="33"/>
        <v>0</v>
      </c>
      <c r="S248">
        <f t="shared" si="34"/>
        <v>2.2658023892583996E-2</v>
      </c>
      <c r="U248">
        <f t="shared" si="35"/>
        <v>927.83886905663644</v>
      </c>
      <c r="W248">
        <f t="shared" si="29"/>
        <v>21769</v>
      </c>
    </row>
    <row r="249" spans="1:23">
      <c r="A249" s="1">
        <v>37070</v>
      </c>
      <c r="B249">
        <v>99.5</v>
      </c>
      <c r="C249">
        <v>100.75</v>
      </c>
      <c r="D249">
        <v>99.5</v>
      </c>
      <c r="E249">
        <v>100.2</v>
      </c>
      <c r="F249">
        <v>922600</v>
      </c>
      <c r="G249">
        <v>42.91</v>
      </c>
      <c r="H249">
        <v>0</v>
      </c>
      <c r="J249">
        <v>0</v>
      </c>
      <c r="K249">
        <v>21896.0687102388</v>
      </c>
      <c r="L249">
        <v>220</v>
      </c>
      <c r="M249">
        <f t="shared" si="30"/>
        <v>1.2553516602189629E-2</v>
      </c>
      <c r="N249">
        <f t="shared" si="31"/>
        <v>1.2428346163280203E-2</v>
      </c>
      <c r="O249">
        <f t="shared" si="32"/>
        <v>1.5667638776778164E-8</v>
      </c>
      <c r="P249">
        <f t="shared" si="27"/>
        <v>7.0105444862173022E-3</v>
      </c>
      <c r="Q249">
        <f t="shared" si="28"/>
        <v>7.0105444862173022E-3</v>
      </c>
      <c r="R249">
        <f t="shared" si="33"/>
        <v>0</v>
      </c>
      <c r="S249">
        <f t="shared" si="34"/>
        <v>1.3151428804126815E-2</v>
      </c>
      <c r="U249">
        <f t="shared" si="35"/>
        <v>939.55992601793798</v>
      </c>
      <c r="W249">
        <f t="shared" si="29"/>
        <v>22044</v>
      </c>
    </row>
    <row r="250" spans="1:23">
      <c r="A250" s="1">
        <v>37071</v>
      </c>
      <c r="B250">
        <v>100.9</v>
      </c>
      <c r="C250">
        <v>102.4</v>
      </c>
      <c r="D250">
        <v>100.45</v>
      </c>
      <c r="E250">
        <v>101.9</v>
      </c>
      <c r="F250">
        <v>2283200</v>
      </c>
      <c r="G250">
        <v>43.64</v>
      </c>
      <c r="H250">
        <v>0</v>
      </c>
      <c r="J250">
        <v>0</v>
      </c>
      <c r="K250">
        <v>21896.0687102388</v>
      </c>
      <c r="L250">
        <v>220</v>
      </c>
      <c r="M250">
        <f t="shared" si="30"/>
        <v>1.6823751577914599E-2</v>
      </c>
      <c r="N250">
        <f t="shared" si="31"/>
        <v>1.6869261961436923E-2</v>
      </c>
      <c r="O250">
        <f t="shared" si="32"/>
        <v>2.0711950083489851E-9</v>
      </c>
      <c r="P250">
        <f t="shared" si="27"/>
        <v>9.8620128691158434E-3</v>
      </c>
      <c r="Q250">
        <f t="shared" si="28"/>
        <v>9.8620128691158434E-3</v>
      </c>
      <c r="R250">
        <f t="shared" si="33"/>
        <v>0</v>
      </c>
      <c r="S250">
        <f t="shared" si="34"/>
        <v>1.3972283195016335E-2</v>
      </c>
      <c r="U250">
        <f t="shared" si="35"/>
        <v>955.50056348530813</v>
      </c>
      <c r="W250">
        <f t="shared" si="29"/>
        <v>22418</v>
      </c>
    </row>
    <row r="251" spans="1:23">
      <c r="A251" s="1">
        <v>37074</v>
      </c>
      <c r="B251">
        <v>101.6</v>
      </c>
      <c r="C251">
        <v>101.6</v>
      </c>
      <c r="D251">
        <v>99.31</v>
      </c>
      <c r="E251">
        <v>99.6</v>
      </c>
      <c r="F251">
        <v>2142000</v>
      </c>
      <c r="G251">
        <v>42.66</v>
      </c>
      <c r="H251">
        <v>0</v>
      </c>
      <c r="J251">
        <v>0</v>
      </c>
      <c r="K251">
        <v>21896.0687102388</v>
      </c>
      <c r="L251">
        <v>220</v>
      </c>
      <c r="M251">
        <f t="shared" si="30"/>
        <v>-2.2829775638126548E-2</v>
      </c>
      <c r="N251">
        <f t="shared" si="31"/>
        <v>-2.2712447921665657E-2</v>
      </c>
      <c r="O251">
        <f t="shared" si="32"/>
        <v>1.3765793049927238E-8</v>
      </c>
      <c r="P251">
        <f t="shared" si="27"/>
        <v>-1.9881370553828933E-2</v>
      </c>
      <c r="Q251">
        <f t="shared" si="28"/>
        <v>-1.9881370553828933E-2</v>
      </c>
      <c r="R251">
        <f t="shared" si="33"/>
        <v>0</v>
      </c>
      <c r="S251">
        <f t="shared" si="34"/>
        <v>6.9136077848180582E-3</v>
      </c>
      <c r="U251">
        <f t="shared" si="35"/>
        <v>933.93381867651317</v>
      </c>
      <c r="W251">
        <f t="shared" si="29"/>
        <v>21912</v>
      </c>
    </row>
    <row r="252" spans="1:23">
      <c r="A252" s="1">
        <v>37075</v>
      </c>
      <c r="B252">
        <v>99.25</v>
      </c>
      <c r="C252">
        <v>99.54</v>
      </c>
      <c r="D252">
        <v>98.6</v>
      </c>
      <c r="E252">
        <v>99</v>
      </c>
      <c r="F252">
        <v>1084800</v>
      </c>
      <c r="G252">
        <v>42.4</v>
      </c>
      <c r="H252">
        <v>0</v>
      </c>
      <c r="J252">
        <v>0</v>
      </c>
      <c r="K252">
        <v>21896.0687102388</v>
      </c>
      <c r="L252">
        <v>220</v>
      </c>
      <c r="M252">
        <f t="shared" si="30"/>
        <v>-6.0423144559625863E-3</v>
      </c>
      <c r="N252">
        <f t="shared" si="31"/>
        <v>-6.1133508052923441E-3</v>
      </c>
      <c r="O252">
        <f t="shared" si="32"/>
        <v>5.0461629260993879E-9</v>
      </c>
      <c r="P252">
        <f t="shared" si="27"/>
        <v>-2.522069432709835E-3</v>
      </c>
      <c r="Q252">
        <f t="shared" si="28"/>
        <v>-2.522069432709835E-3</v>
      </c>
      <c r="R252">
        <f t="shared" si="33"/>
        <v>0</v>
      </c>
      <c r="S252">
        <f t="shared" si="34"/>
        <v>-2.3401615577081682E-2</v>
      </c>
      <c r="U252">
        <f t="shared" si="35"/>
        <v>928.30771133508847</v>
      </c>
      <c r="W252">
        <f t="shared" si="29"/>
        <v>21780</v>
      </c>
    </row>
    <row r="253" spans="1:23">
      <c r="A253" s="1">
        <v>37077</v>
      </c>
      <c r="B253">
        <v>98</v>
      </c>
      <c r="C253">
        <v>98.99</v>
      </c>
      <c r="D253">
        <v>97.55</v>
      </c>
      <c r="E253">
        <v>97.7</v>
      </c>
      <c r="F253">
        <v>849600</v>
      </c>
      <c r="G253">
        <v>41.84</v>
      </c>
      <c r="H253">
        <v>0</v>
      </c>
      <c r="J253">
        <v>0</v>
      </c>
      <c r="K253">
        <v>21896.0687102388</v>
      </c>
      <c r="L253">
        <v>220</v>
      </c>
      <c r="M253">
        <f t="shared" si="30"/>
        <v>-1.3218291085852844E-2</v>
      </c>
      <c r="N253">
        <f t="shared" si="31"/>
        <v>-1.3295542481244501E-2</v>
      </c>
      <c r="O253">
        <f t="shared" si="32"/>
        <v>5.9677780899581734E-9</v>
      </c>
      <c r="P253">
        <f t="shared" si="27"/>
        <v>-3.0659196218349003E-3</v>
      </c>
      <c r="Q253">
        <f t="shared" si="28"/>
        <v>-3.0659196218347888E-3</v>
      </c>
      <c r="R253">
        <f t="shared" si="33"/>
        <v>1.2422436220393803E-32</v>
      </c>
      <c r="S253">
        <f t="shared" si="34"/>
        <v>-1.2674440896727824E-2</v>
      </c>
      <c r="U253">
        <f t="shared" si="35"/>
        <v>916.11781209533478</v>
      </c>
      <c r="W253">
        <f t="shared" si="29"/>
        <v>21494</v>
      </c>
    </row>
    <row r="254" spans="1:23">
      <c r="A254" s="1">
        <v>37078</v>
      </c>
      <c r="B254">
        <v>97.1</v>
      </c>
      <c r="C254">
        <v>97.45</v>
      </c>
      <c r="D254">
        <v>95.55</v>
      </c>
      <c r="E254">
        <v>95.9</v>
      </c>
      <c r="F254">
        <v>588600</v>
      </c>
      <c r="G254">
        <v>41.07</v>
      </c>
      <c r="H254">
        <v>0</v>
      </c>
      <c r="J254">
        <v>0</v>
      </c>
      <c r="K254">
        <v>21896.0687102388</v>
      </c>
      <c r="L254">
        <v>220</v>
      </c>
      <c r="M254">
        <f t="shared" si="30"/>
        <v>-1.8595577159344571E-2</v>
      </c>
      <c r="N254">
        <f t="shared" si="31"/>
        <v>-1.857489178820031E-2</v>
      </c>
      <c r="O254">
        <f t="shared" si="32"/>
        <v>4.2788457937580957E-10</v>
      </c>
      <c r="P254">
        <f t="shared" si="27"/>
        <v>-1.2435393407886646E-2</v>
      </c>
      <c r="Q254">
        <f t="shared" si="28"/>
        <v>-1.2435393407886535E-2</v>
      </c>
      <c r="R254">
        <f t="shared" si="33"/>
        <v>1.2325951644078309E-32</v>
      </c>
      <c r="S254">
        <f t="shared" si="34"/>
        <v>-9.226103373292804E-3</v>
      </c>
      <c r="U254">
        <f t="shared" si="35"/>
        <v>899.23949007106035</v>
      </c>
      <c r="W254">
        <f t="shared" si="29"/>
        <v>21098</v>
      </c>
    </row>
    <row r="255" spans="1:23">
      <c r="A255" s="1">
        <v>37081</v>
      </c>
      <c r="B255">
        <v>96.25</v>
      </c>
      <c r="C255">
        <v>96.95</v>
      </c>
      <c r="D255">
        <v>95.25</v>
      </c>
      <c r="E255">
        <v>96.8</v>
      </c>
      <c r="F255">
        <v>895400</v>
      </c>
      <c r="G255">
        <v>41.46</v>
      </c>
      <c r="H255">
        <v>0</v>
      </c>
      <c r="J255">
        <v>0</v>
      </c>
      <c r="K255">
        <v>21896.0687102388</v>
      </c>
      <c r="L255">
        <v>220</v>
      </c>
      <c r="M255">
        <f t="shared" si="30"/>
        <v>9.3410123931388939E-3</v>
      </c>
      <c r="N255">
        <f t="shared" si="31"/>
        <v>9.4511790391664293E-3</v>
      </c>
      <c r="O255">
        <f t="shared" si="32"/>
        <v>1.2136689896956275E-8</v>
      </c>
      <c r="P255">
        <f t="shared" si="27"/>
        <v>5.6980211146377959E-3</v>
      </c>
      <c r="Q255">
        <f t="shared" si="28"/>
        <v>5.6980211146377959E-3</v>
      </c>
      <c r="R255">
        <f t="shared" si="33"/>
        <v>0</v>
      </c>
      <c r="S255">
        <f t="shared" si="34"/>
        <v>-8.7924021293856146E-3</v>
      </c>
      <c r="U255">
        <f t="shared" si="35"/>
        <v>907.67865108319756</v>
      </c>
      <c r="W255">
        <f t="shared" si="29"/>
        <v>21296</v>
      </c>
    </row>
    <row r="256" spans="1:23">
      <c r="A256" s="1">
        <v>37082</v>
      </c>
      <c r="B256">
        <v>97.1</v>
      </c>
      <c r="C256">
        <v>97.1</v>
      </c>
      <c r="D256">
        <v>94.58</v>
      </c>
      <c r="E256">
        <v>95</v>
      </c>
      <c r="F256">
        <v>775600</v>
      </c>
      <c r="G256">
        <v>40.69</v>
      </c>
      <c r="H256">
        <v>0</v>
      </c>
      <c r="J256">
        <v>0</v>
      </c>
      <c r="K256">
        <v>21896.0687102388</v>
      </c>
      <c r="L256">
        <v>220</v>
      </c>
      <c r="M256">
        <f t="shared" si="30"/>
        <v>-1.8770102681990492E-2</v>
      </c>
      <c r="N256">
        <f t="shared" si="31"/>
        <v>-1.8746744994034996E-2</v>
      </c>
      <c r="O256">
        <f t="shared" si="32"/>
        <v>5.4558158662633606E-10</v>
      </c>
      <c r="P256">
        <f t="shared" si="27"/>
        <v>-2.18644836967384E-2</v>
      </c>
      <c r="Q256">
        <f t="shared" si="28"/>
        <v>-2.1864483696738286E-2</v>
      </c>
      <c r="R256">
        <f t="shared" si="33"/>
        <v>1.3108360683985624E-32</v>
      </c>
      <c r="S256">
        <f t="shared" si="34"/>
        <v>8.7924021293856475E-3</v>
      </c>
      <c r="U256">
        <f t="shared" si="35"/>
        <v>890.80032905892324</v>
      </c>
      <c r="W256">
        <f t="shared" si="29"/>
        <v>20900</v>
      </c>
    </row>
    <row r="257" spans="1:23">
      <c r="A257" s="1">
        <v>37083</v>
      </c>
      <c r="B257">
        <v>94.8</v>
      </c>
      <c r="C257">
        <v>95.24</v>
      </c>
      <c r="D257">
        <v>93.49</v>
      </c>
      <c r="E257">
        <v>95</v>
      </c>
      <c r="F257">
        <v>1103400</v>
      </c>
      <c r="G257">
        <v>40.69</v>
      </c>
      <c r="H257">
        <v>0</v>
      </c>
      <c r="J257">
        <v>0</v>
      </c>
      <c r="K257">
        <v>21896.0687102388</v>
      </c>
      <c r="L257">
        <v>220</v>
      </c>
      <c r="M257">
        <f t="shared" si="30"/>
        <v>0</v>
      </c>
      <c r="N257">
        <f t="shared" si="31"/>
        <v>0</v>
      </c>
      <c r="O257">
        <f t="shared" si="32"/>
        <v>0</v>
      </c>
      <c r="P257">
        <f t="shared" si="27"/>
        <v>2.1074823395647994E-3</v>
      </c>
      <c r="Q257">
        <f t="shared" si="28"/>
        <v>2.1074823395647994E-3</v>
      </c>
      <c r="R257">
        <f t="shared" si="33"/>
        <v>0</v>
      </c>
      <c r="S257">
        <f t="shared" si="34"/>
        <v>-2.3971966036303125E-2</v>
      </c>
      <c r="U257">
        <f t="shared" si="35"/>
        <v>890.80032905892324</v>
      </c>
      <c r="W257">
        <f t="shared" si="29"/>
        <v>20900</v>
      </c>
    </row>
    <row r="258" spans="1:23">
      <c r="A258" s="1">
        <v>37084</v>
      </c>
      <c r="B258">
        <v>95.8</v>
      </c>
      <c r="C258">
        <v>97.5</v>
      </c>
      <c r="D258">
        <v>95.75</v>
      </c>
      <c r="E258">
        <v>97.33</v>
      </c>
      <c r="F258">
        <v>1254200</v>
      </c>
      <c r="G258">
        <v>41.68</v>
      </c>
      <c r="H258">
        <v>0</v>
      </c>
      <c r="J258">
        <v>0</v>
      </c>
      <c r="K258">
        <v>21896.0687102388</v>
      </c>
      <c r="L258">
        <v>220</v>
      </c>
      <c r="M258">
        <f t="shared" si="30"/>
        <v>2.4230374837861234E-2</v>
      </c>
      <c r="N258">
        <f t="shared" si="31"/>
        <v>2.4039035431512909E-2</v>
      </c>
      <c r="O258">
        <f t="shared" si="32"/>
        <v>3.661076842172952E-8</v>
      </c>
      <c r="P258">
        <f t="shared" si="27"/>
        <v>1.5844581461587254E-2</v>
      </c>
      <c r="Q258">
        <f t="shared" si="28"/>
        <v>1.5844581461587473E-2</v>
      </c>
      <c r="R258">
        <f t="shared" si="33"/>
        <v>4.7775099682955869E-32</v>
      </c>
      <c r="S258">
        <f t="shared" si="34"/>
        <v>1.0493275715838723E-2</v>
      </c>
      <c r="U258">
        <f t="shared" si="35"/>
        <v>912.64837923478933</v>
      </c>
      <c r="W258">
        <f t="shared" si="29"/>
        <v>21412.6</v>
      </c>
    </row>
    <row r="259" spans="1:23">
      <c r="A259" s="1">
        <v>37085</v>
      </c>
      <c r="B259">
        <v>97.1</v>
      </c>
      <c r="C259">
        <v>98.15</v>
      </c>
      <c r="D259">
        <v>96.7</v>
      </c>
      <c r="E259">
        <v>97.8</v>
      </c>
      <c r="F259">
        <v>241200</v>
      </c>
      <c r="G259">
        <v>41.89</v>
      </c>
      <c r="H259">
        <v>0</v>
      </c>
      <c r="J259">
        <v>0</v>
      </c>
      <c r="K259">
        <v>21896.0687102388</v>
      </c>
      <c r="L259">
        <v>220</v>
      </c>
      <c r="M259">
        <f t="shared" si="30"/>
        <v>4.8173106023695865E-3</v>
      </c>
      <c r="N259">
        <f t="shared" si="31"/>
        <v>5.0257375138321372E-3</v>
      </c>
      <c r="O259">
        <f t="shared" si="32"/>
        <v>4.3441777421817939E-8</v>
      </c>
      <c r="P259">
        <f t="shared" ref="P259:P322" si="36">LN((L259*E259+H259*E259)/(B259*L259))</f>
        <v>7.1832017434923521E-3</v>
      </c>
      <c r="Q259">
        <f t="shared" ref="Q259:Q322" si="37">LN(E259/B259)</f>
        <v>7.1832017434923521E-3</v>
      </c>
      <c r="R259">
        <f t="shared" si="33"/>
        <v>0</v>
      </c>
      <c r="S259">
        <f t="shared" si="34"/>
        <v>1.3478690320464259E-2</v>
      </c>
      <c r="U259">
        <f t="shared" si="35"/>
        <v>917.05549665223896</v>
      </c>
      <c r="W259">
        <f t="shared" ref="W259:W322" si="38">E259*L259+L259*H259</f>
        <v>21516</v>
      </c>
    </row>
    <row r="260" spans="1:23">
      <c r="A260" s="1">
        <v>37088</v>
      </c>
      <c r="B260">
        <v>97.7</v>
      </c>
      <c r="C260">
        <v>97.99</v>
      </c>
      <c r="D260">
        <v>96.15</v>
      </c>
      <c r="E260">
        <v>96.15</v>
      </c>
      <c r="F260">
        <v>547200</v>
      </c>
      <c r="G260">
        <v>41.18</v>
      </c>
      <c r="H260">
        <v>0</v>
      </c>
      <c r="J260">
        <v>0</v>
      </c>
      <c r="K260">
        <v>21896.0687102388</v>
      </c>
      <c r="L260">
        <v>220</v>
      </c>
      <c r="M260">
        <f t="shared" ref="M260:M323" si="39">LN((L260*E260+H260*L260-J260)/(L259*E259+H259*L259))</f>
        <v>-1.7015105005982929E-2</v>
      </c>
      <c r="N260">
        <f t="shared" ref="N260:N323" si="40">LN(G260/G259)</f>
        <v>-1.7094433359300183E-2</v>
      </c>
      <c r="O260">
        <f t="shared" ref="O260:O323" si="41">(M260-N260)^2</f>
        <v>6.2929876400270778E-9</v>
      </c>
      <c r="P260">
        <f t="shared" si="36"/>
        <v>-1.5992087013948306E-2</v>
      </c>
      <c r="Q260">
        <f t="shared" si="37"/>
        <v>-1.5992087013948306E-2</v>
      </c>
      <c r="R260">
        <f t="shared" ref="R260:R323" si="42">(P260-Q260)^2</f>
        <v>0</v>
      </c>
      <c r="S260">
        <f t="shared" ref="S260:S323" si="43">LN(B260/B259)</f>
        <v>6.1601837514578626E-3</v>
      </c>
      <c r="U260">
        <f t="shared" ref="U260:U323" si="44">U259*EXP(M260)</f>
        <v>901.58370146332084</v>
      </c>
      <c r="W260">
        <f t="shared" si="38"/>
        <v>21153</v>
      </c>
    </row>
    <row r="261" spans="1:23">
      <c r="A261" s="1">
        <v>37089</v>
      </c>
      <c r="B261">
        <v>96.1</v>
      </c>
      <c r="C261">
        <v>98.05</v>
      </c>
      <c r="D261">
        <v>95.9</v>
      </c>
      <c r="E261">
        <v>98.05</v>
      </c>
      <c r="F261">
        <v>558400</v>
      </c>
      <c r="G261">
        <v>41.99</v>
      </c>
      <c r="H261">
        <v>0</v>
      </c>
      <c r="J261">
        <v>0</v>
      </c>
      <c r="K261">
        <v>21896.0687102388</v>
      </c>
      <c r="L261">
        <v>220</v>
      </c>
      <c r="M261">
        <f t="shared" si="39"/>
        <v>1.9568080607566554E-2</v>
      </c>
      <c r="N261">
        <f t="shared" si="40"/>
        <v>1.9478793096458499E-2</v>
      </c>
      <c r="O261">
        <f t="shared" si="41"/>
        <v>7.972259639871148E-9</v>
      </c>
      <c r="P261">
        <f t="shared" si="36"/>
        <v>2.0088236666108424E-2</v>
      </c>
      <c r="Q261">
        <f t="shared" si="37"/>
        <v>2.0088236666108424E-2</v>
      </c>
      <c r="R261">
        <f t="shared" si="42"/>
        <v>0</v>
      </c>
      <c r="S261">
        <f t="shared" si="43"/>
        <v>-1.6512243072490294E-2</v>
      </c>
      <c r="U261">
        <f t="shared" si="44"/>
        <v>919.39970804449933</v>
      </c>
      <c r="W261">
        <f t="shared" si="38"/>
        <v>21571</v>
      </c>
    </row>
    <row r="262" spans="1:23">
      <c r="A262" s="1">
        <v>37090</v>
      </c>
      <c r="B262">
        <v>96.7</v>
      </c>
      <c r="C262">
        <v>97.89</v>
      </c>
      <c r="D262">
        <v>96.15</v>
      </c>
      <c r="E262">
        <v>96.2</v>
      </c>
      <c r="F262">
        <v>877800</v>
      </c>
      <c r="G262">
        <v>41.2</v>
      </c>
      <c r="H262">
        <v>0</v>
      </c>
      <c r="J262">
        <v>0</v>
      </c>
      <c r="K262">
        <v>21896.0687102388</v>
      </c>
      <c r="L262">
        <v>220</v>
      </c>
      <c r="M262">
        <f t="shared" si="39"/>
        <v>-1.9048194970694474E-2</v>
      </c>
      <c r="N262">
        <f t="shared" si="40"/>
        <v>-1.8993238340621225E-2</v>
      </c>
      <c r="O262">
        <f t="shared" si="41"/>
        <v>3.020231189007924E-9</v>
      </c>
      <c r="P262">
        <f t="shared" si="36"/>
        <v>-5.1840447875878427E-3</v>
      </c>
      <c r="Q262">
        <f t="shared" si="37"/>
        <v>-5.1840447875878427E-3</v>
      </c>
      <c r="R262">
        <f t="shared" si="42"/>
        <v>0</v>
      </c>
      <c r="S262">
        <f t="shared" si="43"/>
        <v>6.2240864830018852E-3</v>
      </c>
      <c r="U262">
        <f t="shared" si="44"/>
        <v>902.05254374177298</v>
      </c>
      <c r="W262">
        <f t="shared" si="38"/>
        <v>21164</v>
      </c>
    </row>
    <row r="263" spans="1:23">
      <c r="A263" s="1">
        <v>37091</v>
      </c>
      <c r="B263">
        <v>97.2</v>
      </c>
      <c r="C263">
        <v>98.17</v>
      </c>
      <c r="D263">
        <v>96.5</v>
      </c>
      <c r="E263">
        <v>97</v>
      </c>
      <c r="F263">
        <v>431000</v>
      </c>
      <c r="G263">
        <v>41.54</v>
      </c>
      <c r="H263">
        <v>0</v>
      </c>
      <c r="J263">
        <v>0</v>
      </c>
      <c r="K263">
        <v>21896.0687102388</v>
      </c>
      <c r="L263">
        <v>220</v>
      </c>
      <c r="M263">
        <f t="shared" si="39"/>
        <v>8.2816208317220176E-3</v>
      </c>
      <c r="N263">
        <f t="shared" si="40"/>
        <v>8.2185620924854711E-3</v>
      </c>
      <c r="O263">
        <f t="shared" si="41"/>
        <v>3.9764045941027683E-9</v>
      </c>
      <c r="P263">
        <f t="shared" si="36"/>
        <v>-2.059732963010616E-3</v>
      </c>
      <c r="Q263">
        <f t="shared" si="37"/>
        <v>-2.059732963010616E-3</v>
      </c>
      <c r="R263">
        <f t="shared" si="42"/>
        <v>0</v>
      </c>
      <c r="S263">
        <f t="shared" si="43"/>
        <v>5.1573090071447567E-3</v>
      </c>
      <c r="U263">
        <f t="shared" si="44"/>
        <v>909.55402019700603</v>
      </c>
      <c r="W263">
        <f t="shared" si="38"/>
        <v>21340</v>
      </c>
    </row>
    <row r="264" spans="1:23">
      <c r="A264" s="1">
        <v>37092</v>
      </c>
      <c r="B264">
        <v>96.5</v>
      </c>
      <c r="C264">
        <v>97.6</v>
      </c>
      <c r="D264">
        <v>96.5</v>
      </c>
      <c r="E264">
        <v>97</v>
      </c>
      <c r="F264">
        <v>629600</v>
      </c>
      <c r="G264">
        <v>41.54</v>
      </c>
      <c r="H264">
        <v>0</v>
      </c>
      <c r="J264">
        <v>0</v>
      </c>
      <c r="K264">
        <v>21896.0687102388</v>
      </c>
      <c r="L264">
        <v>220</v>
      </c>
      <c r="M264">
        <f t="shared" si="39"/>
        <v>0</v>
      </c>
      <c r="N264">
        <f t="shared" si="40"/>
        <v>0</v>
      </c>
      <c r="O264">
        <f t="shared" si="41"/>
        <v>0</v>
      </c>
      <c r="P264">
        <f t="shared" si="36"/>
        <v>5.1679701584425976E-3</v>
      </c>
      <c r="Q264">
        <f t="shared" si="37"/>
        <v>5.1679701584425976E-3</v>
      </c>
      <c r="R264">
        <f t="shared" si="42"/>
        <v>0</v>
      </c>
      <c r="S264">
        <f t="shared" si="43"/>
        <v>-7.2277031214531447E-3</v>
      </c>
      <c r="U264">
        <f t="shared" si="44"/>
        <v>909.55402019700603</v>
      </c>
      <c r="W264">
        <f t="shared" si="38"/>
        <v>21340</v>
      </c>
    </row>
    <row r="265" spans="1:23">
      <c r="A265" s="1">
        <v>37095</v>
      </c>
      <c r="B265">
        <v>97.65</v>
      </c>
      <c r="C265">
        <v>97.65</v>
      </c>
      <c r="D265">
        <v>96</v>
      </c>
      <c r="E265">
        <v>96.3</v>
      </c>
      <c r="F265">
        <v>1452000</v>
      </c>
      <c r="G265">
        <v>41.24</v>
      </c>
      <c r="H265">
        <v>0</v>
      </c>
      <c r="J265">
        <v>0</v>
      </c>
      <c r="K265">
        <v>21896.0687102388</v>
      </c>
      <c r="L265">
        <v>220</v>
      </c>
      <c r="M265">
        <f t="shared" si="39"/>
        <v>-7.242659699302924E-3</v>
      </c>
      <c r="N265">
        <f t="shared" si="40"/>
        <v>-7.248159299206948E-3</v>
      </c>
      <c r="O265">
        <f t="shared" si="41"/>
        <v>3.0245599104340586E-11</v>
      </c>
      <c r="P265">
        <f t="shared" si="36"/>
        <v>-1.392133851860812E-2</v>
      </c>
      <c r="Q265">
        <f t="shared" si="37"/>
        <v>-1.392133851860812E-2</v>
      </c>
      <c r="R265">
        <f t="shared" si="42"/>
        <v>0</v>
      </c>
      <c r="S265">
        <f t="shared" si="43"/>
        <v>1.1846648977747697E-2</v>
      </c>
      <c r="U265">
        <f t="shared" si="44"/>
        <v>902.99022829867715</v>
      </c>
      <c r="W265">
        <f t="shared" si="38"/>
        <v>21186</v>
      </c>
    </row>
    <row r="266" spans="1:23">
      <c r="A266" s="1">
        <v>37096</v>
      </c>
      <c r="B266">
        <v>96</v>
      </c>
      <c r="C266">
        <v>96.35</v>
      </c>
      <c r="D266">
        <v>93.8</v>
      </c>
      <c r="E266">
        <v>94.7</v>
      </c>
      <c r="F266">
        <v>588200</v>
      </c>
      <c r="G266">
        <v>40.56</v>
      </c>
      <c r="H266">
        <v>0</v>
      </c>
      <c r="J266">
        <v>0</v>
      </c>
      <c r="K266">
        <v>21896.0687102388</v>
      </c>
      <c r="L266">
        <v>220</v>
      </c>
      <c r="M266">
        <f t="shared" si="39"/>
        <v>-1.6754318612047275E-2</v>
      </c>
      <c r="N266">
        <f t="shared" si="40"/>
        <v>-1.6626299865831456E-2</v>
      </c>
      <c r="O266">
        <f t="shared" si="41"/>
        <v>1.638879938267024E-8</v>
      </c>
      <c r="P266">
        <f t="shared" si="36"/>
        <v>-1.3634191275803686E-2</v>
      </c>
      <c r="Q266">
        <f t="shared" si="37"/>
        <v>-1.3634191275803686E-2</v>
      </c>
      <c r="R266">
        <f t="shared" si="42"/>
        <v>0</v>
      </c>
      <c r="S266">
        <f t="shared" si="43"/>
        <v>-1.7041465854851817E-2</v>
      </c>
      <c r="U266">
        <f t="shared" si="44"/>
        <v>887.98727538821106</v>
      </c>
      <c r="W266">
        <f t="shared" si="38"/>
        <v>20834</v>
      </c>
    </row>
    <row r="267" spans="1:23">
      <c r="A267" s="1">
        <v>37097</v>
      </c>
      <c r="B267">
        <v>94.9</v>
      </c>
      <c r="C267">
        <v>95.3</v>
      </c>
      <c r="D267">
        <v>93.91</v>
      </c>
      <c r="E267">
        <v>95.25</v>
      </c>
      <c r="F267">
        <v>603600</v>
      </c>
      <c r="G267">
        <v>40.79</v>
      </c>
      <c r="H267">
        <v>0</v>
      </c>
      <c r="J267">
        <v>0</v>
      </c>
      <c r="K267">
        <v>21896.0687102388</v>
      </c>
      <c r="L267">
        <v>220</v>
      </c>
      <c r="M267">
        <f t="shared" si="39"/>
        <v>5.7910138147777169E-3</v>
      </c>
      <c r="N267">
        <f t="shared" si="40"/>
        <v>5.6545940465393069E-3</v>
      </c>
      <c r="O267">
        <f t="shared" si="41"/>
        <v>1.8610353166221497E-8</v>
      </c>
      <c r="P267">
        <f t="shared" si="36"/>
        <v>3.6813083909282302E-3</v>
      </c>
      <c r="Q267">
        <f t="shared" si="37"/>
        <v>3.681308390928009E-3</v>
      </c>
      <c r="R267">
        <f t="shared" si="42"/>
        <v>4.8919372903820317E-32</v>
      </c>
      <c r="S267">
        <f t="shared" si="43"/>
        <v>-1.152448585195396E-2</v>
      </c>
      <c r="U267">
        <f t="shared" si="44"/>
        <v>893.14454045118373</v>
      </c>
      <c r="W267">
        <f t="shared" si="38"/>
        <v>20955</v>
      </c>
    </row>
    <row r="268" spans="1:23">
      <c r="A268" s="1">
        <v>37098</v>
      </c>
      <c r="B268">
        <v>95.01</v>
      </c>
      <c r="C268">
        <v>97.1</v>
      </c>
      <c r="D268">
        <v>94.46</v>
      </c>
      <c r="E268">
        <v>96.65</v>
      </c>
      <c r="F268">
        <v>622800</v>
      </c>
      <c r="G268">
        <v>41.39</v>
      </c>
      <c r="H268">
        <v>0</v>
      </c>
      <c r="J268">
        <v>0</v>
      </c>
      <c r="K268">
        <v>21896.0687102388</v>
      </c>
      <c r="L268">
        <v>220</v>
      </c>
      <c r="M268">
        <f t="shared" si="39"/>
        <v>1.4591191647529504E-2</v>
      </c>
      <c r="N268">
        <f t="shared" si="40"/>
        <v>1.4602352431173991E-2</v>
      </c>
      <c r="O268">
        <f t="shared" si="41"/>
        <v>1.2456309155905934E-10</v>
      </c>
      <c r="P268">
        <f t="shared" si="36"/>
        <v>1.7114056435681795E-2</v>
      </c>
      <c r="Q268">
        <f t="shared" si="37"/>
        <v>1.7114056435681795E-2</v>
      </c>
      <c r="R268">
        <f t="shared" si="42"/>
        <v>0</v>
      </c>
      <c r="S268">
        <f t="shared" si="43"/>
        <v>1.1584436027759462E-3</v>
      </c>
      <c r="U268">
        <f t="shared" si="44"/>
        <v>906.27212424784148</v>
      </c>
      <c r="W268">
        <f t="shared" si="38"/>
        <v>21263</v>
      </c>
    </row>
    <row r="269" spans="1:23">
      <c r="A269" s="1">
        <v>37099</v>
      </c>
      <c r="B269">
        <v>96.65</v>
      </c>
      <c r="C269">
        <v>97.08</v>
      </c>
      <c r="D269">
        <v>96.17</v>
      </c>
      <c r="E269">
        <v>96.5</v>
      </c>
      <c r="F269">
        <v>592200</v>
      </c>
      <c r="G269">
        <v>41.33</v>
      </c>
      <c r="H269">
        <v>0</v>
      </c>
      <c r="J269">
        <v>0</v>
      </c>
      <c r="K269">
        <v>21896.0687102388</v>
      </c>
      <c r="L269">
        <v>220</v>
      </c>
      <c r="M269">
        <f t="shared" si="39"/>
        <v>-1.5531973093996598E-3</v>
      </c>
      <c r="N269">
        <f t="shared" si="40"/>
        <v>-1.4506772370001121E-3</v>
      </c>
      <c r="O269">
        <f t="shared" si="41"/>
        <v>1.0510365244808516E-8</v>
      </c>
      <c r="P269">
        <f t="shared" si="36"/>
        <v>-1.5531973093996598E-3</v>
      </c>
      <c r="Q269">
        <f t="shared" si="37"/>
        <v>-1.5531973093997709E-3</v>
      </c>
      <c r="R269">
        <f t="shared" si="42"/>
        <v>1.2325951644078309E-32</v>
      </c>
      <c r="S269">
        <f t="shared" si="43"/>
        <v>1.7114056435681795E-2</v>
      </c>
      <c r="U269">
        <f t="shared" si="44"/>
        <v>904.86559741248527</v>
      </c>
      <c r="W269">
        <f t="shared" si="38"/>
        <v>21230</v>
      </c>
    </row>
    <row r="270" spans="1:23">
      <c r="A270" s="1">
        <v>37102</v>
      </c>
      <c r="B270">
        <v>96.9</v>
      </c>
      <c r="C270">
        <v>97</v>
      </c>
      <c r="D270">
        <v>95.7</v>
      </c>
      <c r="E270">
        <v>96.35</v>
      </c>
      <c r="F270">
        <v>378000</v>
      </c>
      <c r="G270">
        <v>41.26</v>
      </c>
      <c r="H270">
        <v>0</v>
      </c>
      <c r="J270">
        <v>0</v>
      </c>
      <c r="K270">
        <v>21896.0687102388</v>
      </c>
      <c r="L270">
        <v>220</v>
      </c>
      <c r="M270">
        <f t="shared" si="39"/>
        <v>-1.5556134845648062E-3</v>
      </c>
      <c r="N270">
        <f t="shared" si="40"/>
        <v>-1.6951208805352684E-3</v>
      </c>
      <c r="O270">
        <f t="shared" si="41"/>
        <v>1.9462313530459343E-8</v>
      </c>
      <c r="P270">
        <f t="shared" si="36"/>
        <v>-5.692124036345142E-3</v>
      </c>
      <c r="Q270">
        <f t="shared" si="37"/>
        <v>-5.6921240363452539E-3</v>
      </c>
      <c r="R270">
        <f t="shared" si="42"/>
        <v>1.2519296954901559E-32</v>
      </c>
      <c r="S270">
        <f t="shared" si="43"/>
        <v>2.5833132423806037E-3</v>
      </c>
      <c r="U270">
        <f t="shared" si="44"/>
        <v>903.45907057712907</v>
      </c>
      <c r="W270">
        <f t="shared" si="38"/>
        <v>21197</v>
      </c>
    </row>
    <row r="271" spans="1:23">
      <c r="A271" s="1">
        <v>37103</v>
      </c>
      <c r="B271">
        <v>96.59</v>
      </c>
      <c r="C271">
        <v>97.67</v>
      </c>
      <c r="D271">
        <v>96.12</v>
      </c>
      <c r="E271">
        <v>96.23</v>
      </c>
      <c r="F271">
        <v>652200</v>
      </c>
      <c r="G271">
        <v>41.21</v>
      </c>
      <c r="H271">
        <v>0</v>
      </c>
      <c r="J271">
        <v>0</v>
      </c>
      <c r="K271">
        <v>21896.0687102388</v>
      </c>
      <c r="L271">
        <v>220</v>
      </c>
      <c r="M271">
        <f t="shared" si="39"/>
        <v>-1.2462354920658174E-3</v>
      </c>
      <c r="N271">
        <f t="shared" si="40"/>
        <v>-1.2125622923797191E-3</v>
      </c>
      <c r="O271">
        <f t="shared" si="41"/>
        <v>1.1338843770998501E-9</v>
      </c>
      <c r="P271">
        <f t="shared" si="36"/>
        <v>-3.7340568228949765E-3</v>
      </c>
      <c r="Q271">
        <f t="shared" si="37"/>
        <v>-3.7340568228950879E-3</v>
      </c>
      <c r="R271">
        <f t="shared" si="42"/>
        <v>1.2422436220393803E-32</v>
      </c>
      <c r="S271">
        <f t="shared" si="43"/>
        <v>-3.2043027055160445E-3</v>
      </c>
      <c r="U271">
        <f t="shared" si="44"/>
        <v>902.33384910884422</v>
      </c>
      <c r="W271">
        <f t="shared" si="38"/>
        <v>21170.600000000002</v>
      </c>
    </row>
    <row r="272" spans="1:23">
      <c r="A272" s="1">
        <v>37104</v>
      </c>
      <c r="B272">
        <v>97.05</v>
      </c>
      <c r="C272">
        <v>97.8</v>
      </c>
      <c r="D272">
        <v>96.45</v>
      </c>
      <c r="E272">
        <v>97.7</v>
      </c>
      <c r="F272">
        <v>439000</v>
      </c>
      <c r="G272">
        <v>41.84</v>
      </c>
      <c r="H272">
        <v>0</v>
      </c>
      <c r="J272">
        <v>0</v>
      </c>
      <c r="K272">
        <v>21896.0687102388</v>
      </c>
      <c r="L272">
        <v>220</v>
      </c>
      <c r="M272">
        <f t="shared" si="39"/>
        <v>1.5160399680427393E-2</v>
      </c>
      <c r="N272">
        <f t="shared" si="40"/>
        <v>1.5171874405941435E-2</v>
      </c>
      <c r="O272">
        <f t="shared" si="41"/>
        <v>1.3166932562260886E-10</v>
      </c>
      <c r="P272">
        <f t="shared" si="36"/>
        <v>6.6752494337177625E-3</v>
      </c>
      <c r="Q272">
        <f t="shared" si="37"/>
        <v>6.6752494337177625E-3</v>
      </c>
      <c r="R272">
        <f t="shared" si="42"/>
        <v>0</v>
      </c>
      <c r="S272">
        <f t="shared" si="43"/>
        <v>4.7510934238147243E-3</v>
      </c>
      <c r="U272">
        <f t="shared" si="44"/>
        <v>916.11781209533478</v>
      </c>
      <c r="W272">
        <f t="shared" si="38"/>
        <v>21494</v>
      </c>
    </row>
    <row r="273" spans="1:23">
      <c r="A273" s="1">
        <v>37105</v>
      </c>
      <c r="B273">
        <v>98.45</v>
      </c>
      <c r="C273">
        <v>98.5</v>
      </c>
      <c r="D273">
        <v>96.9</v>
      </c>
      <c r="E273">
        <v>97.4</v>
      </c>
      <c r="F273">
        <v>553000</v>
      </c>
      <c r="G273">
        <v>41.71</v>
      </c>
      <c r="H273">
        <v>0</v>
      </c>
      <c r="J273">
        <v>0</v>
      </c>
      <c r="K273">
        <v>21896.0687102388</v>
      </c>
      <c r="L273">
        <v>220</v>
      </c>
      <c r="M273">
        <f t="shared" si="39"/>
        <v>-3.0753484002476487E-3</v>
      </c>
      <c r="N273">
        <f t="shared" si="40"/>
        <v>-3.111911547813667E-3</v>
      </c>
      <c r="O273">
        <f t="shared" si="41"/>
        <v>1.3368637599344303E-9</v>
      </c>
      <c r="P273">
        <f t="shared" si="36"/>
        <v>-1.0722594436645114E-2</v>
      </c>
      <c r="Q273">
        <f t="shared" si="37"/>
        <v>-1.0722594436645114E-2</v>
      </c>
      <c r="R273">
        <f t="shared" si="42"/>
        <v>0</v>
      </c>
      <c r="S273">
        <f t="shared" si="43"/>
        <v>1.432249547011542E-2</v>
      </c>
      <c r="U273">
        <f t="shared" si="44"/>
        <v>913.30475842462238</v>
      </c>
      <c r="W273">
        <f t="shared" si="38"/>
        <v>21428</v>
      </c>
    </row>
    <row r="274" spans="1:23">
      <c r="A274" s="1">
        <v>37106</v>
      </c>
      <c r="B274">
        <v>97.5</v>
      </c>
      <c r="C274">
        <v>97.79</v>
      </c>
      <c r="D274">
        <v>96.1</v>
      </c>
      <c r="E274">
        <v>97.15</v>
      </c>
      <c r="F274">
        <v>303000</v>
      </c>
      <c r="G274">
        <v>41.61</v>
      </c>
      <c r="H274">
        <v>0</v>
      </c>
      <c r="J274">
        <v>0</v>
      </c>
      <c r="K274">
        <v>21896.0687102388</v>
      </c>
      <c r="L274">
        <v>220</v>
      </c>
      <c r="M274">
        <f t="shared" si="39"/>
        <v>-2.5700348250403469E-3</v>
      </c>
      <c r="N274">
        <f t="shared" si="40"/>
        <v>-2.400385214004029E-3</v>
      </c>
      <c r="O274">
        <f t="shared" si="41"/>
        <v>2.878099052477396E-8</v>
      </c>
      <c r="P274">
        <f t="shared" si="36"/>
        <v>-3.5962021803524311E-3</v>
      </c>
      <c r="Q274">
        <f t="shared" si="37"/>
        <v>-3.5962021803523196E-3</v>
      </c>
      <c r="R274">
        <f t="shared" si="42"/>
        <v>1.2422436220393803E-32</v>
      </c>
      <c r="S274">
        <f t="shared" si="43"/>
        <v>-9.6964270813330294E-3</v>
      </c>
      <c r="U274">
        <f t="shared" si="44"/>
        <v>910.960547032362</v>
      </c>
      <c r="W274">
        <f t="shared" si="38"/>
        <v>21373</v>
      </c>
    </row>
    <row r="275" spans="1:23">
      <c r="A275" s="1">
        <v>37109</v>
      </c>
      <c r="B275">
        <v>97</v>
      </c>
      <c r="C275">
        <v>97</v>
      </c>
      <c r="D275">
        <v>95.6</v>
      </c>
      <c r="E275">
        <v>95.8</v>
      </c>
      <c r="F275">
        <v>236800</v>
      </c>
      <c r="G275">
        <v>41.03</v>
      </c>
      <c r="H275">
        <v>0</v>
      </c>
      <c r="J275">
        <v>0</v>
      </c>
      <c r="K275">
        <v>21896.0687102388</v>
      </c>
      <c r="L275">
        <v>220</v>
      </c>
      <c r="M275">
        <f t="shared" si="39"/>
        <v>-1.399349084663418E-2</v>
      </c>
      <c r="N275">
        <f t="shared" si="40"/>
        <v>-1.4037016540755193E-2</v>
      </c>
      <c r="O275">
        <f t="shared" si="41"/>
        <v>1.8944860487160082E-9</v>
      </c>
      <c r="P275">
        <f t="shared" si="36"/>
        <v>-1.2448293526567917E-2</v>
      </c>
      <c r="Q275">
        <f t="shared" si="37"/>
        <v>-1.244829352656803E-2</v>
      </c>
      <c r="R275">
        <f t="shared" si="42"/>
        <v>1.2714146898493862E-32</v>
      </c>
      <c r="S275">
        <f t="shared" si="43"/>
        <v>-5.1413995004186523E-3</v>
      </c>
      <c r="U275">
        <f t="shared" si="44"/>
        <v>898.30180551415629</v>
      </c>
      <c r="W275">
        <f t="shared" si="38"/>
        <v>21076</v>
      </c>
    </row>
    <row r="276" spans="1:23">
      <c r="A276" s="1">
        <v>37110</v>
      </c>
      <c r="B276">
        <v>95.8</v>
      </c>
      <c r="C276">
        <v>96.1</v>
      </c>
      <c r="D276">
        <v>95.3</v>
      </c>
      <c r="E276">
        <v>95.9</v>
      </c>
      <c r="F276">
        <v>427400</v>
      </c>
      <c r="G276">
        <v>41.07</v>
      </c>
      <c r="H276">
        <v>0</v>
      </c>
      <c r="J276">
        <v>0</v>
      </c>
      <c r="K276">
        <v>21896.0687102388</v>
      </c>
      <c r="L276">
        <v>220</v>
      </c>
      <c r="M276">
        <f t="shared" si="39"/>
        <v>1.0432969125776675E-3</v>
      </c>
      <c r="N276">
        <f t="shared" si="40"/>
        <v>9.7442151437239456E-4</v>
      </c>
      <c r="O276">
        <f t="shared" si="41"/>
        <v>4.7438204779349142E-9</v>
      </c>
      <c r="P276">
        <f t="shared" si="36"/>
        <v>1.0432969125776675E-3</v>
      </c>
      <c r="Q276">
        <f t="shared" si="37"/>
        <v>1.0432969125776675E-3</v>
      </c>
      <c r="R276">
        <f t="shared" si="42"/>
        <v>0</v>
      </c>
      <c r="S276">
        <f t="shared" si="43"/>
        <v>-1.244829352656803E-2</v>
      </c>
      <c r="U276">
        <f t="shared" si="44"/>
        <v>899.23949007106046</v>
      </c>
      <c r="W276">
        <f t="shared" si="38"/>
        <v>21098</v>
      </c>
    </row>
    <row r="277" spans="1:23">
      <c r="A277" s="1">
        <v>37111</v>
      </c>
      <c r="B277">
        <v>95</v>
      </c>
      <c r="C277">
        <v>96.32</v>
      </c>
      <c r="D277">
        <v>93.75</v>
      </c>
      <c r="E277">
        <v>93.75</v>
      </c>
      <c r="F277">
        <v>1126400</v>
      </c>
      <c r="G277">
        <v>40.15</v>
      </c>
      <c r="H277">
        <v>0</v>
      </c>
      <c r="J277">
        <v>0</v>
      </c>
      <c r="K277">
        <v>21896.0687102388</v>
      </c>
      <c r="L277">
        <v>220</v>
      </c>
      <c r="M277">
        <f t="shared" si="39"/>
        <v>-2.267431703887237E-2</v>
      </c>
      <c r="N277">
        <f t="shared" si="40"/>
        <v>-2.2655487575696527E-2</v>
      </c>
      <c r="O277">
        <f t="shared" si="41"/>
        <v>3.5454868349042326E-10</v>
      </c>
      <c r="P277">
        <f t="shared" si="36"/>
        <v>-1.324522675002068E-2</v>
      </c>
      <c r="Q277">
        <f t="shared" si="37"/>
        <v>-1.324522675002068E-2</v>
      </c>
      <c r="R277">
        <f t="shared" si="42"/>
        <v>0</v>
      </c>
      <c r="S277">
        <f t="shared" si="43"/>
        <v>-8.3857933762739589E-3</v>
      </c>
      <c r="U277">
        <f t="shared" si="44"/>
        <v>879.0792720976217</v>
      </c>
      <c r="W277">
        <f t="shared" si="38"/>
        <v>20625</v>
      </c>
    </row>
    <row r="278" spans="1:23">
      <c r="A278" s="1">
        <v>37112</v>
      </c>
      <c r="B278">
        <v>94.2</v>
      </c>
      <c r="C278">
        <v>94.7</v>
      </c>
      <c r="D278">
        <v>93.45</v>
      </c>
      <c r="E278">
        <v>94.7</v>
      </c>
      <c r="F278">
        <v>535200</v>
      </c>
      <c r="G278">
        <v>40.56</v>
      </c>
      <c r="H278">
        <v>0</v>
      </c>
      <c r="J278">
        <v>0</v>
      </c>
      <c r="K278">
        <v>21896.0687102388</v>
      </c>
      <c r="L278">
        <v>220</v>
      </c>
      <c r="M278">
        <f t="shared" si="39"/>
        <v>1.0082335341512358E-2</v>
      </c>
      <c r="N278">
        <f t="shared" si="40"/>
        <v>1.0159918890157172E-2</v>
      </c>
      <c r="O278">
        <f t="shared" si="41"/>
        <v>6.019207020322293E-9</v>
      </c>
      <c r="P278">
        <f t="shared" si="36"/>
        <v>5.2938186097152952E-3</v>
      </c>
      <c r="Q278">
        <f t="shared" si="37"/>
        <v>5.2938186097152952E-3</v>
      </c>
      <c r="R278">
        <f t="shared" si="42"/>
        <v>0</v>
      </c>
      <c r="S278">
        <f t="shared" si="43"/>
        <v>-8.4567100182233977E-3</v>
      </c>
      <c r="U278">
        <f t="shared" si="44"/>
        <v>887.98727538821095</v>
      </c>
      <c r="W278">
        <f t="shared" si="38"/>
        <v>20834</v>
      </c>
    </row>
    <row r="279" spans="1:23">
      <c r="A279" s="1">
        <v>37113</v>
      </c>
      <c r="B279">
        <v>94.35</v>
      </c>
      <c r="C279">
        <v>95.2</v>
      </c>
      <c r="D279">
        <v>93.51</v>
      </c>
      <c r="E279">
        <v>94.6</v>
      </c>
      <c r="F279">
        <v>425400</v>
      </c>
      <c r="G279">
        <v>40.51</v>
      </c>
      <c r="H279">
        <v>0</v>
      </c>
      <c r="J279">
        <v>0</v>
      </c>
      <c r="K279">
        <v>21896.0687102388</v>
      </c>
      <c r="L279">
        <v>220</v>
      </c>
      <c r="M279">
        <f t="shared" si="39"/>
        <v>-1.0565241341999848E-3</v>
      </c>
      <c r="N279">
        <f t="shared" si="40"/>
        <v>-1.233502068328624E-3</v>
      </c>
      <c r="O279">
        <f t="shared" si="41"/>
        <v>3.1321189168440982E-8</v>
      </c>
      <c r="P279">
        <f t="shared" si="36"/>
        <v>2.6462042432732653E-3</v>
      </c>
      <c r="Q279">
        <f t="shared" si="37"/>
        <v>2.6462042432732653E-3</v>
      </c>
      <c r="R279">
        <f t="shared" si="42"/>
        <v>0</v>
      </c>
      <c r="S279">
        <f t="shared" si="43"/>
        <v>1.5910902322416817E-3</v>
      </c>
      <c r="U279">
        <f t="shared" si="44"/>
        <v>887.04959083130677</v>
      </c>
      <c r="W279">
        <f t="shared" si="38"/>
        <v>20812</v>
      </c>
    </row>
    <row r="280" spans="1:23">
      <c r="A280" s="1">
        <v>37116</v>
      </c>
      <c r="B280">
        <v>95.15</v>
      </c>
      <c r="C280">
        <v>95.62</v>
      </c>
      <c r="D280">
        <v>94.61</v>
      </c>
      <c r="E280">
        <v>95.4</v>
      </c>
      <c r="F280">
        <v>1614800</v>
      </c>
      <c r="G280">
        <v>40.86</v>
      </c>
      <c r="H280">
        <v>0</v>
      </c>
      <c r="J280">
        <v>0</v>
      </c>
      <c r="K280">
        <v>21896.0687102388</v>
      </c>
      <c r="L280">
        <v>220</v>
      </c>
      <c r="M280">
        <f t="shared" si="39"/>
        <v>8.4211023964083451E-3</v>
      </c>
      <c r="N280">
        <f t="shared" si="40"/>
        <v>8.6027321748768024E-3</v>
      </c>
      <c r="O280">
        <f t="shared" si="41"/>
        <v>3.2989376426500848E-8</v>
      </c>
      <c r="P280">
        <f t="shared" si="36"/>
        <v>2.6239847120823282E-3</v>
      </c>
      <c r="Q280">
        <f t="shared" si="37"/>
        <v>2.6239847120823282E-3</v>
      </c>
      <c r="R280">
        <f t="shared" si="42"/>
        <v>0</v>
      </c>
      <c r="S280">
        <f t="shared" si="43"/>
        <v>8.4433219275992927E-3</v>
      </c>
      <c r="U280">
        <f t="shared" si="44"/>
        <v>894.55106728653993</v>
      </c>
      <c r="W280">
        <f t="shared" si="38"/>
        <v>20988</v>
      </c>
    </row>
    <row r="281" spans="1:23">
      <c r="A281" s="1">
        <v>37117</v>
      </c>
      <c r="B281">
        <v>95.55</v>
      </c>
      <c r="C281">
        <v>96.4</v>
      </c>
      <c r="D281">
        <v>95.42</v>
      </c>
      <c r="E281">
        <v>95.7</v>
      </c>
      <c r="F281">
        <v>4667800</v>
      </c>
      <c r="G281">
        <v>40.99</v>
      </c>
      <c r="H281">
        <v>0</v>
      </c>
      <c r="J281">
        <v>0</v>
      </c>
      <c r="K281">
        <v>21896.0687102388</v>
      </c>
      <c r="L281">
        <v>220</v>
      </c>
      <c r="M281">
        <f t="shared" si="39"/>
        <v>3.1397200046678463E-3</v>
      </c>
      <c r="N281">
        <f t="shared" si="40"/>
        <v>3.176545126770181E-3</v>
      </c>
      <c r="O281">
        <f t="shared" si="41"/>
        <v>1.3560896178518547E-9</v>
      </c>
      <c r="P281">
        <f t="shared" si="36"/>
        <v>1.5686277726264339E-3</v>
      </c>
      <c r="Q281">
        <f t="shared" si="37"/>
        <v>1.5686277726266555E-3</v>
      </c>
      <c r="R281">
        <f t="shared" si="42"/>
        <v>4.9111401660970646E-32</v>
      </c>
      <c r="S281">
        <f t="shared" si="43"/>
        <v>4.1950769441235648E-3</v>
      </c>
      <c r="U281">
        <f t="shared" si="44"/>
        <v>897.36412095725245</v>
      </c>
      <c r="W281">
        <f t="shared" si="38"/>
        <v>21054</v>
      </c>
    </row>
    <row r="282" spans="1:23">
      <c r="A282" s="1">
        <v>37118</v>
      </c>
      <c r="B282">
        <v>95.75</v>
      </c>
      <c r="C282">
        <v>96.23</v>
      </c>
      <c r="D282">
        <v>95.02</v>
      </c>
      <c r="E282">
        <v>95.58</v>
      </c>
      <c r="F282">
        <v>931600</v>
      </c>
      <c r="G282">
        <v>40.93</v>
      </c>
      <c r="H282">
        <v>0</v>
      </c>
      <c r="J282">
        <v>0</v>
      </c>
      <c r="K282">
        <v>21896.0687102388</v>
      </c>
      <c r="L282">
        <v>220</v>
      </c>
      <c r="M282">
        <f t="shared" si="39"/>
        <v>-1.2547053088964944E-3</v>
      </c>
      <c r="N282">
        <f t="shared" si="40"/>
        <v>-1.4648440119345812E-3</v>
      </c>
      <c r="O282">
        <f t="shared" si="41"/>
        <v>4.4158274514529249E-8</v>
      </c>
      <c r="P282">
        <f t="shared" si="36"/>
        <v>-1.7770349107432758E-3</v>
      </c>
      <c r="Q282">
        <f t="shared" si="37"/>
        <v>-1.7770349107432758E-3</v>
      </c>
      <c r="R282">
        <f t="shared" si="42"/>
        <v>0</v>
      </c>
      <c r="S282">
        <f t="shared" si="43"/>
        <v>2.0909573744734146E-3</v>
      </c>
      <c r="U282">
        <f t="shared" si="44"/>
        <v>896.23889948896738</v>
      </c>
      <c r="W282">
        <f t="shared" si="38"/>
        <v>21027.599999999999</v>
      </c>
    </row>
    <row r="283" spans="1:23">
      <c r="A283" s="1">
        <v>37119</v>
      </c>
      <c r="B283">
        <v>95.25</v>
      </c>
      <c r="C283">
        <v>96.5</v>
      </c>
      <c r="D283">
        <v>94.5</v>
      </c>
      <c r="E283">
        <v>96.2</v>
      </c>
      <c r="F283">
        <v>1579400</v>
      </c>
      <c r="G283">
        <v>41.2</v>
      </c>
      <c r="H283">
        <v>0</v>
      </c>
      <c r="J283">
        <v>0</v>
      </c>
      <c r="K283">
        <v>21896.0687102388</v>
      </c>
      <c r="L283">
        <v>220</v>
      </c>
      <c r="M283">
        <f t="shared" si="39"/>
        <v>6.465764521648789E-3</v>
      </c>
      <c r="N283">
        <f t="shared" si="40"/>
        <v>6.5749658511691711E-3</v>
      </c>
      <c r="O283">
        <f t="shared" si="41"/>
        <v>1.192493036901907E-8</v>
      </c>
      <c r="P283">
        <f t="shared" si="36"/>
        <v>9.9243436648505014E-3</v>
      </c>
      <c r="Q283">
        <f t="shared" si="37"/>
        <v>9.9243436648505014E-3</v>
      </c>
      <c r="R283">
        <f t="shared" si="42"/>
        <v>0</v>
      </c>
      <c r="S283">
        <f t="shared" si="43"/>
        <v>-5.235614053945052E-3</v>
      </c>
      <c r="U283">
        <f t="shared" si="44"/>
        <v>902.05254374177309</v>
      </c>
      <c r="W283">
        <f t="shared" si="38"/>
        <v>21164</v>
      </c>
    </row>
    <row r="284" spans="1:23">
      <c r="A284" s="1">
        <v>37120</v>
      </c>
      <c r="B284">
        <v>95.4</v>
      </c>
      <c r="C284">
        <v>96</v>
      </c>
      <c r="D284">
        <v>94.6</v>
      </c>
      <c r="E284">
        <v>94.7</v>
      </c>
      <c r="F284">
        <v>2412000</v>
      </c>
      <c r="G284">
        <v>40.56</v>
      </c>
      <c r="H284">
        <v>0</v>
      </c>
      <c r="J284">
        <v>0</v>
      </c>
      <c r="K284">
        <v>21896.0687102388</v>
      </c>
      <c r="L284">
        <v>220</v>
      </c>
      <c r="M284">
        <f t="shared" si="39"/>
        <v>-1.5715357479628274E-2</v>
      </c>
      <c r="N284">
        <f t="shared" si="40"/>
        <v>-1.5655897072553021E-2</v>
      </c>
      <c r="O284">
        <f t="shared" si="41"/>
        <v>3.5355400095547661E-9</v>
      </c>
      <c r="P284">
        <f t="shared" si="36"/>
        <v>-7.3645782622082431E-3</v>
      </c>
      <c r="Q284">
        <f t="shared" si="37"/>
        <v>-7.364578262208355E-3</v>
      </c>
      <c r="R284">
        <f t="shared" si="42"/>
        <v>1.2519296954901559E-32</v>
      </c>
      <c r="S284">
        <f t="shared" si="43"/>
        <v>1.5735644474305383E-3</v>
      </c>
      <c r="U284">
        <f t="shared" si="44"/>
        <v>887.98727538821106</v>
      </c>
      <c r="W284">
        <f t="shared" si="38"/>
        <v>20834</v>
      </c>
    </row>
    <row r="285" spans="1:23">
      <c r="A285" s="1">
        <v>37123</v>
      </c>
      <c r="B285">
        <v>94.6</v>
      </c>
      <c r="C285">
        <v>95.75</v>
      </c>
      <c r="D285">
        <v>94.55</v>
      </c>
      <c r="E285">
        <v>95.75</v>
      </c>
      <c r="F285">
        <v>2469600</v>
      </c>
      <c r="G285">
        <v>41.01</v>
      </c>
      <c r="H285">
        <v>0</v>
      </c>
      <c r="J285">
        <v>0</v>
      </c>
      <c r="K285">
        <v>21896.0687102388</v>
      </c>
      <c r="L285">
        <v>220</v>
      </c>
      <c r="M285">
        <f t="shared" si="39"/>
        <v>1.1026627868722721E-2</v>
      </c>
      <c r="N285">
        <f t="shared" si="40"/>
        <v>1.1033580121039969E-2</v>
      </c>
      <c r="O285">
        <f t="shared" si="41"/>
        <v>4.8333812282680153E-11</v>
      </c>
      <c r="P285">
        <f t="shared" si="36"/>
        <v>1.208315200292286E-2</v>
      </c>
      <c r="Q285">
        <f t="shared" si="37"/>
        <v>1.208315200292286E-2</v>
      </c>
      <c r="R285">
        <f t="shared" si="42"/>
        <v>0</v>
      </c>
      <c r="S285">
        <f t="shared" si="43"/>
        <v>-8.4211023964083972E-3</v>
      </c>
      <c r="U285">
        <f t="shared" si="44"/>
        <v>897.83296323570437</v>
      </c>
      <c r="W285">
        <f t="shared" si="38"/>
        <v>21065</v>
      </c>
    </row>
    <row r="286" spans="1:23">
      <c r="A286" s="1">
        <v>37124</v>
      </c>
      <c r="B286">
        <v>95.7</v>
      </c>
      <c r="C286">
        <v>96</v>
      </c>
      <c r="D286">
        <v>94</v>
      </c>
      <c r="E286">
        <v>94.1</v>
      </c>
      <c r="F286">
        <v>910400</v>
      </c>
      <c r="G286">
        <v>40.299999999999997</v>
      </c>
      <c r="H286">
        <v>0</v>
      </c>
      <c r="J286">
        <v>0</v>
      </c>
      <c r="K286">
        <v>21896.0687102388</v>
      </c>
      <c r="L286">
        <v>220</v>
      </c>
      <c r="M286">
        <f t="shared" si="39"/>
        <v>-1.7382581469421461E-2</v>
      </c>
      <c r="N286">
        <f t="shared" si="40"/>
        <v>-1.7464470451330556E-2</v>
      </c>
      <c r="O286">
        <f t="shared" si="41"/>
        <v>6.7058053581079919E-9</v>
      </c>
      <c r="P286">
        <f t="shared" si="36"/>
        <v>-1.6860251867574678E-2</v>
      </c>
      <c r="Q286">
        <f t="shared" si="37"/>
        <v>-1.6860251867574678E-2</v>
      </c>
      <c r="R286">
        <f t="shared" si="42"/>
        <v>0</v>
      </c>
      <c r="S286">
        <f t="shared" si="43"/>
        <v>1.1560822401076006E-2</v>
      </c>
      <c r="U286">
        <f t="shared" si="44"/>
        <v>882.36116804678613</v>
      </c>
      <c r="W286">
        <f t="shared" si="38"/>
        <v>20702</v>
      </c>
    </row>
    <row r="287" spans="1:23">
      <c r="A287" s="1">
        <v>37125</v>
      </c>
      <c r="B287">
        <v>94.9</v>
      </c>
      <c r="C287">
        <v>95.35</v>
      </c>
      <c r="D287">
        <v>93.78</v>
      </c>
      <c r="E287">
        <v>95.35</v>
      </c>
      <c r="F287">
        <v>1277800</v>
      </c>
      <c r="G287">
        <v>40.840000000000003</v>
      </c>
      <c r="H287">
        <v>0</v>
      </c>
      <c r="J287">
        <v>0</v>
      </c>
      <c r="K287">
        <v>21896.0687102388</v>
      </c>
      <c r="L287">
        <v>220</v>
      </c>
      <c r="M287">
        <f t="shared" si="39"/>
        <v>1.319628545509411E-2</v>
      </c>
      <c r="N287">
        <f t="shared" si="40"/>
        <v>1.3310524343827568E-2</v>
      </c>
      <c r="O287">
        <f t="shared" si="41"/>
        <v>1.3050523699055283E-8</v>
      </c>
      <c r="P287">
        <f t="shared" si="36"/>
        <v>4.7306264305459443E-3</v>
      </c>
      <c r="Q287">
        <f t="shared" si="37"/>
        <v>4.7306264305457231E-3</v>
      </c>
      <c r="R287">
        <f t="shared" si="42"/>
        <v>4.8919372903820317E-32</v>
      </c>
      <c r="S287">
        <f t="shared" si="43"/>
        <v>-8.3945928430263668E-3</v>
      </c>
      <c r="U287">
        <f t="shared" si="44"/>
        <v>894.08222500808779</v>
      </c>
      <c r="W287">
        <f t="shared" si="38"/>
        <v>20977</v>
      </c>
    </row>
    <row r="288" spans="1:23">
      <c r="A288" s="1">
        <v>37126</v>
      </c>
      <c r="B288">
        <v>95.2</v>
      </c>
      <c r="C288">
        <v>95.99</v>
      </c>
      <c r="D288">
        <v>94.1</v>
      </c>
      <c r="E288">
        <v>94.1</v>
      </c>
      <c r="F288">
        <v>842200</v>
      </c>
      <c r="G288">
        <v>40.299999999999997</v>
      </c>
      <c r="H288">
        <v>0</v>
      </c>
      <c r="J288">
        <v>0</v>
      </c>
      <c r="K288">
        <v>21896.0687102388</v>
      </c>
      <c r="L288">
        <v>220</v>
      </c>
      <c r="M288">
        <f t="shared" si="39"/>
        <v>-1.3196285455094138E-2</v>
      </c>
      <c r="N288">
        <f t="shared" si="40"/>
        <v>-1.3310524343827655E-2</v>
      </c>
      <c r="O288">
        <f t="shared" si="41"/>
        <v>1.3050523699068759E-8</v>
      </c>
      <c r="P288">
        <f t="shared" si="36"/>
        <v>-1.1621895205985637E-2</v>
      </c>
      <c r="Q288">
        <f t="shared" si="37"/>
        <v>-1.1621895205985749E-2</v>
      </c>
      <c r="R288">
        <f t="shared" si="42"/>
        <v>1.2714146898493862E-32</v>
      </c>
      <c r="S288">
        <f t="shared" si="43"/>
        <v>3.15623618143741E-3</v>
      </c>
      <c r="U288">
        <f t="shared" si="44"/>
        <v>882.36116804678613</v>
      </c>
      <c r="W288">
        <f t="shared" si="38"/>
        <v>20702</v>
      </c>
    </row>
    <row r="289" spans="1:23">
      <c r="A289" s="1">
        <v>37127</v>
      </c>
      <c r="B289">
        <v>95</v>
      </c>
      <c r="C289">
        <v>96.1</v>
      </c>
      <c r="D289">
        <v>94.85</v>
      </c>
      <c r="E289">
        <v>96.1</v>
      </c>
      <c r="F289">
        <v>2401000</v>
      </c>
      <c r="G289">
        <v>41.16</v>
      </c>
      <c r="H289">
        <v>0</v>
      </c>
      <c r="J289">
        <v>0</v>
      </c>
      <c r="K289">
        <v>21896.0687102388</v>
      </c>
      <c r="L289">
        <v>220</v>
      </c>
      <c r="M289">
        <f t="shared" si="39"/>
        <v>2.1031269384912881E-2</v>
      </c>
      <c r="N289">
        <f t="shared" si="40"/>
        <v>2.1115442013211604E-2</v>
      </c>
      <c r="O289">
        <f t="shared" si="41"/>
        <v>7.0850313547148984E-9</v>
      </c>
      <c r="P289">
        <f t="shared" si="36"/>
        <v>1.1512424375706053E-2</v>
      </c>
      <c r="Q289">
        <f t="shared" si="37"/>
        <v>1.1512424375705833E-2</v>
      </c>
      <c r="R289">
        <f t="shared" si="42"/>
        <v>4.8536443864096449E-32</v>
      </c>
      <c r="S289">
        <f t="shared" si="43"/>
        <v>-2.1030501967787877E-3</v>
      </c>
      <c r="U289">
        <f t="shared" si="44"/>
        <v>901.11485918486881</v>
      </c>
      <c r="W289">
        <f t="shared" si="38"/>
        <v>21142</v>
      </c>
    </row>
    <row r="290" spans="1:23">
      <c r="A290" s="1">
        <v>37130</v>
      </c>
      <c r="B290">
        <v>96.1</v>
      </c>
      <c r="C290">
        <v>96.45</v>
      </c>
      <c r="D290">
        <v>95.35</v>
      </c>
      <c r="E290">
        <v>95.75</v>
      </c>
      <c r="F290">
        <v>249400</v>
      </c>
      <c r="G290">
        <v>41.01</v>
      </c>
      <c r="H290">
        <v>0</v>
      </c>
      <c r="J290">
        <v>0</v>
      </c>
      <c r="K290">
        <v>21896.0687102388</v>
      </c>
      <c r="L290">
        <v>220</v>
      </c>
      <c r="M290">
        <f t="shared" si="39"/>
        <v>-3.6486879154914299E-3</v>
      </c>
      <c r="N290">
        <f t="shared" si="40"/>
        <v>-3.6509715618809856E-3</v>
      </c>
      <c r="O290">
        <f t="shared" si="41"/>
        <v>5.2150408325305804E-12</v>
      </c>
      <c r="P290">
        <f t="shared" si="36"/>
        <v>-3.6486879154914299E-3</v>
      </c>
      <c r="Q290">
        <f t="shared" si="37"/>
        <v>-3.6486879154914299E-3</v>
      </c>
      <c r="R290">
        <f t="shared" si="42"/>
        <v>0</v>
      </c>
      <c r="S290">
        <f t="shared" si="43"/>
        <v>1.1512424375705833E-2</v>
      </c>
      <c r="U290">
        <f t="shared" si="44"/>
        <v>897.83296323570437</v>
      </c>
      <c r="W290">
        <f t="shared" si="38"/>
        <v>21065</v>
      </c>
    </row>
    <row r="291" spans="1:23">
      <c r="A291" s="1">
        <v>37131</v>
      </c>
      <c r="B291">
        <v>95.65</v>
      </c>
      <c r="C291">
        <v>95.7</v>
      </c>
      <c r="D291">
        <v>94.5</v>
      </c>
      <c r="E291">
        <v>94.7</v>
      </c>
      <c r="F291">
        <v>985000</v>
      </c>
      <c r="G291">
        <v>40.56</v>
      </c>
      <c r="H291">
        <v>0</v>
      </c>
      <c r="J291">
        <v>0</v>
      </c>
      <c r="K291">
        <v>21896.0687102388</v>
      </c>
      <c r="L291">
        <v>220</v>
      </c>
      <c r="M291">
        <f t="shared" si="39"/>
        <v>-1.1026627868722777E-2</v>
      </c>
      <c r="N291">
        <f t="shared" si="40"/>
        <v>-1.1033580121040108E-2</v>
      </c>
      <c r="O291">
        <f t="shared" si="41"/>
        <v>4.8333812283837934E-11</v>
      </c>
      <c r="P291">
        <f t="shared" si="36"/>
        <v>-9.9816956942292961E-3</v>
      </c>
      <c r="Q291">
        <f t="shared" si="37"/>
        <v>-9.9816956942294071E-3</v>
      </c>
      <c r="R291">
        <f t="shared" si="42"/>
        <v>1.2325951644078309E-32</v>
      </c>
      <c r="S291">
        <f t="shared" si="43"/>
        <v>-4.6936200899848537E-3</v>
      </c>
      <c r="U291">
        <f t="shared" si="44"/>
        <v>887.98727538821106</v>
      </c>
      <c r="W291">
        <f t="shared" si="38"/>
        <v>20834</v>
      </c>
    </row>
    <row r="292" spans="1:23">
      <c r="A292" s="1">
        <v>37132</v>
      </c>
      <c r="B292">
        <v>95.05</v>
      </c>
      <c r="C292">
        <v>95.05</v>
      </c>
      <c r="D292">
        <v>93.8</v>
      </c>
      <c r="E292">
        <v>94.3</v>
      </c>
      <c r="F292">
        <v>653000</v>
      </c>
      <c r="G292">
        <v>40.39</v>
      </c>
      <c r="H292">
        <v>0</v>
      </c>
      <c r="J292">
        <v>0</v>
      </c>
      <c r="K292">
        <v>21896.0687102388</v>
      </c>
      <c r="L292">
        <v>220</v>
      </c>
      <c r="M292">
        <f t="shared" si="39"/>
        <v>-4.2328105526207088E-3</v>
      </c>
      <c r="N292">
        <f t="shared" si="40"/>
        <v>-4.2001297076062188E-3</v>
      </c>
      <c r="O292">
        <f t="shared" si="41"/>
        <v>1.0680376308611167E-9</v>
      </c>
      <c r="P292">
        <f t="shared" si="36"/>
        <v>-7.9218792950263676E-3</v>
      </c>
      <c r="Q292">
        <f t="shared" si="37"/>
        <v>-7.9218792950263676E-3</v>
      </c>
      <c r="R292">
        <f t="shared" si="42"/>
        <v>0</v>
      </c>
      <c r="S292">
        <f t="shared" si="43"/>
        <v>-6.2926269518237968E-3</v>
      </c>
      <c r="U292">
        <f t="shared" si="44"/>
        <v>884.23653716059459</v>
      </c>
      <c r="W292">
        <f t="shared" si="38"/>
        <v>20746</v>
      </c>
    </row>
    <row r="293" spans="1:23">
      <c r="A293" s="1">
        <v>37133</v>
      </c>
      <c r="B293">
        <v>93.8</v>
      </c>
      <c r="C293">
        <v>94.2</v>
      </c>
      <c r="D293">
        <v>92.61</v>
      </c>
      <c r="E293">
        <v>93.11</v>
      </c>
      <c r="F293">
        <v>959400</v>
      </c>
      <c r="G293">
        <v>39.880000000000003</v>
      </c>
      <c r="H293">
        <v>0</v>
      </c>
      <c r="J293">
        <v>0</v>
      </c>
      <c r="K293">
        <v>21896.0687102388</v>
      </c>
      <c r="L293">
        <v>220</v>
      </c>
      <c r="M293">
        <f t="shared" si="39"/>
        <v>-1.2699599738973354E-2</v>
      </c>
      <c r="N293">
        <f t="shared" si="40"/>
        <v>-1.2707284481683906E-2</v>
      </c>
      <c r="O293">
        <f t="shared" si="41"/>
        <v>5.9055270527380616E-11</v>
      </c>
      <c r="P293">
        <f t="shared" si="36"/>
        <v>-7.3832661117405347E-3</v>
      </c>
      <c r="Q293">
        <f t="shared" si="37"/>
        <v>-7.3832661117405347E-3</v>
      </c>
      <c r="R293">
        <f t="shared" si="42"/>
        <v>0</v>
      </c>
      <c r="S293">
        <f t="shared" si="43"/>
        <v>-1.3238212922259195E-2</v>
      </c>
      <c r="U293">
        <f t="shared" si="44"/>
        <v>873.07809093343542</v>
      </c>
      <c r="W293">
        <f t="shared" si="38"/>
        <v>20484.2</v>
      </c>
    </row>
    <row r="294" spans="1:23">
      <c r="A294" s="1">
        <v>37134</v>
      </c>
      <c r="B294">
        <v>93.4</v>
      </c>
      <c r="C294">
        <v>94.14</v>
      </c>
      <c r="D294">
        <v>93.26</v>
      </c>
      <c r="E294">
        <v>93.89</v>
      </c>
      <c r="F294">
        <v>995600</v>
      </c>
      <c r="G294">
        <v>40.21</v>
      </c>
      <c r="H294">
        <v>0</v>
      </c>
      <c r="J294">
        <v>0</v>
      </c>
      <c r="K294">
        <v>21896.0687102388</v>
      </c>
      <c r="L294">
        <v>220</v>
      </c>
      <c r="M294">
        <f t="shared" si="39"/>
        <v>8.3422943700175844E-3</v>
      </c>
      <c r="N294">
        <f t="shared" si="40"/>
        <v>8.2407758155451285E-3</v>
      </c>
      <c r="O294">
        <f t="shared" si="41"/>
        <v>1.0306016902176994E-8</v>
      </c>
      <c r="P294">
        <f t="shared" si="36"/>
        <v>5.232539035659076E-3</v>
      </c>
      <c r="Q294">
        <f t="shared" si="37"/>
        <v>5.232539035659076E-3</v>
      </c>
      <c r="R294">
        <f t="shared" si="42"/>
        <v>0</v>
      </c>
      <c r="S294">
        <f t="shared" si="43"/>
        <v>-4.2735107773819378E-3</v>
      </c>
      <c r="U294">
        <f t="shared" si="44"/>
        <v>880.39203047728756</v>
      </c>
      <c r="W294">
        <f t="shared" si="38"/>
        <v>20655.8</v>
      </c>
    </row>
    <row r="295" spans="1:23">
      <c r="A295" s="1">
        <v>37138</v>
      </c>
      <c r="B295">
        <v>93.7</v>
      </c>
      <c r="C295">
        <v>94.49</v>
      </c>
      <c r="D295">
        <v>93</v>
      </c>
      <c r="E295">
        <v>93</v>
      </c>
      <c r="F295">
        <v>697400</v>
      </c>
      <c r="G295">
        <v>39.83</v>
      </c>
      <c r="H295">
        <v>0</v>
      </c>
      <c r="J295">
        <v>0</v>
      </c>
      <c r="K295">
        <v>21896.0687102388</v>
      </c>
      <c r="L295">
        <v>220</v>
      </c>
      <c r="M295">
        <f t="shared" si="39"/>
        <v>-9.5243911172000987E-3</v>
      </c>
      <c r="N295">
        <f t="shared" si="40"/>
        <v>-9.4953237156298748E-3</v>
      </c>
      <c r="O295">
        <f t="shared" si="41"/>
        <v>8.449138340446566E-10</v>
      </c>
      <c r="P295">
        <f t="shared" si="36"/>
        <v>-7.4986960911206197E-3</v>
      </c>
      <c r="Q295">
        <f t="shared" si="37"/>
        <v>-7.4986960911206197E-3</v>
      </c>
      <c r="R295">
        <f t="shared" si="42"/>
        <v>0</v>
      </c>
      <c r="S295">
        <f t="shared" si="43"/>
        <v>3.206844009579591E-3</v>
      </c>
      <c r="U295">
        <f t="shared" si="44"/>
        <v>872.04663792084079</v>
      </c>
      <c r="W295">
        <f t="shared" si="38"/>
        <v>20460</v>
      </c>
    </row>
    <row r="296" spans="1:23">
      <c r="A296" s="1">
        <v>37139</v>
      </c>
      <c r="B296">
        <v>93.2</v>
      </c>
      <c r="C296">
        <v>93.35</v>
      </c>
      <c r="D296">
        <v>91.4</v>
      </c>
      <c r="E296">
        <v>92.35</v>
      </c>
      <c r="F296">
        <v>569200</v>
      </c>
      <c r="G296">
        <v>39.549999999999997</v>
      </c>
      <c r="H296">
        <v>0</v>
      </c>
      <c r="J296">
        <v>0</v>
      </c>
      <c r="K296">
        <v>21896.0687102388</v>
      </c>
      <c r="L296">
        <v>220</v>
      </c>
      <c r="M296">
        <f t="shared" si="39"/>
        <v>-7.0137865080069405E-3</v>
      </c>
      <c r="N296">
        <f t="shared" si="40"/>
        <v>-7.0547029798900384E-3</v>
      </c>
      <c r="O296">
        <f t="shared" si="41"/>
        <v>1.6741576713603425E-9</v>
      </c>
      <c r="P296">
        <f t="shared" si="36"/>
        <v>-9.1620150462965212E-3</v>
      </c>
      <c r="Q296">
        <f t="shared" si="37"/>
        <v>-9.162015046296634E-3</v>
      </c>
      <c r="R296">
        <f t="shared" si="42"/>
        <v>1.2714146898493862E-32</v>
      </c>
      <c r="S296">
        <f t="shared" si="43"/>
        <v>-5.350467552831026E-3</v>
      </c>
      <c r="U296">
        <f t="shared" si="44"/>
        <v>865.95168830096395</v>
      </c>
      <c r="W296">
        <f t="shared" si="38"/>
        <v>20317</v>
      </c>
    </row>
    <row r="297" spans="1:23">
      <c r="A297" s="1">
        <v>37140</v>
      </c>
      <c r="B297">
        <v>91.5</v>
      </c>
      <c r="C297">
        <v>91.8</v>
      </c>
      <c r="D297">
        <v>90.2</v>
      </c>
      <c r="E297">
        <v>90.2</v>
      </c>
      <c r="F297">
        <v>305400</v>
      </c>
      <c r="G297">
        <v>38.630000000000003</v>
      </c>
      <c r="H297">
        <v>0</v>
      </c>
      <c r="J297">
        <v>0</v>
      </c>
      <c r="K297">
        <v>21896.0687102388</v>
      </c>
      <c r="L297">
        <v>220</v>
      </c>
      <c r="M297">
        <f t="shared" si="39"/>
        <v>-2.3556279576671016E-2</v>
      </c>
      <c r="N297">
        <f t="shared" si="40"/>
        <v>-2.3536517535472853E-2</v>
      </c>
      <c r="O297">
        <f t="shared" si="41"/>
        <v>3.9053827231787172E-10</v>
      </c>
      <c r="P297">
        <f t="shared" si="36"/>
        <v>-1.4309545212897628E-2</v>
      </c>
      <c r="Q297">
        <f t="shared" si="37"/>
        <v>-1.4309545212897628E-2</v>
      </c>
      <c r="R297">
        <f t="shared" si="42"/>
        <v>0</v>
      </c>
      <c r="S297">
        <f t="shared" si="43"/>
        <v>-1.8408749410069848E-2</v>
      </c>
      <c r="U297">
        <f t="shared" si="44"/>
        <v>845.79147032752519</v>
      </c>
      <c r="W297">
        <f t="shared" si="38"/>
        <v>19844</v>
      </c>
    </row>
    <row r="298" spans="1:23">
      <c r="A298" s="1">
        <v>37141</v>
      </c>
      <c r="B298">
        <v>89.3</v>
      </c>
      <c r="C298">
        <v>90.1</v>
      </c>
      <c r="D298">
        <v>88.17</v>
      </c>
      <c r="E298">
        <v>88.53</v>
      </c>
      <c r="F298">
        <v>4950200</v>
      </c>
      <c r="G298">
        <v>37.92</v>
      </c>
      <c r="H298">
        <v>0</v>
      </c>
      <c r="J298">
        <v>0</v>
      </c>
      <c r="K298">
        <v>21896.0687102388</v>
      </c>
      <c r="L298">
        <v>220</v>
      </c>
      <c r="M298">
        <f t="shared" si="39"/>
        <v>-1.8687949445620276E-2</v>
      </c>
      <c r="N298">
        <f t="shared" si="40"/>
        <v>-1.8550499291368951E-2</v>
      </c>
      <c r="O298">
        <f t="shared" si="41"/>
        <v>1.8892544903712841E-8</v>
      </c>
      <c r="P298">
        <f t="shared" si="36"/>
        <v>-8.6600102594956794E-3</v>
      </c>
      <c r="Q298">
        <f t="shared" si="37"/>
        <v>-8.6600102594955666E-3</v>
      </c>
      <c r="R298">
        <f t="shared" si="42"/>
        <v>1.2714146898493862E-32</v>
      </c>
      <c r="S298">
        <f t="shared" si="43"/>
        <v>-2.4337484399022342E-2</v>
      </c>
      <c r="U298">
        <f t="shared" si="44"/>
        <v>830.13213822722616</v>
      </c>
      <c r="W298">
        <f t="shared" si="38"/>
        <v>19476.599999999999</v>
      </c>
    </row>
    <row r="299" spans="1:23">
      <c r="A299" s="1">
        <v>37144</v>
      </c>
      <c r="B299">
        <v>87.85</v>
      </c>
      <c r="C299">
        <v>88.6</v>
      </c>
      <c r="D299">
        <v>87.1</v>
      </c>
      <c r="E299">
        <v>87.85</v>
      </c>
      <c r="F299">
        <v>4777800</v>
      </c>
      <c r="G299">
        <v>37.619999999999997</v>
      </c>
      <c r="H299">
        <v>0</v>
      </c>
      <c r="J299">
        <v>0</v>
      </c>
      <c r="K299">
        <v>21896.0687102388</v>
      </c>
      <c r="L299">
        <v>220</v>
      </c>
      <c r="M299">
        <f t="shared" si="39"/>
        <v>-7.71066298985145E-3</v>
      </c>
      <c r="N299">
        <f t="shared" si="40"/>
        <v>-7.9428535139368806E-3</v>
      </c>
      <c r="O299">
        <f t="shared" si="41"/>
        <v>5.3912439475066929E-8</v>
      </c>
      <c r="P299">
        <f t="shared" si="36"/>
        <v>0</v>
      </c>
      <c r="Q299">
        <f t="shared" si="37"/>
        <v>0</v>
      </c>
      <c r="R299">
        <f t="shared" si="42"/>
        <v>0</v>
      </c>
      <c r="S299">
        <f t="shared" si="43"/>
        <v>-1.6370673249347146E-2</v>
      </c>
      <c r="U299">
        <f t="shared" si="44"/>
        <v>823.75588324027819</v>
      </c>
      <c r="W299">
        <f t="shared" si="38"/>
        <v>19327</v>
      </c>
    </row>
    <row r="300" spans="1:23">
      <c r="A300" s="1">
        <v>37151</v>
      </c>
      <c r="B300">
        <v>82</v>
      </c>
      <c r="C300">
        <v>84.99</v>
      </c>
      <c r="D300">
        <v>82</v>
      </c>
      <c r="E300">
        <v>83.5</v>
      </c>
      <c r="F300">
        <v>1338800</v>
      </c>
      <c r="G300">
        <v>35.76</v>
      </c>
      <c r="H300">
        <v>0</v>
      </c>
      <c r="J300">
        <v>0</v>
      </c>
      <c r="K300">
        <v>21896.0687102388</v>
      </c>
      <c r="L300">
        <v>220</v>
      </c>
      <c r="M300">
        <f t="shared" si="39"/>
        <v>-5.0784182776296385E-2</v>
      </c>
      <c r="N300">
        <f t="shared" si="40"/>
        <v>-5.0705873567570899E-2</v>
      </c>
      <c r="O300">
        <f t="shared" si="41"/>
        <v>6.1323321712118754E-9</v>
      </c>
      <c r="P300">
        <f t="shared" si="36"/>
        <v>1.8127384592556701E-2</v>
      </c>
      <c r="Q300">
        <f t="shared" si="37"/>
        <v>1.8127384592556701E-2</v>
      </c>
      <c r="R300">
        <f t="shared" si="42"/>
        <v>0</v>
      </c>
      <c r="S300">
        <f t="shared" si="43"/>
        <v>-6.8911567368853038E-2</v>
      </c>
      <c r="U300">
        <f t="shared" si="44"/>
        <v>782.96660501494853</v>
      </c>
      <c r="W300">
        <f t="shared" si="38"/>
        <v>18370</v>
      </c>
    </row>
    <row r="301" spans="1:23">
      <c r="A301" s="1">
        <v>37152</v>
      </c>
      <c r="B301">
        <v>83.74</v>
      </c>
      <c r="C301">
        <v>83.85</v>
      </c>
      <c r="D301">
        <v>81.599999999999994</v>
      </c>
      <c r="E301">
        <v>82.15</v>
      </c>
      <c r="F301">
        <v>4303400</v>
      </c>
      <c r="G301">
        <v>35.18</v>
      </c>
      <c r="H301">
        <v>0</v>
      </c>
      <c r="J301">
        <v>0</v>
      </c>
      <c r="K301">
        <v>21896.0687102388</v>
      </c>
      <c r="L301">
        <v>220</v>
      </c>
      <c r="M301">
        <f t="shared" si="39"/>
        <v>-1.6299787373532694E-2</v>
      </c>
      <c r="N301">
        <f t="shared" si="40"/>
        <v>-1.635221099590119E-2</v>
      </c>
      <c r="O301">
        <f t="shared" si="41"/>
        <v>2.7482361822347136E-9</v>
      </c>
      <c r="P301">
        <f t="shared" si="36"/>
        <v>-1.9169916107720172E-2</v>
      </c>
      <c r="Q301">
        <f t="shared" si="37"/>
        <v>-1.9169916107720061E-2</v>
      </c>
      <c r="R301">
        <f t="shared" si="42"/>
        <v>1.2325951644078309E-32</v>
      </c>
      <c r="S301">
        <f t="shared" si="43"/>
        <v>2.0997513326744176E-2</v>
      </c>
      <c r="U301">
        <f t="shared" si="44"/>
        <v>770.30786349674281</v>
      </c>
      <c r="W301">
        <f t="shared" si="38"/>
        <v>18073</v>
      </c>
    </row>
    <row r="302" spans="1:23">
      <c r="A302" s="1">
        <v>37153</v>
      </c>
      <c r="B302">
        <v>82.51</v>
      </c>
      <c r="C302">
        <v>82.7</v>
      </c>
      <c r="D302">
        <v>77.599999999999994</v>
      </c>
      <c r="E302">
        <v>80.16</v>
      </c>
      <c r="F302">
        <v>1636000</v>
      </c>
      <c r="G302">
        <v>34.33</v>
      </c>
      <c r="H302">
        <v>0</v>
      </c>
      <c r="J302">
        <v>0</v>
      </c>
      <c r="K302">
        <v>21896.0687102388</v>
      </c>
      <c r="L302">
        <v>220</v>
      </c>
      <c r="M302">
        <f t="shared" si="39"/>
        <v>-2.4522207146722336E-2</v>
      </c>
      <c r="N302">
        <f t="shared" si="40"/>
        <v>-2.4458131839811447E-2</v>
      </c>
      <c r="O302">
        <f t="shared" si="41"/>
        <v>4.1056449557246588E-9</v>
      </c>
      <c r="P302">
        <f t="shared" si="36"/>
        <v>-2.8894860779697197E-2</v>
      </c>
      <c r="Q302">
        <f t="shared" si="37"/>
        <v>-2.8894860779697312E-2</v>
      </c>
      <c r="R302">
        <f t="shared" si="42"/>
        <v>1.3108360683985624E-32</v>
      </c>
      <c r="S302">
        <f t="shared" si="43"/>
        <v>-1.4797262474745294E-2</v>
      </c>
      <c r="U302">
        <f t="shared" si="44"/>
        <v>751.6479408143507</v>
      </c>
      <c r="W302">
        <f t="shared" si="38"/>
        <v>17635.2</v>
      </c>
    </row>
    <row r="303" spans="1:23">
      <c r="A303" s="1">
        <v>37154</v>
      </c>
      <c r="B303">
        <v>79.099999999999994</v>
      </c>
      <c r="C303">
        <v>79.3</v>
      </c>
      <c r="D303">
        <v>76.599999999999994</v>
      </c>
      <c r="E303">
        <v>77.11</v>
      </c>
      <c r="F303">
        <v>732000</v>
      </c>
      <c r="G303">
        <v>33.020000000000003</v>
      </c>
      <c r="H303">
        <v>0</v>
      </c>
      <c r="J303">
        <v>0</v>
      </c>
      <c r="K303">
        <v>21896.0687102388</v>
      </c>
      <c r="L303">
        <v>220</v>
      </c>
      <c r="M303">
        <f t="shared" si="39"/>
        <v>-3.8791663491685363E-2</v>
      </c>
      <c r="N303">
        <f t="shared" si="40"/>
        <v>-3.8906168977618574E-2</v>
      </c>
      <c r="O303">
        <f t="shared" si="41"/>
        <v>1.3111506308800826E-8</v>
      </c>
      <c r="P303">
        <f t="shared" si="36"/>
        <v>-2.5479900928738853E-2</v>
      </c>
      <c r="Q303">
        <f t="shared" si="37"/>
        <v>-2.5479900928738853E-2</v>
      </c>
      <c r="R303">
        <f t="shared" si="42"/>
        <v>0</v>
      </c>
      <c r="S303">
        <f t="shared" si="43"/>
        <v>-4.2206623342643829E-2</v>
      </c>
      <c r="U303">
        <f t="shared" si="44"/>
        <v>723.04856182877472</v>
      </c>
      <c r="W303">
        <f t="shared" si="38"/>
        <v>16964.2</v>
      </c>
    </row>
    <row r="304" spans="1:23">
      <c r="A304" s="1">
        <v>37155</v>
      </c>
      <c r="B304">
        <v>74.5</v>
      </c>
      <c r="C304">
        <v>76.05</v>
      </c>
      <c r="D304">
        <v>73.5</v>
      </c>
      <c r="E304">
        <v>75.66</v>
      </c>
      <c r="F304">
        <v>1011200</v>
      </c>
      <c r="G304">
        <v>32.4</v>
      </c>
      <c r="H304">
        <v>0</v>
      </c>
      <c r="J304">
        <v>0</v>
      </c>
      <c r="K304">
        <v>21896.0687102388</v>
      </c>
      <c r="L304">
        <v>220</v>
      </c>
      <c r="M304">
        <f t="shared" si="39"/>
        <v>-1.8983354639986058E-2</v>
      </c>
      <c r="N304">
        <f t="shared" si="40"/>
        <v>-1.8955015693698372E-2</v>
      </c>
      <c r="O304">
        <f t="shared" si="41"/>
        <v>8.030958766963736E-10</v>
      </c>
      <c r="P304">
        <f t="shared" si="36"/>
        <v>1.5450493819369478E-2</v>
      </c>
      <c r="Q304">
        <f t="shared" si="37"/>
        <v>1.5450493819369259E-2</v>
      </c>
      <c r="R304">
        <f t="shared" si="42"/>
        <v>4.7775099682955869E-32</v>
      </c>
      <c r="S304">
        <f t="shared" si="43"/>
        <v>-5.9913749388094302E-2</v>
      </c>
      <c r="U304">
        <f t="shared" si="44"/>
        <v>709.45213575366483</v>
      </c>
      <c r="W304">
        <f t="shared" si="38"/>
        <v>16645.2</v>
      </c>
    </row>
    <row r="305" spans="1:23">
      <c r="A305" s="1">
        <v>37158</v>
      </c>
      <c r="B305">
        <v>76.5</v>
      </c>
      <c r="C305">
        <v>78.58</v>
      </c>
      <c r="D305">
        <v>76.5</v>
      </c>
      <c r="E305">
        <v>78</v>
      </c>
      <c r="F305">
        <v>1702800</v>
      </c>
      <c r="G305">
        <v>33.409999999999997</v>
      </c>
      <c r="H305">
        <v>0</v>
      </c>
      <c r="J305">
        <v>0</v>
      </c>
      <c r="K305">
        <v>21896.0687102388</v>
      </c>
      <c r="L305">
        <v>220</v>
      </c>
      <c r="M305">
        <f t="shared" si="39"/>
        <v>3.0459207484708439E-2</v>
      </c>
      <c r="N305">
        <f t="shared" si="40"/>
        <v>3.0696833570381405E-2</v>
      </c>
      <c r="O305">
        <f t="shared" si="41"/>
        <v>5.6466156592255992E-8</v>
      </c>
      <c r="P305">
        <f t="shared" si="36"/>
        <v>1.9418085857101516E-2</v>
      </c>
      <c r="Q305">
        <f t="shared" si="37"/>
        <v>1.9418085857101516E-2</v>
      </c>
      <c r="R305">
        <f t="shared" si="42"/>
        <v>0</v>
      </c>
      <c r="S305">
        <f t="shared" si="43"/>
        <v>2.6491615446976285E-2</v>
      </c>
      <c r="U305">
        <f t="shared" si="44"/>
        <v>731.39395438522138</v>
      </c>
      <c r="W305">
        <f t="shared" si="38"/>
        <v>17160</v>
      </c>
    </row>
    <row r="306" spans="1:23">
      <c r="A306" s="1">
        <v>37159</v>
      </c>
      <c r="B306">
        <v>78.239999999999995</v>
      </c>
      <c r="C306">
        <v>79.5</v>
      </c>
      <c r="D306">
        <v>77.75</v>
      </c>
      <c r="E306">
        <v>78.95</v>
      </c>
      <c r="F306">
        <v>924600</v>
      </c>
      <c r="G306">
        <v>33.81</v>
      </c>
      <c r="H306">
        <v>0</v>
      </c>
      <c r="J306">
        <v>0</v>
      </c>
      <c r="K306">
        <v>21896.0687102388</v>
      </c>
      <c r="L306">
        <v>220</v>
      </c>
      <c r="M306">
        <f t="shared" si="39"/>
        <v>1.2105914012059318E-2</v>
      </c>
      <c r="N306">
        <f t="shared" si="40"/>
        <v>1.1901360351129636E-2</v>
      </c>
      <c r="O306">
        <f t="shared" si="41"/>
        <v>4.1842200199735388E-8</v>
      </c>
      <c r="P306">
        <f t="shared" si="36"/>
        <v>9.0337149750891587E-3</v>
      </c>
      <c r="Q306">
        <f t="shared" si="37"/>
        <v>9.033714975089379E-3</v>
      </c>
      <c r="R306">
        <f t="shared" si="42"/>
        <v>4.8536443864096449E-32</v>
      </c>
      <c r="S306">
        <f t="shared" si="43"/>
        <v>2.2490284894071705E-2</v>
      </c>
      <c r="U306">
        <f t="shared" si="44"/>
        <v>740.30195767581063</v>
      </c>
      <c r="W306">
        <f t="shared" si="38"/>
        <v>17369</v>
      </c>
    </row>
    <row r="307" spans="1:23">
      <c r="A307" s="1">
        <v>37160</v>
      </c>
      <c r="B307">
        <v>79.2</v>
      </c>
      <c r="C307">
        <v>79.599999999999994</v>
      </c>
      <c r="D307">
        <v>77.349999999999994</v>
      </c>
      <c r="E307">
        <v>77.78</v>
      </c>
      <c r="F307">
        <v>990600</v>
      </c>
      <c r="G307">
        <v>33.31</v>
      </c>
      <c r="H307">
        <v>0</v>
      </c>
      <c r="J307">
        <v>0</v>
      </c>
      <c r="K307">
        <v>21896.0687102388</v>
      </c>
      <c r="L307">
        <v>220</v>
      </c>
      <c r="M307">
        <f t="shared" si="39"/>
        <v>-1.4930411974049953E-2</v>
      </c>
      <c r="N307">
        <f t="shared" si="40"/>
        <v>-1.4898964514206347E-2</v>
      </c>
      <c r="O307">
        <f t="shared" si="41"/>
        <v>9.8894273061523198E-10</v>
      </c>
      <c r="P307">
        <f t="shared" si="36"/>
        <v>-1.8091970092779033E-2</v>
      </c>
      <c r="Q307">
        <f t="shared" si="37"/>
        <v>-1.8091970092778919E-2</v>
      </c>
      <c r="R307">
        <f t="shared" si="42"/>
        <v>1.3108360683985624E-32</v>
      </c>
      <c r="S307">
        <f t="shared" si="43"/>
        <v>1.2195273093818425E-2</v>
      </c>
      <c r="U307">
        <f t="shared" si="44"/>
        <v>729.33104836003224</v>
      </c>
      <c r="W307">
        <f t="shared" si="38"/>
        <v>17111.599999999999</v>
      </c>
    </row>
    <row r="308" spans="1:23">
      <c r="A308" s="1">
        <v>37161</v>
      </c>
      <c r="B308">
        <v>77.78</v>
      </c>
      <c r="C308">
        <v>79.05</v>
      </c>
      <c r="D308">
        <v>76.63</v>
      </c>
      <c r="E308">
        <v>79.03</v>
      </c>
      <c r="F308">
        <v>1879400</v>
      </c>
      <c r="G308">
        <v>33.85</v>
      </c>
      <c r="H308">
        <v>0</v>
      </c>
      <c r="J308">
        <v>0</v>
      </c>
      <c r="K308">
        <v>21896.0687102388</v>
      </c>
      <c r="L308">
        <v>220</v>
      </c>
      <c r="M308">
        <f t="shared" si="39"/>
        <v>1.5943198489282735E-2</v>
      </c>
      <c r="N308">
        <f t="shared" si="40"/>
        <v>1.6081347152695609E-2</v>
      </c>
      <c r="O308">
        <f t="shared" si="41"/>
        <v>1.9085053202763656E-8</v>
      </c>
      <c r="P308">
        <f t="shared" si="36"/>
        <v>1.5943198489282735E-2</v>
      </c>
      <c r="Q308">
        <f t="shared" si="37"/>
        <v>1.5943198489282735E-2</v>
      </c>
      <c r="R308">
        <f t="shared" si="42"/>
        <v>0</v>
      </c>
      <c r="S308">
        <f t="shared" si="43"/>
        <v>-1.8091970092778919E-2</v>
      </c>
      <c r="U308">
        <f t="shared" si="44"/>
        <v>741.0521053213339</v>
      </c>
      <c r="W308">
        <f t="shared" si="38"/>
        <v>17386.599999999999</v>
      </c>
    </row>
    <row r="309" spans="1:23">
      <c r="A309" s="1">
        <v>37162</v>
      </c>
      <c r="B309">
        <v>79.599999999999994</v>
      </c>
      <c r="C309">
        <v>80.78</v>
      </c>
      <c r="D309">
        <v>79.28</v>
      </c>
      <c r="E309">
        <v>80.2</v>
      </c>
      <c r="F309">
        <v>2264800</v>
      </c>
      <c r="G309">
        <v>34.35</v>
      </c>
      <c r="H309">
        <v>0</v>
      </c>
      <c r="J309">
        <v>0</v>
      </c>
      <c r="K309">
        <v>21896.0687102388</v>
      </c>
      <c r="L309">
        <v>220</v>
      </c>
      <c r="M309">
        <f t="shared" si="39"/>
        <v>1.4695987655585021E-2</v>
      </c>
      <c r="N309">
        <f t="shared" si="40"/>
        <v>1.4663019310074271E-2</v>
      </c>
      <c r="O309">
        <f t="shared" si="41"/>
        <v>1.0869118057161738E-9</v>
      </c>
      <c r="P309">
        <f t="shared" si="36"/>
        <v>7.5094220221315683E-3</v>
      </c>
      <c r="Q309">
        <f t="shared" si="37"/>
        <v>7.5094220221315683E-3</v>
      </c>
      <c r="R309">
        <f t="shared" si="42"/>
        <v>0</v>
      </c>
      <c r="S309">
        <f t="shared" si="43"/>
        <v>2.3129764122735992E-2</v>
      </c>
      <c r="U309">
        <f t="shared" si="44"/>
        <v>752.0230146371124</v>
      </c>
      <c r="W309">
        <f t="shared" si="38"/>
        <v>17644</v>
      </c>
    </row>
    <row r="310" spans="1:23">
      <c r="A310" s="1">
        <v>37165</v>
      </c>
      <c r="B310">
        <v>80.2</v>
      </c>
      <c r="C310">
        <v>80.290000000000006</v>
      </c>
      <c r="D310">
        <v>78.05</v>
      </c>
      <c r="E310">
        <v>79.5</v>
      </c>
      <c r="F310">
        <v>906000</v>
      </c>
      <c r="G310">
        <v>34.17</v>
      </c>
      <c r="H310">
        <v>0.14699999999999999</v>
      </c>
      <c r="J310">
        <v>0</v>
      </c>
      <c r="K310">
        <v>21896.0687102388</v>
      </c>
      <c r="L310">
        <v>220</v>
      </c>
      <c r="M310">
        <f t="shared" si="39"/>
        <v>-6.9191440091745885E-3</v>
      </c>
      <c r="N310">
        <f t="shared" si="40"/>
        <v>-5.2539525411578504E-3</v>
      </c>
      <c r="O310">
        <f t="shared" si="41"/>
        <v>2.7728626251557393E-6</v>
      </c>
      <c r="P310">
        <f t="shared" si="36"/>
        <v>-8.0985345280813366E-3</v>
      </c>
      <c r="Q310">
        <f t="shared" si="37"/>
        <v>-8.7664932121826623E-3</v>
      </c>
      <c r="R310">
        <f t="shared" si="42"/>
        <v>4.4616880366637461E-7</v>
      </c>
      <c r="S310">
        <f t="shared" si="43"/>
        <v>7.5094220221315683E-3</v>
      </c>
      <c r="U310">
        <f t="shared" si="44"/>
        <v>746.83761903743255</v>
      </c>
      <c r="W310">
        <f t="shared" si="38"/>
        <v>17522.34</v>
      </c>
    </row>
    <row r="311" spans="1:23">
      <c r="A311" s="1">
        <v>37166</v>
      </c>
      <c r="B311">
        <v>79</v>
      </c>
      <c r="C311">
        <v>80.37</v>
      </c>
      <c r="D311">
        <v>79</v>
      </c>
      <c r="E311">
        <v>80.37</v>
      </c>
      <c r="F311">
        <v>1107200</v>
      </c>
      <c r="G311">
        <v>34.549999999999997</v>
      </c>
      <c r="H311">
        <v>0</v>
      </c>
      <c r="J311">
        <v>0</v>
      </c>
      <c r="K311">
        <v>21896.0687102388</v>
      </c>
      <c r="L311">
        <v>220</v>
      </c>
      <c r="M311">
        <f t="shared" si="39"/>
        <v>9.0366013613329133E-3</v>
      </c>
      <c r="N311">
        <f t="shared" si="40"/>
        <v>1.1059484086478312E-2</v>
      </c>
      <c r="O311">
        <f t="shared" si="41"/>
        <v>4.0920545196916744E-6</v>
      </c>
      <c r="P311">
        <f t="shared" si="36"/>
        <v>1.7193119757605745E-2</v>
      </c>
      <c r="Q311">
        <f t="shared" si="37"/>
        <v>1.7193119757605527E-2</v>
      </c>
      <c r="R311">
        <f t="shared" si="42"/>
        <v>4.7775099682955869E-32</v>
      </c>
      <c r="S311">
        <f t="shared" si="43"/>
        <v>-1.5075662405447386E-2</v>
      </c>
      <c r="U311">
        <f t="shared" si="44"/>
        <v>753.6170783838495</v>
      </c>
      <c r="W311">
        <f t="shared" si="38"/>
        <v>17681.400000000001</v>
      </c>
    </row>
    <row r="312" spans="1:23">
      <c r="A312" s="1">
        <v>37167</v>
      </c>
      <c r="B312">
        <v>79</v>
      </c>
      <c r="C312">
        <v>82.75</v>
      </c>
      <c r="D312">
        <v>79</v>
      </c>
      <c r="E312">
        <v>82.2</v>
      </c>
      <c r="F312">
        <v>1441200</v>
      </c>
      <c r="G312">
        <v>35.33</v>
      </c>
      <c r="H312">
        <v>0</v>
      </c>
      <c r="J312">
        <v>0</v>
      </c>
      <c r="K312">
        <v>21896.0687102388</v>
      </c>
      <c r="L312">
        <v>220</v>
      </c>
      <c r="M312">
        <f t="shared" si="39"/>
        <v>2.2514329837507084E-2</v>
      </c>
      <c r="N312">
        <f t="shared" si="40"/>
        <v>2.2324911157374883E-2</v>
      </c>
      <c r="O312">
        <f t="shared" si="41"/>
        <v>3.5879436383024997E-8</v>
      </c>
      <c r="P312">
        <f t="shared" si="36"/>
        <v>3.9707449595112729E-2</v>
      </c>
      <c r="Q312">
        <f t="shared" si="37"/>
        <v>3.9707449595112729E-2</v>
      </c>
      <c r="R312">
        <f t="shared" si="42"/>
        <v>0</v>
      </c>
      <c r="S312">
        <f t="shared" si="43"/>
        <v>0</v>
      </c>
      <c r="U312">
        <f t="shared" si="44"/>
        <v>770.77670577519507</v>
      </c>
      <c r="W312">
        <f t="shared" si="38"/>
        <v>18084</v>
      </c>
    </row>
    <row r="313" spans="1:23">
      <c r="A313" s="1">
        <v>37168</v>
      </c>
      <c r="B313">
        <v>82.5</v>
      </c>
      <c r="C313">
        <v>83.94</v>
      </c>
      <c r="D313">
        <v>82.05</v>
      </c>
      <c r="E313">
        <v>83.02</v>
      </c>
      <c r="F313">
        <v>2346200</v>
      </c>
      <c r="G313">
        <v>35.69</v>
      </c>
      <c r="H313">
        <v>0</v>
      </c>
      <c r="J313">
        <v>0</v>
      </c>
      <c r="K313">
        <v>21896.0687102388</v>
      </c>
      <c r="L313">
        <v>220</v>
      </c>
      <c r="M313">
        <f t="shared" si="39"/>
        <v>9.9262405627583341E-3</v>
      </c>
      <c r="N313">
        <f t="shared" si="40"/>
        <v>1.0138076131015023E-2</v>
      </c>
      <c r="O313">
        <f t="shared" si="41"/>
        <v>4.487430797863423E-8</v>
      </c>
      <c r="P313">
        <f t="shared" si="36"/>
        <v>6.2832492842573506E-3</v>
      </c>
      <c r="Q313">
        <f t="shared" si="37"/>
        <v>6.2832492842573506E-3</v>
      </c>
      <c r="R313">
        <f t="shared" si="42"/>
        <v>0</v>
      </c>
      <c r="S313">
        <f t="shared" si="43"/>
        <v>4.3350440873613817E-2</v>
      </c>
      <c r="U313">
        <f t="shared" si="44"/>
        <v>778.46571914180879</v>
      </c>
      <c r="W313">
        <f t="shared" si="38"/>
        <v>18264.399999999998</v>
      </c>
    </row>
    <row r="314" spans="1:23">
      <c r="A314" s="1">
        <v>37169</v>
      </c>
      <c r="B314">
        <v>82.9</v>
      </c>
      <c r="C314">
        <v>82.9</v>
      </c>
      <c r="D314">
        <v>81.010000000000005</v>
      </c>
      <c r="E314">
        <v>82.6</v>
      </c>
      <c r="F314">
        <v>503800</v>
      </c>
      <c r="G314">
        <v>35.51</v>
      </c>
      <c r="H314">
        <v>0</v>
      </c>
      <c r="J314">
        <v>0</v>
      </c>
      <c r="K314">
        <v>21896.0687102388</v>
      </c>
      <c r="L314">
        <v>220</v>
      </c>
      <c r="M314">
        <f t="shared" si="39"/>
        <v>-5.0718620979602284E-3</v>
      </c>
      <c r="N314">
        <f t="shared" si="40"/>
        <v>-5.0561905470724484E-3</v>
      </c>
      <c r="O314">
        <f t="shared" si="41"/>
        <v>2.4559750722827574E-10</v>
      </c>
      <c r="P314">
        <f t="shared" si="36"/>
        <v>-3.6253816143168569E-3</v>
      </c>
      <c r="Q314">
        <f t="shared" si="37"/>
        <v>-3.6253816143170794E-3</v>
      </c>
      <c r="R314">
        <f t="shared" si="42"/>
        <v>4.9496587649848093E-32</v>
      </c>
      <c r="S314">
        <f t="shared" si="43"/>
        <v>4.8367688006140212E-3</v>
      </c>
      <c r="U314">
        <f t="shared" si="44"/>
        <v>774.52744400281154</v>
      </c>
      <c r="W314">
        <f t="shared" si="38"/>
        <v>18172</v>
      </c>
    </row>
    <row r="315" spans="1:23">
      <c r="A315" s="1">
        <v>37172</v>
      </c>
      <c r="B315">
        <v>81.5</v>
      </c>
      <c r="C315">
        <v>82.79</v>
      </c>
      <c r="D315">
        <v>81.5</v>
      </c>
      <c r="E315">
        <v>81.849999999999994</v>
      </c>
      <c r="F315">
        <v>348000</v>
      </c>
      <c r="G315">
        <v>35.18</v>
      </c>
      <c r="H315">
        <v>0</v>
      </c>
      <c r="J315">
        <v>0</v>
      </c>
      <c r="K315">
        <v>21896.0687102388</v>
      </c>
      <c r="L315">
        <v>220</v>
      </c>
      <c r="M315">
        <f t="shared" si="39"/>
        <v>-9.1213767097885114E-3</v>
      </c>
      <c r="N315">
        <f t="shared" si="40"/>
        <v>-9.3366076455844143E-3</v>
      </c>
      <c r="O315">
        <f t="shared" si="41"/>
        <v>4.6324355723580055E-8</v>
      </c>
      <c r="P315">
        <f t="shared" si="36"/>
        <v>4.2852835703268604E-3</v>
      </c>
      <c r="Q315">
        <f t="shared" si="37"/>
        <v>4.2852835703268604E-3</v>
      </c>
      <c r="R315">
        <f t="shared" si="42"/>
        <v>0</v>
      </c>
      <c r="S315">
        <f t="shared" si="43"/>
        <v>-1.7032041894432279E-2</v>
      </c>
      <c r="U315">
        <f t="shared" si="44"/>
        <v>767.49480982603052</v>
      </c>
      <c r="W315">
        <f t="shared" si="38"/>
        <v>18007</v>
      </c>
    </row>
    <row r="316" spans="1:23">
      <c r="A316" s="1">
        <v>37173</v>
      </c>
      <c r="B316">
        <v>81.650000000000006</v>
      </c>
      <c r="C316">
        <v>81.95</v>
      </c>
      <c r="D316">
        <v>81</v>
      </c>
      <c r="E316">
        <v>81.17</v>
      </c>
      <c r="F316">
        <v>1017200</v>
      </c>
      <c r="G316">
        <v>34.89</v>
      </c>
      <c r="H316">
        <v>0</v>
      </c>
      <c r="J316">
        <v>0</v>
      </c>
      <c r="K316">
        <v>21896.0687102388</v>
      </c>
      <c r="L316">
        <v>220</v>
      </c>
      <c r="M316">
        <f t="shared" si="39"/>
        <v>-8.3425830440594807E-3</v>
      </c>
      <c r="N316">
        <f t="shared" si="40"/>
        <v>-8.2774841107293769E-3</v>
      </c>
      <c r="O316">
        <f t="shared" si="41"/>
        <v>4.2378711207172892E-9</v>
      </c>
      <c r="P316">
        <f t="shared" si="36"/>
        <v>-5.8960986433897432E-3</v>
      </c>
      <c r="Q316">
        <f t="shared" si="37"/>
        <v>-5.8960986433898551E-3</v>
      </c>
      <c r="R316">
        <f t="shared" si="42"/>
        <v>1.2519296954901559E-32</v>
      </c>
      <c r="S316">
        <f t="shared" si="43"/>
        <v>1.8387991696570834E-3</v>
      </c>
      <c r="U316">
        <f t="shared" si="44"/>
        <v>761.11855483908255</v>
      </c>
      <c r="W316">
        <f t="shared" si="38"/>
        <v>17857.400000000001</v>
      </c>
    </row>
    <row r="317" spans="1:23">
      <c r="A317" s="1">
        <v>37174</v>
      </c>
      <c r="B317">
        <v>81.099999999999994</v>
      </c>
      <c r="C317">
        <v>84</v>
      </c>
      <c r="D317">
        <v>81.099999999999994</v>
      </c>
      <c r="E317">
        <v>84</v>
      </c>
      <c r="F317">
        <v>638600</v>
      </c>
      <c r="G317">
        <v>36.11</v>
      </c>
      <c r="H317">
        <v>0</v>
      </c>
      <c r="J317">
        <v>0</v>
      </c>
      <c r="K317">
        <v>21896.0687102388</v>
      </c>
      <c r="L317">
        <v>220</v>
      </c>
      <c r="M317">
        <f t="shared" si="39"/>
        <v>3.427107807022918E-2</v>
      </c>
      <c r="N317">
        <f t="shared" si="40"/>
        <v>3.4369580090683548E-2</v>
      </c>
      <c r="O317">
        <f t="shared" si="41"/>
        <v>9.7026480335926678E-9</v>
      </c>
      <c r="P317">
        <f t="shared" si="36"/>
        <v>3.5133837721946462E-2</v>
      </c>
      <c r="Q317">
        <f t="shared" si="37"/>
        <v>3.5133837721946462E-2</v>
      </c>
      <c r="R317">
        <f t="shared" si="42"/>
        <v>0</v>
      </c>
      <c r="S317">
        <f t="shared" si="43"/>
        <v>-6.758858295107033E-3</v>
      </c>
      <c r="U317">
        <f t="shared" si="44"/>
        <v>787.65502779946939</v>
      </c>
      <c r="W317">
        <f t="shared" si="38"/>
        <v>18480</v>
      </c>
    </row>
    <row r="318" spans="1:23">
      <c r="A318" s="1">
        <v>37175</v>
      </c>
      <c r="B318">
        <v>85</v>
      </c>
      <c r="C318">
        <v>86.4</v>
      </c>
      <c r="D318">
        <v>85</v>
      </c>
      <c r="E318">
        <v>85.35</v>
      </c>
      <c r="F318">
        <v>1523400</v>
      </c>
      <c r="G318">
        <v>36.69</v>
      </c>
      <c r="H318">
        <v>0</v>
      </c>
      <c r="J318">
        <v>0</v>
      </c>
      <c r="K318">
        <v>21896.0687102388</v>
      </c>
      <c r="L318">
        <v>220</v>
      </c>
      <c r="M318">
        <f t="shared" si="39"/>
        <v>1.5943650397135946E-2</v>
      </c>
      <c r="N318">
        <f t="shared" si="40"/>
        <v>1.5934403077824351E-2</v>
      </c>
      <c r="O318">
        <f t="shared" si="41"/>
        <v>8.5512914450596867E-11</v>
      </c>
      <c r="P318">
        <f t="shared" si="36"/>
        <v>4.1091927501331936E-3</v>
      </c>
      <c r="Q318">
        <f t="shared" si="37"/>
        <v>4.1091927501331936E-3</v>
      </c>
      <c r="R318">
        <f t="shared" si="42"/>
        <v>0</v>
      </c>
      <c r="S318">
        <f t="shared" si="43"/>
        <v>4.6968295368949357E-2</v>
      </c>
      <c r="U318">
        <f t="shared" si="44"/>
        <v>800.31376931767511</v>
      </c>
      <c r="W318">
        <f t="shared" si="38"/>
        <v>18777</v>
      </c>
    </row>
    <row r="319" spans="1:23">
      <c r="A319" s="1">
        <v>37176</v>
      </c>
      <c r="B319">
        <v>85.12</v>
      </c>
      <c r="C319">
        <v>85.78</v>
      </c>
      <c r="D319">
        <v>83.8</v>
      </c>
      <c r="E319">
        <v>85.08</v>
      </c>
      <c r="F319">
        <v>573800</v>
      </c>
      <c r="G319">
        <v>36.57</v>
      </c>
      <c r="H319">
        <v>0</v>
      </c>
      <c r="J319">
        <v>0</v>
      </c>
      <c r="K319">
        <v>21896.0687102388</v>
      </c>
      <c r="L319">
        <v>220</v>
      </c>
      <c r="M319">
        <f t="shared" si="39"/>
        <v>-3.1684589084132217E-3</v>
      </c>
      <c r="N319">
        <f t="shared" si="40"/>
        <v>-3.2760062059007311E-3</v>
      </c>
      <c r="O319">
        <f t="shared" si="41"/>
        <v>1.1566421196866844E-8</v>
      </c>
      <c r="P319">
        <f t="shared" si="36"/>
        <v>-4.7003526129796839E-4</v>
      </c>
      <c r="Q319">
        <f t="shared" si="37"/>
        <v>-4.7003526129785732E-4</v>
      </c>
      <c r="R319">
        <f t="shared" si="42"/>
        <v>1.2337991644966607E-32</v>
      </c>
      <c r="S319">
        <f t="shared" si="43"/>
        <v>1.4107691030178912E-3</v>
      </c>
      <c r="U319">
        <f t="shared" si="44"/>
        <v>797.78202101403394</v>
      </c>
      <c r="W319">
        <f t="shared" si="38"/>
        <v>18717.599999999999</v>
      </c>
    </row>
    <row r="320" spans="1:23">
      <c r="A320" s="1">
        <v>37179</v>
      </c>
      <c r="B320">
        <v>84.75</v>
      </c>
      <c r="C320">
        <v>85.57</v>
      </c>
      <c r="D320">
        <v>84.3</v>
      </c>
      <c r="E320">
        <v>85.4</v>
      </c>
      <c r="F320">
        <v>590600</v>
      </c>
      <c r="G320">
        <v>36.71</v>
      </c>
      <c r="H320">
        <v>0</v>
      </c>
      <c r="J320">
        <v>0</v>
      </c>
      <c r="K320">
        <v>21896.0687102388</v>
      </c>
      <c r="L320">
        <v>220</v>
      </c>
      <c r="M320">
        <f t="shared" si="39"/>
        <v>3.7541104624877319E-3</v>
      </c>
      <c r="N320">
        <f t="shared" si="40"/>
        <v>3.8209653474529891E-3</v>
      </c>
      <c r="O320">
        <f t="shared" si="41"/>
        <v>4.4695756437177726E-9</v>
      </c>
      <c r="P320">
        <f t="shared" si="36"/>
        <v>7.6403545339645794E-3</v>
      </c>
      <c r="Q320">
        <f t="shared" si="37"/>
        <v>7.6403545339645794E-3</v>
      </c>
      <c r="R320">
        <f t="shared" si="42"/>
        <v>0</v>
      </c>
      <c r="S320">
        <f t="shared" si="43"/>
        <v>-4.3562793327746405E-3</v>
      </c>
      <c r="U320">
        <f t="shared" si="44"/>
        <v>800.78261159612714</v>
      </c>
      <c r="W320">
        <f t="shared" si="38"/>
        <v>18788</v>
      </c>
    </row>
    <row r="321" spans="1:23">
      <c r="A321" s="1">
        <v>37180</v>
      </c>
      <c r="B321">
        <v>85.9</v>
      </c>
      <c r="C321">
        <v>86.8</v>
      </c>
      <c r="D321">
        <v>85.73</v>
      </c>
      <c r="E321">
        <v>86.55</v>
      </c>
      <c r="F321">
        <v>966400</v>
      </c>
      <c r="G321">
        <v>37.200000000000003</v>
      </c>
      <c r="H321">
        <v>0</v>
      </c>
      <c r="J321">
        <v>0</v>
      </c>
      <c r="K321">
        <v>21896.0687102388</v>
      </c>
      <c r="L321">
        <v>220</v>
      </c>
      <c r="M321">
        <f t="shared" si="39"/>
        <v>1.337618082769404E-2</v>
      </c>
      <c r="N321">
        <f t="shared" si="40"/>
        <v>1.3259563770357996E-2</v>
      </c>
      <c r="O321">
        <f t="shared" si="41"/>
        <v>1.3599538061718014E-8</v>
      </c>
      <c r="P321">
        <f t="shared" si="36"/>
        <v>7.5384526320084874E-3</v>
      </c>
      <c r="Q321">
        <f t="shared" si="37"/>
        <v>7.5384526320084874E-3</v>
      </c>
      <c r="R321">
        <f t="shared" si="42"/>
        <v>0</v>
      </c>
      <c r="S321">
        <f t="shared" si="43"/>
        <v>1.3478082729650169E-2</v>
      </c>
      <c r="U321">
        <f t="shared" si="44"/>
        <v>811.56598400052462</v>
      </c>
      <c r="W321">
        <f t="shared" si="38"/>
        <v>19041</v>
      </c>
    </row>
    <row r="322" spans="1:23">
      <c r="A322" s="1">
        <v>37181</v>
      </c>
      <c r="B322">
        <v>87.3</v>
      </c>
      <c r="C322">
        <v>87.45</v>
      </c>
      <c r="D322">
        <v>84.1</v>
      </c>
      <c r="E322">
        <v>84.1</v>
      </c>
      <c r="F322">
        <v>797400</v>
      </c>
      <c r="G322">
        <v>36.15</v>
      </c>
      <c r="H322">
        <v>0</v>
      </c>
      <c r="J322">
        <v>0</v>
      </c>
      <c r="K322">
        <v>21896.0687102388</v>
      </c>
      <c r="L322">
        <v>220</v>
      </c>
      <c r="M322">
        <f t="shared" si="39"/>
        <v>-2.8715714643315834E-2</v>
      </c>
      <c r="N322">
        <f t="shared" si="40"/>
        <v>-2.8631812674327267E-2</v>
      </c>
      <c r="O322">
        <f t="shared" si="41"/>
        <v>7.0395404001585048E-9</v>
      </c>
      <c r="P322">
        <f t="shared" si="36"/>
        <v>-3.7343895866654132E-2</v>
      </c>
      <c r="Q322">
        <f t="shared" si="37"/>
        <v>-3.7343895866654132E-2</v>
      </c>
      <c r="R322">
        <f t="shared" si="42"/>
        <v>0</v>
      </c>
      <c r="S322">
        <f t="shared" si="43"/>
        <v>1.6166633855346668E-2</v>
      </c>
      <c r="U322">
        <f t="shared" si="44"/>
        <v>788.59271235637345</v>
      </c>
      <c r="W322">
        <f t="shared" si="38"/>
        <v>18502</v>
      </c>
    </row>
    <row r="323" spans="1:23">
      <c r="A323" s="1">
        <v>37182</v>
      </c>
      <c r="B323">
        <v>84.55</v>
      </c>
      <c r="C323">
        <v>84.55</v>
      </c>
      <c r="D323">
        <v>83.3</v>
      </c>
      <c r="E323">
        <v>83.56</v>
      </c>
      <c r="F323">
        <v>969400</v>
      </c>
      <c r="G323">
        <v>35.92</v>
      </c>
      <c r="H323">
        <v>0</v>
      </c>
      <c r="J323">
        <v>0</v>
      </c>
      <c r="K323">
        <v>21896.0687102388</v>
      </c>
      <c r="L323">
        <v>220</v>
      </c>
      <c r="M323">
        <f t="shared" si="39"/>
        <v>-6.4416302905373306E-3</v>
      </c>
      <c r="N323">
        <f t="shared" si="40"/>
        <v>-6.3827051707747058E-3</v>
      </c>
      <c r="O323">
        <f t="shared" si="41"/>
        <v>3.4721697390396719E-9</v>
      </c>
      <c r="P323">
        <f t="shared" ref="P323:P386" si="45">LN((L323*E323+H323*E323)/(B323*L323))</f>
        <v>-1.177813865622418E-2</v>
      </c>
      <c r="Q323">
        <f t="shared" ref="Q323:Q386" si="46">LN(E323/B323)</f>
        <v>-1.177813865622418E-2</v>
      </c>
      <c r="R323">
        <f t="shared" si="42"/>
        <v>0</v>
      </c>
      <c r="S323">
        <f t="shared" si="43"/>
        <v>-3.2007387500967217E-2</v>
      </c>
      <c r="U323">
        <f t="shared" si="44"/>
        <v>783.52921574909112</v>
      </c>
      <c r="W323">
        <f t="shared" ref="W323:W386" si="47">E323*L323+L323*H323</f>
        <v>18383.2</v>
      </c>
    </row>
    <row r="324" spans="1:23">
      <c r="A324" s="1">
        <v>37183</v>
      </c>
      <c r="B324">
        <v>83.45</v>
      </c>
      <c r="C324">
        <v>84.95</v>
      </c>
      <c r="D324">
        <v>83.45</v>
      </c>
      <c r="E324">
        <v>84.6</v>
      </c>
      <c r="F324">
        <v>519200</v>
      </c>
      <c r="G324">
        <v>36.369999999999997</v>
      </c>
      <c r="H324">
        <v>0</v>
      </c>
      <c r="J324">
        <v>0</v>
      </c>
      <c r="K324">
        <v>21896.0687102388</v>
      </c>
      <c r="L324">
        <v>220</v>
      </c>
      <c r="M324">
        <f t="shared" ref="M324:M387" si="48">LN((L324*E324+H324*L324-J324)/(L323*E323+H323*L323))</f>
        <v>1.2369329923812592E-2</v>
      </c>
      <c r="N324">
        <f t="shared" ref="N324:N387" si="49">LN(G324/G323)</f>
        <v>1.2450015564898593E-2</v>
      </c>
      <c r="O324">
        <f t="shared" ref="O324:O387" si="50">(M324-N324)^2</f>
        <v>6.5101726774589301E-9</v>
      </c>
      <c r="P324">
        <f t="shared" si="45"/>
        <v>1.3686616504333407E-2</v>
      </c>
      <c r="Q324">
        <f t="shared" si="46"/>
        <v>1.3686616504333407E-2</v>
      </c>
      <c r="R324">
        <f t="shared" ref="R324:R387" si="51">(P324-Q324)^2</f>
        <v>0</v>
      </c>
      <c r="S324">
        <f t="shared" ref="S324:S387" si="52">LN(B324/B323)</f>
        <v>-1.3095425236745124E-2</v>
      </c>
      <c r="U324">
        <f t="shared" ref="U324:U387" si="53">U323*EXP(M324)</f>
        <v>793.28113514089409</v>
      </c>
      <c r="W324">
        <f t="shared" si="47"/>
        <v>18612</v>
      </c>
    </row>
    <row r="325" spans="1:23">
      <c r="A325" s="1">
        <v>37186</v>
      </c>
      <c r="B325">
        <v>84.75</v>
      </c>
      <c r="C325">
        <v>85.75</v>
      </c>
      <c r="D325">
        <v>84.68</v>
      </c>
      <c r="E325">
        <v>85.36</v>
      </c>
      <c r="F325">
        <v>369600</v>
      </c>
      <c r="G325">
        <v>36.69</v>
      </c>
      <c r="H325">
        <v>0</v>
      </c>
      <c r="J325">
        <v>0</v>
      </c>
      <c r="K325">
        <v>21896.0687102388</v>
      </c>
      <c r="L325">
        <v>220</v>
      </c>
      <c r="M325">
        <f t="shared" si="48"/>
        <v>8.9433403813204537E-3</v>
      </c>
      <c r="N325">
        <f t="shared" si="49"/>
        <v>8.7599793682930222E-3</v>
      </c>
      <c r="O325">
        <f t="shared" si="50"/>
        <v>3.3621261098445909E-8</v>
      </c>
      <c r="P325">
        <f t="shared" si="45"/>
        <v>7.1718607329382495E-3</v>
      </c>
      <c r="Q325">
        <f t="shared" si="46"/>
        <v>7.1718607329382495E-3</v>
      </c>
      <c r="R325">
        <f t="shared" si="51"/>
        <v>0</v>
      </c>
      <c r="S325">
        <f t="shared" si="52"/>
        <v>1.5458096152715602E-2</v>
      </c>
      <c r="U325">
        <f t="shared" si="53"/>
        <v>800.40753777336556</v>
      </c>
      <c r="W325">
        <f t="shared" si="47"/>
        <v>18779.2</v>
      </c>
    </row>
    <row r="326" spans="1:23">
      <c r="A326" s="1">
        <v>37187</v>
      </c>
      <c r="B326">
        <v>86.01</v>
      </c>
      <c r="C326">
        <v>86.29</v>
      </c>
      <c r="D326">
        <v>84.8</v>
      </c>
      <c r="E326">
        <v>84.8</v>
      </c>
      <c r="F326">
        <v>851600</v>
      </c>
      <c r="G326">
        <v>36.450000000000003</v>
      </c>
      <c r="H326">
        <v>0</v>
      </c>
      <c r="J326">
        <v>0</v>
      </c>
      <c r="K326">
        <v>21896.0687102388</v>
      </c>
      <c r="L326">
        <v>220</v>
      </c>
      <c r="M326">
        <f t="shared" si="48"/>
        <v>-6.5820641956405562E-3</v>
      </c>
      <c r="N326">
        <f t="shared" si="49"/>
        <v>-6.5627799125234365E-3</v>
      </c>
      <c r="O326">
        <f t="shared" si="50"/>
        <v>3.7188357534122582E-10</v>
      </c>
      <c r="P326">
        <f t="shared" si="45"/>
        <v>-1.4168025765530817E-2</v>
      </c>
      <c r="Q326">
        <f t="shared" si="46"/>
        <v>-1.4168025765530817E-2</v>
      </c>
      <c r="R326">
        <f t="shared" si="51"/>
        <v>0</v>
      </c>
      <c r="S326">
        <f t="shared" si="52"/>
        <v>1.4757822302828523E-2</v>
      </c>
      <c r="U326">
        <f t="shared" si="53"/>
        <v>795.15650425470244</v>
      </c>
      <c r="W326">
        <f t="shared" si="47"/>
        <v>18656</v>
      </c>
    </row>
    <row r="327" spans="1:23">
      <c r="A327" s="1">
        <v>37188</v>
      </c>
      <c r="B327">
        <v>85</v>
      </c>
      <c r="C327">
        <v>85.38</v>
      </c>
      <c r="D327">
        <v>84.6</v>
      </c>
      <c r="E327">
        <v>85.35</v>
      </c>
      <c r="F327">
        <v>527600</v>
      </c>
      <c r="G327">
        <v>36.69</v>
      </c>
      <c r="H327">
        <v>0</v>
      </c>
      <c r="J327">
        <v>0</v>
      </c>
      <c r="K327">
        <v>21896.0687102388</v>
      </c>
      <c r="L327">
        <v>220</v>
      </c>
      <c r="M327">
        <f t="shared" si="48"/>
        <v>6.4649064425922227E-3</v>
      </c>
      <c r="N327">
        <f t="shared" si="49"/>
        <v>6.5627799125233619E-3</v>
      </c>
      <c r="O327">
        <f t="shared" si="50"/>
        <v>9.579216116361608E-9</v>
      </c>
      <c r="P327">
        <f t="shared" si="45"/>
        <v>4.1091927501331936E-3</v>
      </c>
      <c r="Q327">
        <f t="shared" si="46"/>
        <v>4.1091927501331936E-3</v>
      </c>
      <c r="R327">
        <f t="shared" si="51"/>
        <v>0</v>
      </c>
      <c r="S327">
        <f t="shared" si="52"/>
        <v>-1.1812312073071774E-2</v>
      </c>
      <c r="U327">
        <f t="shared" si="53"/>
        <v>800.31376931767511</v>
      </c>
      <c r="W327">
        <f t="shared" si="47"/>
        <v>18777</v>
      </c>
    </row>
    <row r="328" spans="1:23">
      <c r="A328" s="1">
        <v>37189</v>
      </c>
      <c r="B328">
        <v>84.4</v>
      </c>
      <c r="C328">
        <v>87.25</v>
      </c>
      <c r="D328">
        <v>84</v>
      </c>
      <c r="E328">
        <v>87.25</v>
      </c>
      <c r="F328">
        <v>1195000</v>
      </c>
      <c r="G328">
        <v>37.5</v>
      </c>
      <c r="H328">
        <v>0</v>
      </c>
      <c r="J328">
        <v>0</v>
      </c>
      <c r="K328">
        <v>21896.0687102388</v>
      </c>
      <c r="L328">
        <v>220</v>
      </c>
      <c r="M328">
        <f t="shared" si="48"/>
        <v>2.2017111842086986E-2</v>
      </c>
      <c r="N328">
        <f t="shared" si="49"/>
        <v>2.1836694609174451E-2</v>
      </c>
      <c r="O328">
        <f t="shared" si="50"/>
        <v>3.2550377931815964E-8</v>
      </c>
      <c r="P328">
        <f t="shared" si="45"/>
        <v>3.321015948062514E-2</v>
      </c>
      <c r="Q328">
        <f t="shared" si="46"/>
        <v>3.321015948062514E-2</v>
      </c>
      <c r="R328">
        <f t="shared" si="51"/>
        <v>0</v>
      </c>
      <c r="S328">
        <f t="shared" si="52"/>
        <v>-7.0838548884049318E-3</v>
      </c>
      <c r="U328">
        <f t="shared" si="53"/>
        <v>818.12977589885361</v>
      </c>
      <c r="W328">
        <f t="shared" si="47"/>
        <v>19195</v>
      </c>
    </row>
    <row r="329" spans="1:23">
      <c r="A329" s="1">
        <v>37190</v>
      </c>
      <c r="B329">
        <v>86.4</v>
      </c>
      <c r="C329">
        <v>87.65</v>
      </c>
      <c r="D329">
        <v>86.4</v>
      </c>
      <c r="E329">
        <v>87.25</v>
      </c>
      <c r="F329">
        <v>951600</v>
      </c>
      <c r="G329">
        <v>37.5</v>
      </c>
      <c r="H329">
        <v>0</v>
      </c>
      <c r="J329">
        <v>0</v>
      </c>
      <c r="K329">
        <v>21896.0687102388</v>
      </c>
      <c r="L329">
        <v>220</v>
      </c>
      <c r="M329">
        <f t="shared" si="48"/>
        <v>0</v>
      </c>
      <c r="N329">
        <f t="shared" si="49"/>
        <v>0</v>
      </c>
      <c r="O329">
        <f t="shared" si="50"/>
        <v>0</v>
      </c>
      <c r="P329">
        <f t="shared" si="45"/>
        <v>9.7898852725266643E-3</v>
      </c>
      <c r="Q329">
        <f t="shared" si="46"/>
        <v>9.789885272526444E-3</v>
      </c>
      <c r="R329">
        <f t="shared" si="51"/>
        <v>4.8536443864096449E-32</v>
      </c>
      <c r="S329">
        <f t="shared" si="52"/>
        <v>2.3420274208098422E-2</v>
      </c>
      <c r="U329">
        <f t="shared" si="53"/>
        <v>818.12977589885361</v>
      </c>
      <c r="W329">
        <f t="shared" si="47"/>
        <v>19195</v>
      </c>
    </row>
    <row r="330" spans="1:23">
      <c r="A330" s="1">
        <v>37193</v>
      </c>
      <c r="B330">
        <v>87.01</v>
      </c>
      <c r="C330">
        <v>87.02</v>
      </c>
      <c r="D330">
        <v>85.4</v>
      </c>
      <c r="E330">
        <v>85.5</v>
      </c>
      <c r="F330">
        <v>516400</v>
      </c>
      <c r="G330">
        <v>36.75</v>
      </c>
      <c r="H330">
        <v>0</v>
      </c>
      <c r="J330">
        <v>0</v>
      </c>
      <c r="K330">
        <v>21896.0687102388</v>
      </c>
      <c r="L330">
        <v>220</v>
      </c>
      <c r="M330">
        <f t="shared" si="48"/>
        <v>-2.0261185139821971E-2</v>
      </c>
      <c r="N330">
        <f t="shared" si="49"/>
        <v>-2.0202707317519466E-2</v>
      </c>
      <c r="O330">
        <f t="shared" si="50"/>
        <v>3.4196557012433617E-9</v>
      </c>
      <c r="P330">
        <f t="shared" si="45"/>
        <v>-1.7506678635218591E-2</v>
      </c>
      <c r="Q330">
        <f t="shared" si="46"/>
        <v>-1.7506678635218591E-2</v>
      </c>
      <c r="R330">
        <f t="shared" si="51"/>
        <v>0</v>
      </c>
      <c r="S330">
        <f t="shared" si="52"/>
        <v>7.0353787679231792E-3</v>
      </c>
      <c r="U330">
        <f t="shared" si="53"/>
        <v>801.72029615303131</v>
      </c>
      <c r="W330">
        <f t="shared" si="47"/>
        <v>18810</v>
      </c>
    </row>
    <row r="331" spans="1:23">
      <c r="A331" s="1">
        <v>37194</v>
      </c>
      <c r="B331">
        <v>84.8</v>
      </c>
      <c r="C331">
        <v>84.8</v>
      </c>
      <c r="D331">
        <v>83.35</v>
      </c>
      <c r="E331">
        <v>83.7</v>
      </c>
      <c r="F331">
        <v>887200</v>
      </c>
      <c r="G331">
        <v>35.979999999999997</v>
      </c>
      <c r="H331">
        <v>0</v>
      </c>
      <c r="J331">
        <v>0</v>
      </c>
      <c r="K331">
        <v>21896.0687102388</v>
      </c>
      <c r="L331">
        <v>220</v>
      </c>
      <c r="M331">
        <f t="shared" si="48"/>
        <v>-2.1277398447284851E-2</v>
      </c>
      <c r="N331">
        <f t="shared" si="49"/>
        <v>-2.1174997136458745E-2</v>
      </c>
      <c r="O331">
        <f t="shared" si="50"/>
        <v>1.0486028458904856E-8</v>
      </c>
      <c r="P331">
        <f t="shared" si="45"/>
        <v>-1.3056565302427735E-2</v>
      </c>
      <c r="Q331">
        <f t="shared" si="46"/>
        <v>-1.3056565302427735E-2</v>
      </c>
      <c r="R331">
        <f t="shared" si="51"/>
        <v>0</v>
      </c>
      <c r="S331">
        <f t="shared" si="52"/>
        <v>-2.5727511780075752E-2</v>
      </c>
      <c r="U331">
        <f t="shared" si="53"/>
        <v>784.84197412875699</v>
      </c>
      <c r="W331">
        <f t="shared" si="47"/>
        <v>18414</v>
      </c>
    </row>
    <row r="332" spans="1:23">
      <c r="A332" s="1">
        <v>37195</v>
      </c>
      <c r="B332">
        <v>84.65</v>
      </c>
      <c r="C332">
        <v>85.77</v>
      </c>
      <c r="D332">
        <v>84.41</v>
      </c>
      <c r="E332">
        <v>85.1</v>
      </c>
      <c r="F332">
        <v>1531200</v>
      </c>
      <c r="G332">
        <v>36.58</v>
      </c>
      <c r="H332">
        <v>0</v>
      </c>
      <c r="J332">
        <v>0</v>
      </c>
      <c r="K332">
        <v>21896.0687102388</v>
      </c>
      <c r="L332">
        <v>220</v>
      </c>
      <c r="M332">
        <f t="shared" si="48"/>
        <v>1.6588058083898825E-2</v>
      </c>
      <c r="N332">
        <f t="shared" si="49"/>
        <v>1.6538414440332536E-2</v>
      </c>
      <c r="O332">
        <f t="shared" si="50"/>
        <v>2.4644913465367532E-9</v>
      </c>
      <c r="P332">
        <f t="shared" si="45"/>
        <v>5.3019270001840677E-3</v>
      </c>
      <c r="Q332">
        <f t="shared" si="46"/>
        <v>5.3019270001840677E-3</v>
      </c>
      <c r="R332">
        <f t="shared" si="51"/>
        <v>0</v>
      </c>
      <c r="S332">
        <f t="shared" si="52"/>
        <v>-1.7704342187130028E-3</v>
      </c>
      <c r="U332">
        <f t="shared" si="53"/>
        <v>797.96955792541485</v>
      </c>
      <c r="W332">
        <f t="shared" si="47"/>
        <v>18722</v>
      </c>
    </row>
    <row r="333" spans="1:23">
      <c r="A333" s="1">
        <v>37196</v>
      </c>
      <c r="B333">
        <v>85.34</v>
      </c>
      <c r="C333">
        <v>86.6</v>
      </c>
      <c r="D333">
        <v>84.5</v>
      </c>
      <c r="E333">
        <v>86.6</v>
      </c>
      <c r="F333">
        <v>786000</v>
      </c>
      <c r="G333">
        <v>37.229999999999997</v>
      </c>
      <c r="H333">
        <v>0</v>
      </c>
      <c r="J333">
        <v>0</v>
      </c>
      <c r="K333">
        <v>21896.0687102388</v>
      </c>
      <c r="L333">
        <v>220</v>
      </c>
      <c r="M333">
        <f t="shared" si="48"/>
        <v>1.7472779989061108E-2</v>
      </c>
      <c r="N333">
        <f t="shared" si="49"/>
        <v>1.7613244921905819E-2</v>
      </c>
      <c r="O333">
        <f t="shared" si="50"/>
        <v>1.973039735906919E-8</v>
      </c>
      <c r="P333">
        <f t="shared" si="45"/>
        <v>1.4656537808535578E-2</v>
      </c>
      <c r="Q333">
        <f t="shared" si="46"/>
        <v>1.4656537808535357E-2</v>
      </c>
      <c r="R333">
        <f t="shared" si="51"/>
        <v>4.8536443864096449E-32</v>
      </c>
      <c r="S333">
        <f t="shared" si="52"/>
        <v>8.1181691807095061E-3</v>
      </c>
      <c r="U333">
        <f t="shared" si="53"/>
        <v>812.03482627897688</v>
      </c>
      <c r="W333">
        <f t="shared" si="47"/>
        <v>19052</v>
      </c>
    </row>
    <row r="334" spans="1:23">
      <c r="A334" s="1">
        <v>37197</v>
      </c>
      <c r="B334">
        <v>86.45</v>
      </c>
      <c r="C334">
        <v>86.7</v>
      </c>
      <c r="D334">
        <v>85.85</v>
      </c>
      <c r="E334">
        <v>86</v>
      </c>
      <c r="F334">
        <v>369600</v>
      </c>
      <c r="G334">
        <v>36.97</v>
      </c>
      <c r="H334">
        <v>0</v>
      </c>
      <c r="J334">
        <v>0</v>
      </c>
      <c r="K334">
        <v>21896.0687102388</v>
      </c>
      <c r="L334">
        <v>220</v>
      </c>
      <c r="M334">
        <f t="shared" si="48"/>
        <v>-6.9525193148817525E-3</v>
      </c>
      <c r="N334">
        <f t="shared" si="49"/>
        <v>-7.0081149360849406E-3</v>
      </c>
      <c r="O334">
        <f t="shared" si="50"/>
        <v>3.0908730969683833E-9</v>
      </c>
      <c r="P334">
        <f t="shared" si="45"/>
        <v>-5.2189158757917449E-3</v>
      </c>
      <c r="Q334">
        <f t="shared" si="46"/>
        <v>-5.2189158757918559E-3</v>
      </c>
      <c r="R334">
        <f t="shared" si="51"/>
        <v>1.2325951644078309E-32</v>
      </c>
      <c r="S334">
        <f t="shared" si="52"/>
        <v>1.2922934369445653E-2</v>
      </c>
      <c r="U334">
        <f t="shared" si="53"/>
        <v>806.40871893755207</v>
      </c>
      <c r="W334">
        <f t="shared" si="47"/>
        <v>18920</v>
      </c>
    </row>
    <row r="335" spans="1:23">
      <c r="A335" s="1">
        <v>37200</v>
      </c>
      <c r="B335">
        <v>87.2</v>
      </c>
      <c r="C335">
        <v>87.3</v>
      </c>
      <c r="D335">
        <v>86.62</v>
      </c>
      <c r="E335">
        <v>87.25</v>
      </c>
      <c r="F335">
        <v>305600</v>
      </c>
      <c r="G335">
        <v>37.5</v>
      </c>
      <c r="H335">
        <v>0</v>
      </c>
      <c r="J335">
        <v>0</v>
      </c>
      <c r="K335">
        <v>21896.0687102388</v>
      </c>
      <c r="L335">
        <v>220</v>
      </c>
      <c r="M335">
        <f t="shared" si="48"/>
        <v>1.4430264829028837E-2</v>
      </c>
      <c r="N335">
        <f t="shared" si="49"/>
        <v>1.4234160027824598E-2</v>
      </c>
      <c r="O335">
        <f t="shared" si="50"/>
        <v>3.845709305535415E-8</v>
      </c>
      <c r="P335">
        <f t="shared" si="45"/>
        <v>5.7323016760269343E-4</v>
      </c>
      <c r="Q335">
        <f t="shared" si="46"/>
        <v>5.7323016760247149E-4</v>
      </c>
      <c r="R335">
        <f t="shared" si="51"/>
        <v>4.9255670082647065E-32</v>
      </c>
      <c r="S335">
        <f t="shared" si="52"/>
        <v>8.6381187856345333E-3</v>
      </c>
      <c r="U335">
        <f t="shared" si="53"/>
        <v>818.12977589885372</v>
      </c>
      <c r="W335">
        <f t="shared" si="47"/>
        <v>19195</v>
      </c>
    </row>
    <row r="336" spans="1:23">
      <c r="A336" s="1">
        <v>37201</v>
      </c>
      <c r="B336">
        <v>86.75</v>
      </c>
      <c r="C336">
        <v>88.5</v>
      </c>
      <c r="D336">
        <v>86.5</v>
      </c>
      <c r="E336">
        <v>88.5</v>
      </c>
      <c r="F336">
        <v>1671200</v>
      </c>
      <c r="G336">
        <v>38.04</v>
      </c>
      <c r="H336">
        <v>0</v>
      </c>
      <c r="J336">
        <v>0</v>
      </c>
      <c r="K336">
        <v>21896.0687102388</v>
      </c>
      <c r="L336">
        <v>220</v>
      </c>
      <c r="M336">
        <f t="shared" si="48"/>
        <v>1.422499093134726E-2</v>
      </c>
      <c r="N336">
        <f t="shared" si="49"/>
        <v>1.4297304700824394E-2</v>
      </c>
      <c r="O336">
        <f t="shared" si="50"/>
        <v>5.2292812559920744E-9</v>
      </c>
      <c r="P336">
        <f t="shared" si="45"/>
        <v>1.997213318691517E-2</v>
      </c>
      <c r="Q336">
        <f t="shared" si="46"/>
        <v>1.997213318691517E-2</v>
      </c>
      <c r="R336">
        <f t="shared" si="51"/>
        <v>0</v>
      </c>
      <c r="S336">
        <f t="shared" si="52"/>
        <v>-5.173912087965438E-3</v>
      </c>
      <c r="U336">
        <f t="shared" si="53"/>
        <v>829.85083286015538</v>
      </c>
      <c r="W336">
        <f t="shared" si="47"/>
        <v>19470</v>
      </c>
    </row>
    <row r="337" spans="1:23">
      <c r="A337" s="1">
        <v>37202</v>
      </c>
      <c r="B337">
        <v>87.7</v>
      </c>
      <c r="C337">
        <v>88.65</v>
      </c>
      <c r="D337">
        <v>87.61</v>
      </c>
      <c r="E337">
        <v>87.9</v>
      </c>
      <c r="F337">
        <v>584200</v>
      </c>
      <c r="G337">
        <v>37.78</v>
      </c>
      <c r="H337">
        <v>0</v>
      </c>
      <c r="J337">
        <v>0</v>
      </c>
      <c r="K337">
        <v>21896.0687102388</v>
      </c>
      <c r="L337">
        <v>220</v>
      </c>
      <c r="M337">
        <f t="shared" si="48"/>
        <v>-6.8027473227525231E-3</v>
      </c>
      <c r="N337">
        <f t="shared" si="49"/>
        <v>-6.8583756038260203E-3</v>
      </c>
      <c r="O337">
        <f t="shared" si="50"/>
        <v>3.0945056551920086E-9</v>
      </c>
      <c r="P337">
        <f t="shared" si="45"/>
        <v>2.2779053129938671E-3</v>
      </c>
      <c r="Q337">
        <f t="shared" si="46"/>
        <v>2.2779053129940888E-3</v>
      </c>
      <c r="R337">
        <f t="shared" si="51"/>
        <v>4.9111401660970646E-32</v>
      </c>
      <c r="S337">
        <f t="shared" si="52"/>
        <v>1.0891480551168753E-2</v>
      </c>
      <c r="U337">
        <f t="shared" si="53"/>
        <v>824.22472551873057</v>
      </c>
      <c r="W337">
        <f t="shared" si="47"/>
        <v>19338</v>
      </c>
    </row>
    <row r="338" spans="1:23">
      <c r="A338" s="1">
        <v>37203</v>
      </c>
      <c r="B338">
        <v>88.35</v>
      </c>
      <c r="C338">
        <v>88.9</v>
      </c>
      <c r="D338">
        <v>86.95</v>
      </c>
      <c r="E338">
        <v>87.7</v>
      </c>
      <c r="F338">
        <v>483200</v>
      </c>
      <c r="G338">
        <v>37.700000000000003</v>
      </c>
      <c r="H338">
        <v>0</v>
      </c>
      <c r="J338">
        <v>0</v>
      </c>
      <c r="K338">
        <v>21896.0687102388</v>
      </c>
      <c r="L338">
        <v>220</v>
      </c>
      <c r="M338">
        <f t="shared" si="48"/>
        <v>-2.2779053129939539E-3</v>
      </c>
      <c r="N338">
        <f t="shared" si="49"/>
        <v>-2.1197676193983376E-3</v>
      </c>
      <c r="O338">
        <f t="shared" si="50"/>
        <v>2.5007530135741027E-8</v>
      </c>
      <c r="P338">
        <f t="shared" si="45"/>
        <v>-7.3842993875680059E-3</v>
      </c>
      <c r="Q338">
        <f t="shared" si="46"/>
        <v>-7.3842993875680059E-3</v>
      </c>
      <c r="R338">
        <f t="shared" si="51"/>
        <v>0</v>
      </c>
      <c r="S338">
        <f t="shared" si="52"/>
        <v>7.3842993875679773E-3</v>
      </c>
      <c r="U338">
        <f t="shared" si="53"/>
        <v>822.34935640492233</v>
      </c>
      <c r="W338">
        <f t="shared" si="47"/>
        <v>19294</v>
      </c>
    </row>
    <row r="339" spans="1:23">
      <c r="A339" s="1">
        <v>37204</v>
      </c>
      <c r="B339">
        <v>87.06</v>
      </c>
      <c r="C339">
        <v>87.49</v>
      </c>
      <c r="D339">
        <v>86.83</v>
      </c>
      <c r="E339">
        <v>87.4</v>
      </c>
      <c r="F339">
        <v>421400</v>
      </c>
      <c r="G339">
        <v>37.57</v>
      </c>
      <c r="H339">
        <v>0</v>
      </c>
      <c r="J339">
        <v>0</v>
      </c>
      <c r="K339">
        <v>21896.0687102388</v>
      </c>
      <c r="L339">
        <v>220</v>
      </c>
      <c r="M339">
        <f t="shared" si="48"/>
        <v>-3.4266167166475555E-3</v>
      </c>
      <c r="N339">
        <f t="shared" si="49"/>
        <v>-3.4542348680876691E-3</v>
      </c>
      <c r="O339">
        <f t="shared" si="50"/>
        <v>7.627622889690475E-10</v>
      </c>
      <c r="P339">
        <f t="shared" si="45"/>
        <v>3.8977465373382777E-3</v>
      </c>
      <c r="Q339">
        <f t="shared" si="46"/>
        <v>3.8977465373382777E-3</v>
      </c>
      <c r="R339">
        <f t="shared" si="51"/>
        <v>0</v>
      </c>
      <c r="S339">
        <f t="shared" si="52"/>
        <v>-1.4708662641553861E-2</v>
      </c>
      <c r="U339">
        <f t="shared" si="53"/>
        <v>819.53630273420993</v>
      </c>
      <c r="W339">
        <f t="shared" si="47"/>
        <v>19228</v>
      </c>
    </row>
    <row r="340" spans="1:23">
      <c r="A340" s="1">
        <v>37207</v>
      </c>
      <c r="B340">
        <v>86.7</v>
      </c>
      <c r="C340">
        <v>87.78</v>
      </c>
      <c r="D340">
        <v>85.06</v>
      </c>
      <c r="E340">
        <v>87.75</v>
      </c>
      <c r="F340">
        <v>230200</v>
      </c>
      <c r="G340">
        <v>37.72</v>
      </c>
      <c r="H340">
        <v>0</v>
      </c>
      <c r="J340">
        <v>0</v>
      </c>
      <c r="K340">
        <v>21896.0687102388</v>
      </c>
      <c r="L340">
        <v>220</v>
      </c>
      <c r="M340">
        <f t="shared" si="48"/>
        <v>3.9965796844853747E-3</v>
      </c>
      <c r="N340">
        <f t="shared" si="49"/>
        <v>3.9845981793791251E-3</v>
      </c>
      <c r="O340">
        <f t="shared" si="50"/>
        <v>1.4355646461108714E-10</v>
      </c>
      <c r="P340">
        <f t="shared" si="45"/>
        <v>1.2037978559479098E-2</v>
      </c>
      <c r="Q340">
        <f t="shared" si="46"/>
        <v>1.2037978559479098E-2</v>
      </c>
      <c r="R340">
        <f t="shared" si="51"/>
        <v>0</v>
      </c>
      <c r="S340">
        <f t="shared" si="52"/>
        <v>-4.1436523376552582E-3</v>
      </c>
      <c r="U340">
        <f t="shared" si="53"/>
        <v>822.81819868337436</v>
      </c>
      <c r="W340">
        <f t="shared" si="47"/>
        <v>19305</v>
      </c>
    </row>
    <row r="341" spans="1:23">
      <c r="A341" s="1">
        <v>37208</v>
      </c>
      <c r="B341">
        <v>88.5</v>
      </c>
      <c r="C341">
        <v>89.35</v>
      </c>
      <c r="D341">
        <v>88.25</v>
      </c>
      <c r="E341">
        <v>89.35</v>
      </c>
      <c r="F341">
        <v>442200</v>
      </c>
      <c r="G341">
        <v>38.409999999999997</v>
      </c>
      <c r="H341">
        <v>0</v>
      </c>
      <c r="J341">
        <v>0</v>
      </c>
      <c r="K341">
        <v>21896.0687102388</v>
      </c>
      <c r="L341">
        <v>220</v>
      </c>
      <c r="M341">
        <f t="shared" si="48"/>
        <v>1.8069379259461865E-2</v>
      </c>
      <c r="N341">
        <f t="shared" si="49"/>
        <v>1.8127384592556701E-2</v>
      </c>
      <c r="O341">
        <f t="shared" si="50"/>
        <v>3.3646186674429109E-9</v>
      </c>
      <c r="P341">
        <f t="shared" si="45"/>
        <v>9.5586895915532478E-3</v>
      </c>
      <c r="Q341">
        <f t="shared" si="46"/>
        <v>9.5586895915532478E-3</v>
      </c>
      <c r="R341">
        <f t="shared" si="51"/>
        <v>0</v>
      </c>
      <c r="S341">
        <f t="shared" si="52"/>
        <v>2.0548668227387542E-2</v>
      </c>
      <c r="U341">
        <f t="shared" si="53"/>
        <v>837.82115159384045</v>
      </c>
      <c r="W341">
        <f t="shared" si="47"/>
        <v>19657</v>
      </c>
    </row>
    <row r="342" spans="1:23">
      <c r="A342" s="1">
        <v>37209</v>
      </c>
      <c r="B342">
        <v>90</v>
      </c>
      <c r="C342">
        <v>90.24</v>
      </c>
      <c r="D342">
        <v>88.42</v>
      </c>
      <c r="E342">
        <v>90.24</v>
      </c>
      <c r="F342">
        <v>285600</v>
      </c>
      <c r="G342">
        <v>38.79</v>
      </c>
      <c r="H342">
        <v>0</v>
      </c>
      <c r="J342">
        <v>0</v>
      </c>
      <c r="K342">
        <v>21896.0687102388</v>
      </c>
      <c r="L342">
        <v>220</v>
      </c>
      <c r="M342">
        <f t="shared" si="48"/>
        <v>9.9115461443117503E-3</v>
      </c>
      <c r="N342">
        <f t="shared" si="49"/>
        <v>9.8446390940623539E-3</v>
      </c>
      <c r="O342">
        <f t="shared" si="50"/>
        <v>4.4765533730752529E-9</v>
      </c>
      <c r="P342">
        <f t="shared" si="45"/>
        <v>2.6631174194836284E-3</v>
      </c>
      <c r="Q342">
        <f t="shared" si="46"/>
        <v>2.6631174194836284E-3</v>
      </c>
      <c r="R342">
        <f t="shared" si="51"/>
        <v>0</v>
      </c>
      <c r="S342">
        <f t="shared" si="52"/>
        <v>1.6807118316381191E-2</v>
      </c>
      <c r="U342">
        <f t="shared" si="53"/>
        <v>846.16654415028722</v>
      </c>
      <c r="W342">
        <f t="shared" si="47"/>
        <v>19852.8</v>
      </c>
    </row>
    <row r="343" spans="1:23">
      <c r="A343" s="1">
        <v>37210</v>
      </c>
      <c r="B343">
        <v>89.8</v>
      </c>
      <c r="C343">
        <v>90.4</v>
      </c>
      <c r="D343">
        <v>89.4</v>
      </c>
      <c r="E343">
        <v>89.9</v>
      </c>
      <c r="F343">
        <v>363400</v>
      </c>
      <c r="G343">
        <v>38.64</v>
      </c>
      <c r="H343">
        <v>0</v>
      </c>
      <c r="J343">
        <v>0</v>
      </c>
      <c r="K343">
        <v>21896.0687102388</v>
      </c>
      <c r="L343">
        <v>220</v>
      </c>
      <c r="M343">
        <f t="shared" si="48"/>
        <v>-3.7748462721741241E-3</v>
      </c>
      <c r="N343">
        <f t="shared" si="49"/>
        <v>-3.8744721075585223E-3</v>
      </c>
      <c r="O343">
        <f t="shared" si="50"/>
        <v>9.9253070760392211E-9</v>
      </c>
      <c r="P343">
        <f t="shared" si="45"/>
        <v>1.1129661694206506E-3</v>
      </c>
      <c r="Q343">
        <f t="shared" si="46"/>
        <v>1.1129661694208725E-3</v>
      </c>
      <c r="R343">
        <f t="shared" si="51"/>
        <v>4.9207557098867909E-32</v>
      </c>
      <c r="S343">
        <f t="shared" si="52"/>
        <v>-2.2246950221111624E-3</v>
      </c>
      <c r="U343">
        <f t="shared" si="53"/>
        <v>842.97841665681324</v>
      </c>
      <c r="W343">
        <f t="shared" si="47"/>
        <v>19778</v>
      </c>
    </row>
    <row r="344" spans="1:23">
      <c r="A344" s="1">
        <v>37211</v>
      </c>
      <c r="B344">
        <v>89.66</v>
      </c>
      <c r="C344">
        <v>90.15</v>
      </c>
      <c r="D344">
        <v>89.28</v>
      </c>
      <c r="E344">
        <v>89.99</v>
      </c>
      <c r="F344">
        <v>423200</v>
      </c>
      <c r="G344">
        <v>38.68</v>
      </c>
      <c r="H344">
        <v>0</v>
      </c>
      <c r="J344">
        <v>0</v>
      </c>
      <c r="K344">
        <v>21896.0687102388</v>
      </c>
      <c r="L344">
        <v>220</v>
      </c>
      <c r="M344">
        <f t="shared" si="48"/>
        <v>1.0006115682824302E-3</v>
      </c>
      <c r="N344">
        <f t="shared" si="49"/>
        <v>1.0346612407762387E-3</v>
      </c>
      <c r="O344">
        <f t="shared" si="50"/>
        <v>1.1593801969356152E-9</v>
      </c>
      <c r="P344">
        <f t="shared" si="45"/>
        <v>3.6738143185635437E-3</v>
      </c>
      <c r="Q344">
        <f t="shared" si="46"/>
        <v>3.6738143185637648E-3</v>
      </c>
      <c r="R344">
        <f t="shared" si="51"/>
        <v>4.8919372903820317E-32</v>
      </c>
      <c r="S344">
        <f t="shared" si="52"/>
        <v>-1.5602365808604986E-3</v>
      </c>
      <c r="U344">
        <f t="shared" si="53"/>
        <v>843.82233275802685</v>
      </c>
      <c r="W344">
        <f t="shared" si="47"/>
        <v>19797.8</v>
      </c>
    </row>
    <row r="345" spans="1:23">
      <c r="A345" s="1">
        <v>37214</v>
      </c>
      <c r="B345">
        <v>90.15</v>
      </c>
      <c r="C345">
        <v>91.38</v>
      </c>
      <c r="D345">
        <v>90.01</v>
      </c>
      <c r="E345">
        <v>91</v>
      </c>
      <c r="F345">
        <v>316200</v>
      </c>
      <c r="G345">
        <v>39.119999999999997</v>
      </c>
      <c r="H345">
        <v>0</v>
      </c>
      <c r="J345">
        <v>0</v>
      </c>
      <c r="K345">
        <v>21896.0687102388</v>
      </c>
      <c r="L345">
        <v>220</v>
      </c>
      <c r="M345">
        <f t="shared" si="48"/>
        <v>1.1160953470992855E-2</v>
      </c>
      <c r="N345">
        <f t="shared" si="49"/>
        <v>1.1311174581523024E-2</v>
      </c>
      <c r="O345">
        <f t="shared" si="50"/>
        <v>2.2566382048917275E-8</v>
      </c>
      <c r="P345">
        <f t="shared" si="45"/>
        <v>9.3845568675237565E-3</v>
      </c>
      <c r="Q345">
        <f t="shared" si="46"/>
        <v>9.3845568675237565E-3</v>
      </c>
      <c r="R345">
        <f t="shared" si="51"/>
        <v>0</v>
      </c>
      <c r="S345">
        <f t="shared" si="52"/>
        <v>5.4502109220329166E-3</v>
      </c>
      <c r="U345">
        <f t="shared" si="53"/>
        <v>853.29294678275858</v>
      </c>
      <c r="W345">
        <f t="shared" si="47"/>
        <v>20020</v>
      </c>
    </row>
    <row r="346" spans="1:23">
      <c r="A346" s="1">
        <v>37215</v>
      </c>
      <c r="B346">
        <v>91</v>
      </c>
      <c r="C346">
        <v>91.65</v>
      </c>
      <c r="D346">
        <v>90.1</v>
      </c>
      <c r="E346">
        <v>90.48</v>
      </c>
      <c r="F346">
        <v>457000</v>
      </c>
      <c r="G346">
        <v>38.89</v>
      </c>
      <c r="H346">
        <v>0</v>
      </c>
      <c r="J346">
        <v>0</v>
      </c>
      <c r="K346">
        <v>21896.0687102388</v>
      </c>
      <c r="L346">
        <v>220</v>
      </c>
      <c r="M346">
        <f t="shared" si="48"/>
        <v>-5.7306747089848715E-3</v>
      </c>
      <c r="N346">
        <f t="shared" si="49"/>
        <v>-5.89669699896054E-3</v>
      </c>
      <c r="O346">
        <f t="shared" si="50"/>
        <v>2.7563400768764964E-8</v>
      </c>
      <c r="P346">
        <f t="shared" si="45"/>
        <v>-5.7306747089848715E-3</v>
      </c>
      <c r="Q346">
        <f t="shared" si="46"/>
        <v>-5.7306747089849834E-3</v>
      </c>
      <c r="R346">
        <f t="shared" si="51"/>
        <v>1.2519296954901559E-32</v>
      </c>
      <c r="S346">
        <f t="shared" si="52"/>
        <v>9.3845568675237565E-3</v>
      </c>
      <c r="U346">
        <f t="shared" si="53"/>
        <v>848.41698708685726</v>
      </c>
      <c r="W346">
        <f t="shared" si="47"/>
        <v>19905.600000000002</v>
      </c>
    </row>
    <row r="347" spans="1:23">
      <c r="A347" s="1">
        <v>37216</v>
      </c>
      <c r="B347">
        <v>90.3</v>
      </c>
      <c r="C347">
        <v>90.45</v>
      </c>
      <c r="D347">
        <v>89.36</v>
      </c>
      <c r="E347">
        <v>90.17</v>
      </c>
      <c r="F347">
        <v>384800</v>
      </c>
      <c r="G347">
        <v>38.76</v>
      </c>
      <c r="H347">
        <v>0</v>
      </c>
      <c r="J347">
        <v>0</v>
      </c>
      <c r="K347">
        <v>21896.0687102388</v>
      </c>
      <c r="L347">
        <v>220</v>
      </c>
      <c r="M347">
        <f t="shared" si="48"/>
        <v>-3.4320542960497645E-3</v>
      </c>
      <c r="N347">
        <f t="shared" si="49"/>
        <v>-3.3483611450905314E-3</v>
      </c>
      <c r="O347">
        <f t="shared" si="50"/>
        <v>7.0045435174849799E-9</v>
      </c>
      <c r="P347">
        <f t="shared" si="45"/>
        <v>-1.4406829111243708E-3</v>
      </c>
      <c r="Q347">
        <f t="shared" si="46"/>
        <v>-1.4406829111243708E-3</v>
      </c>
      <c r="R347">
        <f t="shared" si="51"/>
        <v>0</v>
      </c>
      <c r="S347">
        <f t="shared" si="52"/>
        <v>-7.7220460939103897E-3</v>
      </c>
      <c r="U347">
        <f t="shared" si="53"/>
        <v>845.5101649604544</v>
      </c>
      <c r="W347">
        <f t="shared" si="47"/>
        <v>19837.400000000001</v>
      </c>
    </row>
    <row r="348" spans="1:23">
      <c r="A348" s="1">
        <v>37218</v>
      </c>
      <c r="B348">
        <v>90.05</v>
      </c>
      <c r="C348">
        <v>91.55</v>
      </c>
      <c r="D348">
        <v>90.05</v>
      </c>
      <c r="E348">
        <v>91.48</v>
      </c>
      <c r="F348">
        <v>224600</v>
      </c>
      <c r="G348">
        <v>39.32</v>
      </c>
      <c r="H348">
        <v>0</v>
      </c>
      <c r="J348">
        <v>0</v>
      </c>
      <c r="K348">
        <v>21896.0687102388</v>
      </c>
      <c r="L348">
        <v>220</v>
      </c>
      <c r="M348">
        <f t="shared" si="48"/>
        <v>1.4423591642765014E-2</v>
      </c>
      <c r="N348">
        <f t="shared" si="49"/>
        <v>1.4344508256400339E-2</v>
      </c>
      <c r="O348">
        <f t="shared" si="50"/>
        <v>6.2541819989045037E-9</v>
      </c>
      <c r="P348">
        <f t="shared" si="45"/>
        <v>1.5755297532615467E-2</v>
      </c>
      <c r="Q348">
        <f t="shared" si="46"/>
        <v>1.5755297532615467E-2</v>
      </c>
      <c r="R348">
        <f t="shared" si="51"/>
        <v>0</v>
      </c>
      <c r="S348">
        <f t="shared" si="52"/>
        <v>-2.7723888009746878E-3</v>
      </c>
      <c r="U348">
        <f t="shared" si="53"/>
        <v>857.79383265589843</v>
      </c>
      <c r="W348">
        <f t="shared" si="47"/>
        <v>20125.600000000002</v>
      </c>
    </row>
    <row r="349" spans="1:23">
      <c r="A349" s="1">
        <v>37221</v>
      </c>
      <c r="B349">
        <v>91.48</v>
      </c>
      <c r="C349">
        <v>92.15</v>
      </c>
      <c r="D349">
        <v>90.9</v>
      </c>
      <c r="E349">
        <v>91.95</v>
      </c>
      <c r="F349">
        <v>549200</v>
      </c>
      <c r="G349">
        <v>39.520000000000003</v>
      </c>
      <c r="H349">
        <v>0</v>
      </c>
      <c r="J349">
        <v>0</v>
      </c>
      <c r="K349">
        <v>21896.0687102388</v>
      </c>
      <c r="L349">
        <v>220</v>
      </c>
      <c r="M349">
        <f t="shared" si="48"/>
        <v>5.1245818957496407E-3</v>
      </c>
      <c r="N349">
        <f t="shared" si="49"/>
        <v>5.0735776007014045E-3</v>
      </c>
      <c r="O349">
        <f t="shared" si="50"/>
        <v>2.6014381133675285E-9</v>
      </c>
      <c r="P349">
        <f t="shared" si="45"/>
        <v>5.1245818957496407E-3</v>
      </c>
      <c r="Q349">
        <f t="shared" si="46"/>
        <v>5.1245818957496407E-3</v>
      </c>
      <c r="R349">
        <f t="shared" si="51"/>
        <v>0</v>
      </c>
      <c r="S349">
        <f t="shared" si="52"/>
        <v>1.5755297532615467E-2</v>
      </c>
      <c r="U349">
        <f t="shared" si="53"/>
        <v>862.20095007334783</v>
      </c>
      <c r="W349">
        <f t="shared" si="47"/>
        <v>20229</v>
      </c>
    </row>
    <row r="350" spans="1:23">
      <c r="A350" s="1">
        <v>37222</v>
      </c>
      <c r="B350">
        <v>91.9</v>
      </c>
      <c r="C350">
        <v>92.34</v>
      </c>
      <c r="D350">
        <v>91.11</v>
      </c>
      <c r="E350">
        <v>91.65</v>
      </c>
      <c r="F350">
        <v>420800</v>
      </c>
      <c r="G350">
        <v>39.4</v>
      </c>
      <c r="H350">
        <v>0</v>
      </c>
      <c r="J350">
        <v>0</v>
      </c>
      <c r="K350">
        <v>21896.0687102388</v>
      </c>
      <c r="L350">
        <v>220</v>
      </c>
      <c r="M350">
        <f t="shared" si="48"/>
        <v>-3.267976764616111E-3</v>
      </c>
      <c r="N350">
        <f t="shared" si="49"/>
        <v>-3.0410565757790459E-3</v>
      </c>
      <c r="O350">
        <f t="shared" si="50"/>
        <v>5.149277210184931E-8</v>
      </c>
      <c r="P350">
        <f t="shared" si="45"/>
        <v>-2.7240550759273932E-3</v>
      </c>
      <c r="Q350">
        <f t="shared" si="46"/>
        <v>-2.7240550759273932E-3</v>
      </c>
      <c r="R350">
        <f t="shared" si="51"/>
        <v>0</v>
      </c>
      <c r="S350">
        <f t="shared" si="52"/>
        <v>4.5806602070609112E-3</v>
      </c>
      <c r="U350">
        <f t="shared" si="53"/>
        <v>859.38789640263542</v>
      </c>
      <c r="W350">
        <f t="shared" si="47"/>
        <v>20163</v>
      </c>
    </row>
    <row r="351" spans="1:23">
      <c r="A351" s="1">
        <v>37223</v>
      </c>
      <c r="B351">
        <v>91.2</v>
      </c>
      <c r="C351">
        <v>91.74</v>
      </c>
      <c r="D351">
        <v>90.05</v>
      </c>
      <c r="E351">
        <v>90.05</v>
      </c>
      <c r="F351">
        <v>641400</v>
      </c>
      <c r="G351">
        <v>38.71</v>
      </c>
      <c r="H351">
        <v>0</v>
      </c>
      <c r="J351">
        <v>0</v>
      </c>
      <c r="K351">
        <v>21896.0687102388</v>
      </c>
      <c r="L351">
        <v>220</v>
      </c>
      <c r="M351">
        <f t="shared" si="48"/>
        <v>-1.7611902663748891E-2</v>
      </c>
      <c r="N351">
        <f t="shared" si="49"/>
        <v>-1.7667851714331318E-2</v>
      </c>
      <c r="O351">
        <f t="shared" si="50"/>
        <v>3.1302962610749437E-9</v>
      </c>
      <c r="P351">
        <f t="shared" si="45"/>
        <v>-1.2689825458320645E-2</v>
      </c>
      <c r="Q351">
        <f t="shared" si="46"/>
        <v>-1.2689825458320645E-2</v>
      </c>
      <c r="R351">
        <f t="shared" si="51"/>
        <v>0</v>
      </c>
      <c r="S351">
        <f t="shared" si="52"/>
        <v>-7.6461322813557069E-3</v>
      </c>
      <c r="U351">
        <f t="shared" si="53"/>
        <v>844.38494349216933</v>
      </c>
      <c r="W351">
        <f t="shared" si="47"/>
        <v>19811</v>
      </c>
    </row>
    <row r="352" spans="1:23">
      <c r="A352" s="1">
        <v>37224</v>
      </c>
      <c r="B352">
        <v>90.35</v>
      </c>
      <c r="C352">
        <v>92.7</v>
      </c>
      <c r="D352">
        <v>90.2</v>
      </c>
      <c r="E352">
        <v>92.7</v>
      </c>
      <c r="F352">
        <v>507000</v>
      </c>
      <c r="G352">
        <v>39.85</v>
      </c>
      <c r="H352">
        <v>0</v>
      </c>
      <c r="J352">
        <v>0</v>
      </c>
      <c r="K352">
        <v>21896.0687102388</v>
      </c>
      <c r="L352">
        <v>220</v>
      </c>
      <c r="M352">
        <f t="shared" si="48"/>
        <v>2.9003400949844358E-2</v>
      </c>
      <c r="N352">
        <f t="shared" si="49"/>
        <v>2.9024440646667315E-2</v>
      </c>
      <c r="O352">
        <f t="shared" si="50"/>
        <v>4.4266884240196575E-10</v>
      </c>
      <c r="P352">
        <f t="shared" si="45"/>
        <v>2.5677455533572063E-2</v>
      </c>
      <c r="Q352">
        <f t="shared" si="46"/>
        <v>2.5677455533572063E-2</v>
      </c>
      <c r="R352">
        <f t="shared" si="51"/>
        <v>0</v>
      </c>
      <c r="S352">
        <f t="shared" si="52"/>
        <v>-9.3638800420482483E-3</v>
      </c>
      <c r="U352">
        <f t="shared" si="53"/>
        <v>869.23358425012873</v>
      </c>
      <c r="W352">
        <f t="shared" si="47"/>
        <v>20394</v>
      </c>
    </row>
    <row r="353" spans="1:23">
      <c r="A353" s="1">
        <v>37225</v>
      </c>
      <c r="B353">
        <v>92.4</v>
      </c>
      <c r="C353">
        <v>92.57</v>
      </c>
      <c r="D353">
        <v>91.4</v>
      </c>
      <c r="E353">
        <v>91.6</v>
      </c>
      <c r="F353">
        <v>740200</v>
      </c>
      <c r="G353">
        <v>39.369999999999997</v>
      </c>
      <c r="H353">
        <v>0</v>
      </c>
      <c r="J353">
        <v>0</v>
      </c>
      <c r="K353">
        <v>21896.0687102388</v>
      </c>
      <c r="L353">
        <v>220</v>
      </c>
      <c r="M353">
        <f t="shared" si="48"/>
        <v>-1.193720089172493E-2</v>
      </c>
      <c r="N353">
        <f t="shared" si="49"/>
        <v>-1.2118300280578038E-2</v>
      </c>
      <c r="O353">
        <f t="shared" si="50"/>
        <v>3.2796988642969305E-8</v>
      </c>
      <c r="P353">
        <f t="shared" si="45"/>
        <v>-8.695706967553932E-3</v>
      </c>
      <c r="Q353">
        <f t="shared" si="46"/>
        <v>-8.6957069675540448E-3</v>
      </c>
      <c r="R353">
        <f t="shared" si="51"/>
        <v>1.2714146898493862E-32</v>
      </c>
      <c r="S353">
        <f t="shared" si="52"/>
        <v>2.2435961609401173E-2</v>
      </c>
      <c r="U353">
        <f t="shared" si="53"/>
        <v>858.91905412418328</v>
      </c>
      <c r="W353">
        <f t="shared" si="47"/>
        <v>20152</v>
      </c>
    </row>
    <row r="354" spans="1:23">
      <c r="A354" s="1">
        <v>37228</v>
      </c>
      <c r="B354">
        <v>90.9</v>
      </c>
      <c r="C354">
        <v>91.41</v>
      </c>
      <c r="D354">
        <v>90.6</v>
      </c>
      <c r="E354">
        <v>91</v>
      </c>
      <c r="F354">
        <v>210800</v>
      </c>
      <c r="G354">
        <v>39.119999999999997</v>
      </c>
      <c r="H354">
        <v>0</v>
      </c>
      <c r="J354">
        <v>0</v>
      </c>
      <c r="K354">
        <v>21896.0687102388</v>
      </c>
      <c r="L354">
        <v>220</v>
      </c>
      <c r="M354">
        <f t="shared" si="48"/>
        <v>-6.5717651632345017E-3</v>
      </c>
      <c r="N354">
        <f t="shared" si="49"/>
        <v>-6.3702597890296078E-3</v>
      </c>
      <c r="O354">
        <f t="shared" si="50"/>
        <v>4.0604415833454315E-8</v>
      </c>
      <c r="P354">
        <f t="shared" si="45"/>
        <v>1.0995053334168679E-3</v>
      </c>
      <c r="Q354">
        <f t="shared" si="46"/>
        <v>1.0995053334168679E-3</v>
      </c>
      <c r="R354">
        <f t="shared" si="51"/>
        <v>0</v>
      </c>
      <c r="S354">
        <f t="shared" si="52"/>
        <v>-1.6366977464205359E-2</v>
      </c>
      <c r="U354">
        <f t="shared" si="53"/>
        <v>853.29294678275858</v>
      </c>
      <c r="W354">
        <f t="shared" si="47"/>
        <v>20020</v>
      </c>
    </row>
    <row r="355" spans="1:23">
      <c r="A355" s="1">
        <v>37229</v>
      </c>
      <c r="B355">
        <v>91</v>
      </c>
      <c r="C355">
        <v>93.35</v>
      </c>
      <c r="D355">
        <v>90.96</v>
      </c>
      <c r="E355">
        <v>93.1</v>
      </c>
      <c r="F355">
        <v>680400</v>
      </c>
      <c r="G355">
        <v>40.020000000000003</v>
      </c>
      <c r="H355">
        <v>0</v>
      </c>
      <c r="J355">
        <v>0</v>
      </c>
      <c r="K355">
        <v>21896.0687102388</v>
      </c>
      <c r="L355">
        <v>220</v>
      </c>
      <c r="M355">
        <f t="shared" si="48"/>
        <v>2.2814677766171264E-2</v>
      </c>
      <c r="N355">
        <f t="shared" si="49"/>
        <v>2.2745483988970961E-2</v>
      </c>
      <c r="O355">
        <f t="shared" si="50"/>
        <v>4.7877788032451381E-9</v>
      </c>
      <c r="P355">
        <f t="shared" si="45"/>
        <v>2.2814677766171264E-2</v>
      </c>
      <c r="Q355">
        <f t="shared" si="46"/>
        <v>2.2814677766171264E-2</v>
      </c>
      <c r="R355">
        <f t="shared" si="51"/>
        <v>0</v>
      </c>
      <c r="S355">
        <f t="shared" si="52"/>
        <v>1.0995053334168679E-3</v>
      </c>
      <c r="U355">
        <f t="shared" si="53"/>
        <v>872.9843224777452</v>
      </c>
      <c r="W355">
        <f t="shared" si="47"/>
        <v>20482</v>
      </c>
    </row>
    <row r="356" spans="1:23">
      <c r="A356" s="1">
        <v>37230</v>
      </c>
      <c r="B356">
        <v>94.1</v>
      </c>
      <c r="C356">
        <v>95.98</v>
      </c>
      <c r="D356">
        <v>93.8</v>
      </c>
      <c r="E356">
        <v>95.15</v>
      </c>
      <c r="F356">
        <v>600400</v>
      </c>
      <c r="G356">
        <v>40.9</v>
      </c>
      <c r="H356">
        <v>0</v>
      </c>
      <c r="J356">
        <v>0</v>
      </c>
      <c r="K356">
        <v>21896.0687102388</v>
      </c>
      <c r="L356">
        <v>220</v>
      </c>
      <c r="M356">
        <f t="shared" si="48"/>
        <v>2.1780409459137128E-2</v>
      </c>
      <c r="N356">
        <f t="shared" si="49"/>
        <v>2.1750733893168693E-2</v>
      </c>
      <c r="O356">
        <f t="shared" si="50"/>
        <v>8.806392155469466E-10</v>
      </c>
      <c r="P356">
        <f t="shared" si="45"/>
        <v>1.1096547150824643E-2</v>
      </c>
      <c r="Q356">
        <f t="shared" si="46"/>
        <v>1.1096547150824643E-2</v>
      </c>
      <c r="R356">
        <f t="shared" si="51"/>
        <v>0</v>
      </c>
      <c r="S356">
        <f t="shared" si="52"/>
        <v>3.3498540074483794E-2</v>
      </c>
      <c r="U356">
        <f t="shared" si="53"/>
        <v>892.2068558942799</v>
      </c>
      <c r="W356">
        <f t="shared" si="47"/>
        <v>20933</v>
      </c>
    </row>
    <row r="357" spans="1:23">
      <c r="A357" s="1">
        <v>37231</v>
      </c>
      <c r="B357">
        <v>95.6</v>
      </c>
      <c r="C357">
        <v>96.5</v>
      </c>
      <c r="D357">
        <v>95.35</v>
      </c>
      <c r="E357">
        <v>96.5</v>
      </c>
      <c r="F357">
        <v>738000</v>
      </c>
      <c r="G357">
        <v>41.48</v>
      </c>
      <c r="H357">
        <v>0</v>
      </c>
      <c r="J357">
        <v>0</v>
      </c>
      <c r="K357">
        <v>21896.0687102388</v>
      </c>
      <c r="L357">
        <v>220</v>
      </c>
      <c r="M357">
        <f t="shared" si="48"/>
        <v>1.4088414602781832E-2</v>
      </c>
      <c r="N357">
        <f t="shared" si="49"/>
        <v>1.4081320312570506E-2</v>
      </c>
      <c r="O357">
        <f t="shared" si="50"/>
        <v>5.0328953602520845E-11</v>
      </c>
      <c r="P357">
        <f t="shared" si="45"/>
        <v>9.370188287584541E-3</v>
      </c>
      <c r="Q357">
        <f t="shared" si="46"/>
        <v>9.3701882875847613E-3</v>
      </c>
      <c r="R357">
        <f t="shared" si="51"/>
        <v>4.8536443864096449E-32</v>
      </c>
      <c r="S357">
        <f t="shared" si="52"/>
        <v>1.5814773466021725E-2</v>
      </c>
      <c r="U357">
        <f t="shared" si="53"/>
        <v>904.86559741248573</v>
      </c>
      <c r="W357">
        <f t="shared" si="47"/>
        <v>21230</v>
      </c>
    </row>
    <row r="358" spans="1:23">
      <c r="A358" s="1">
        <v>37232</v>
      </c>
      <c r="B358">
        <v>96.15</v>
      </c>
      <c r="C358">
        <v>96.48</v>
      </c>
      <c r="D358">
        <v>95.56</v>
      </c>
      <c r="E358">
        <v>95.77</v>
      </c>
      <c r="F358">
        <v>526800</v>
      </c>
      <c r="G358">
        <v>41.17</v>
      </c>
      <c r="H358">
        <v>0</v>
      </c>
      <c r="J358">
        <v>0</v>
      </c>
      <c r="K358">
        <v>21896.0687102388</v>
      </c>
      <c r="L358">
        <v>220</v>
      </c>
      <c r="M358">
        <f t="shared" si="48"/>
        <v>-7.593524811412412E-3</v>
      </c>
      <c r="N358">
        <f t="shared" si="49"/>
        <v>-7.5015475795131275E-3</v>
      </c>
      <c r="O358">
        <f t="shared" si="50"/>
        <v>8.4598111878547638E-9</v>
      </c>
      <c r="P358">
        <f t="shared" si="45"/>
        <v>-3.9599885012608898E-3</v>
      </c>
      <c r="Q358">
        <f t="shared" si="46"/>
        <v>-3.9599885012608898E-3</v>
      </c>
      <c r="R358">
        <f t="shared" si="51"/>
        <v>0</v>
      </c>
      <c r="S358">
        <f t="shared" si="52"/>
        <v>5.7366519774332955E-3</v>
      </c>
      <c r="U358">
        <f t="shared" si="53"/>
        <v>898.0205001470855</v>
      </c>
      <c r="W358">
        <f t="shared" si="47"/>
        <v>21069.399999999998</v>
      </c>
    </row>
    <row r="359" spans="1:23">
      <c r="A359" s="1">
        <v>37235</v>
      </c>
      <c r="B359">
        <v>95.75</v>
      </c>
      <c r="C359">
        <v>96.18</v>
      </c>
      <c r="D359">
        <v>94</v>
      </c>
      <c r="E359">
        <v>94.11</v>
      </c>
      <c r="F359">
        <v>674600</v>
      </c>
      <c r="G359">
        <v>40.450000000000003</v>
      </c>
      <c r="H359">
        <v>0</v>
      </c>
      <c r="J359">
        <v>0</v>
      </c>
      <c r="K359">
        <v>21896.0687102388</v>
      </c>
      <c r="L359">
        <v>220</v>
      </c>
      <c r="M359">
        <f t="shared" si="48"/>
        <v>-1.7485172662831304E-2</v>
      </c>
      <c r="N359">
        <f t="shared" si="49"/>
        <v>-1.764319227731256E-2</v>
      </c>
      <c r="O359">
        <f t="shared" si="50"/>
        <v>2.4970198560804889E-8</v>
      </c>
      <c r="P359">
        <f t="shared" si="45"/>
        <v>-1.7276317190058892E-2</v>
      </c>
      <c r="Q359">
        <f t="shared" si="46"/>
        <v>-1.7276317190058892E-2</v>
      </c>
      <c r="R359">
        <f t="shared" si="51"/>
        <v>0</v>
      </c>
      <c r="S359">
        <f t="shared" si="52"/>
        <v>-4.1688439740333854E-3</v>
      </c>
      <c r="U359">
        <f t="shared" si="53"/>
        <v>882.45493650247704</v>
      </c>
      <c r="W359">
        <f t="shared" si="47"/>
        <v>20704.2</v>
      </c>
    </row>
    <row r="360" spans="1:23">
      <c r="A360" s="1">
        <v>37236</v>
      </c>
      <c r="B360">
        <v>94.85</v>
      </c>
      <c r="C360">
        <v>95.4</v>
      </c>
      <c r="D360">
        <v>94.06</v>
      </c>
      <c r="E360">
        <v>94.65</v>
      </c>
      <c r="F360">
        <v>429000</v>
      </c>
      <c r="G360">
        <v>40.69</v>
      </c>
      <c r="H360">
        <v>0</v>
      </c>
      <c r="J360">
        <v>0</v>
      </c>
      <c r="K360">
        <v>21896.0687102388</v>
      </c>
      <c r="L360">
        <v>220</v>
      </c>
      <c r="M360">
        <f t="shared" si="48"/>
        <v>5.7215667846353705E-3</v>
      </c>
      <c r="N360">
        <f t="shared" si="49"/>
        <v>5.9157185090978528E-3</v>
      </c>
      <c r="O360">
        <f t="shared" si="50"/>
        <v>3.7694892111755621E-8</v>
      </c>
      <c r="P360">
        <f t="shared" si="45"/>
        <v>-2.1108187256913599E-3</v>
      </c>
      <c r="Q360">
        <f t="shared" si="46"/>
        <v>-2.1108187256912484E-3</v>
      </c>
      <c r="R360">
        <f t="shared" si="51"/>
        <v>1.2422436220393803E-32</v>
      </c>
      <c r="S360">
        <f t="shared" si="52"/>
        <v>-9.4439316797322748E-3</v>
      </c>
      <c r="U360">
        <f t="shared" si="53"/>
        <v>887.51843310975937</v>
      </c>
      <c r="W360">
        <f t="shared" si="47"/>
        <v>20823</v>
      </c>
    </row>
    <row r="361" spans="1:23">
      <c r="A361" s="1">
        <v>37237</v>
      </c>
      <c r="B361">
        <v>94.9</v>
      </c>
      <c r="C361">
        <v>95.13</v>
      </c>
      <c r="D361">
        <v>93.73</v>
      </c>
      <c r="E361">
        <v>94.8</v>
      </c>
      <c r="F361">
        <v>249400</v>
      </c>
      <c r="G361">
        <v>40.75</v>
      </c>
      <c r="H361">
        <v>0</v>
      </c>
      <c r="J361">
        <v>0</v>
      </c>
      <c r="K361">
        <v>21896.0687102388</v>
      </c>
      <c r="L361">
        <v>220</v>
      </c>
      <c r="M361">
        <f t="shared" si="48"/>
        <v>1.5835316056442201E-3</v>
      </c>
      <c r="N361">
        <f t="shared" si="49"/>
        <v>1.473477673273286E-3</v>
      </c>
      <c r="O361">
        <f t="shared" si="50"/>
        <v>1.2111868030306131E-8</v>
      </c>
      <c r="P361">
        <f t="shared" si="45"/>
        <v>-1.0542963549060478E-3</v>
      </c>
      <c r="Q361">
        <f t="shared" si="46"/>
        <v>-1.0542963549061591E-3</v>
      </c>
      <c r="R361">
        <f t="shared" si="51"/>
        <v>1.2374146912462023E-32</v>
      </c>
      <c r="S361">
        <f t="shared" si="52"/>
        <v>5.2700923485902561E-4</v>
      </c>
      <c r="U361">
        <f t="shared" si="53"/>
        <v>888.92495994511557</v>
      </c>
      <c r="W361">
        <f t="shared" si="47"/>
        <v>20856</v>
      </c>
    </row>
    <row r="362" spans="1:23">
      <c r="A362" s="1">
        <v>37238</v>
      </c>
      <c r="B362">
        <v>93.95</v>
      </c>
      <c r="C362">
        <v>94.54</v>
      </c>
      <c r="D362">
        <v>93.1</v>
      </c>
      <c r="E362">
        <v>93.11</v>
      </c>
      <c r="F362">
        <v>796400</v>
      </c>
      <c r="G362">
        <v>40.020000000000003</v>
      </c>
      <c r="H362">
        <v>0</v>
      </c>
      <c r="J362">
        <v>0</v>
      </c>
      <c r="K362">
        <v>21896.0687102388</v>
      </c>
      <c r="L362">
        <v>220</v>
      </c>
      <c r="M362">
        <f t="shared" si="48"/>
        <v>-1.7987819360537605E-2</v>
      </c>
      <c r="N362">
        <f t="shared" si="49"/>
        <v>-1.8076510531284305E-2</v>
      </c>
      <c r="O362">
        <f t="shared" si="50"/>
        <v>7.866123768420273E-9</v>
      </c>
      <c r="P362">
        <f t="shared" si="45"/>
        <v>-8.9811359590358346E-3</v>
      </c>
      <c r="Q362">
        <f t="shared" si="46"/>
        <v>-8.9811359590359456E-3</v>
      </c>
      <c r="R362">
        <f t="shared" si="51"/>
        <v>1.2325951644078309E-32</v>
      </c>
      <c r="S362">
        <f t="shared" si="52"/>
        <v>-1.0060979756407847E-2</v>
      </c>
      <c r="U362">
        <f t="shared" si="53"/>
        <v>873.07809093343587</v>
      </c>
      <c r="W362">
        <f t="shared" si="47"/>
        <v>20484.2</v>
      </c>
    </row>
    <row r="363" spans="1:23">
      <c r="A363" s="1">
        <v>37239</v>
      </c>
      <c r="B363">
        <v>93.3</v>
      </c>
      <c r="C363">
        <v>93.9</v>
      </c>
      <c r="D363">
        <v>92.73</v>
      </c>
      <c r="E363">
        <v>93.9</v>
      </c>
      <c r="F363">
        <v>1147400</v>
      </c>
      <c r="G363">
        <v>40.479999999999997</v>
      </c>
      <c r="H363">
        <v>0.13500000000000001</v>
      </c>
      <c r="J363">
        <v>0</v>
      </c>
      <c r="K363">
        <v>21896.0687102388</v>
      </c>
      <c r="L363">
        <v>220</v>
      </c>
      <c r="M363">
        <f t="shared" si="48"/>
        <v>9.8854634936030687E-3</v>
      </c>
      <c r="N363">
        <f t="shared" si="49"/>
        <v>1.1428695823622629E-2</v>
      </c>
      <c r="O363">
        <f t="shared" si="50"/>
        <v>2.3815660244176018E-6</v>
      </c>
      <c r="P363">
        <f t="shared" si="45"/>
        <v>7.0237265267481131E-3</v>
      </c>
      <c r="Q363">
        <f t="shared" si="46"/>
        <v>6.4102783609192391E-3</v>
      </c>
      <c r="R363">
        <f t="shared" si="51"/>
        <v>3.7631865215880974E-7</v>
      </c>
      <c r="S363">
        <f t="shared" si="52"/>
        <v>-6.9426180061762273E-3</v>
      </c>
      <c r="U363">
        <f t="shared" si="53"/>
        <v>881.75167308479899</v>
      </c>
      <c r="W363">
        <f t="shared" si="47"/>
        <v>20687.7</v>
      </c>
    </row>
    <row r="364" spans="1:23">
      <c r="A364" s="1">
        <v>37242</v>
      </c>
      <c r="B364">
        <v>93.66</v>
      </c>
      <c r="C364">
        <v>95.7</v>
      </c>
      <c r="D364">
        <v>93.66</v>
      </c>
      <c r="E364">
        <v>95.7</v>
      </c>
      <c r="F364">
        <v>798800</v>
      </c>
      <c r="G364">
        <v>41.26</v>
      </c>
      <c r="H364">
        <v>0</v>
      </c>
      <c r="J364">
        <v>0</v>
      </c>
      <c r="K364">
        <v>21896.0687102388</v>
      </c>
      <c r="L364">
        <v>220</v>
      </c>
      <c r="M364">
        <f t="shared" si="48"/>
        <v>1.7551245064867028E-2</v>
      </c>
      <c r="N364">
        <f t="shared" si="49"/>
        <v>1.9085482663895714E-2</v>
      </c>
      <c r="O364">
        <f t="shared" si="50"/>
        <v>2.3538850102733041E-6</v>
      </c>
      <c r="P364">
        <f t="shared" si="45"/>
        <v>2.1547094703512914E-2</v>
      </c>
      <c r="Q364">
        <f t="shared" si="46"/>
        <v>2.1547094703512914E-2</v>
      </c>
      <c r="R364">
        <f t="shared" si="51"/>
        <v>0</v>
      </c>
      <c r="S364">
        <f t="shared" si="52"/>
        <v>3.8510959020974724E-3</v>
      </c>
      <c r="U364">
        <f t="shared" si="53"/>
        <v>897.36412095725279</v>
      </c>
      <c r="W364">
        <f t="shared" si="47"/>
        <v>21054</v>
      </c>
    </row>
    <row r="365" spans="1:23">
      <c r="A365" s="1">
        <v>37243</v>
      </c>
      <c r="B365">
        <v>96.5</v>
      </c>
      <c r="C365">
        <v>96.65</v>
      </c>
      <c r="D365">
        <v>95.63</v>
      </c>
      <c r="E365">
        <v>96.55</v>
      </c>
      <c r="F365">
        <v>1727800</v>
      </c>
      <c r="G365">
        <v>41.62</v>
      </c>
      <c r="H365">
        <v>0</v>
      </c>
      <c r="J365">
        <v>0</v>
      </c>
      <c r="K365">
        <v>21896.0687102388</v>
      </c>
      <c r="L365">
        <v>220</v>
      </c>
      <c r="M365">
        <f t="shared" si="48"/>
        <v>8.842710415614824E-3</v>
      </c>
      <c r="N365">
        <f t="shared" si="49"/>
        <v>8.6873133223825932E-3</v>
      </c>
      <c r="O365">
        <f t="shared" si="50"/>
        <v>2.4148256585026629E-8</v>
      </c>
      <c r="P365">
        <f t="shared" si="45"/>
        <v>5.1800052958311891E-4</v>
      </c>
      <c r="Q365">
        <f t="shared" si="46"/>
        <v>5.1800052958311891E-4</v>
      </c>
      <c r="R365">
        <f t="shared" si="51"/>
        <v>0</v>
      </c>
      <c r="S365">
        <f t="shared" si="52"/>
        <v>2.9871804589544578E-2</v>
      </c>
      <c r="U365">
        <f t="shared" si="53"/>
        <v>905.33443969093787</v>
      </c>
      <c r="W365">
        <f t="shared" si="47"/>
        <v>21241</v>
      </c>
    </row>
    <row r="366" spans="1:23">
      <c r="A366" s="1">
        <v>37244</v>
      </c>
      <c r="B366">
        <v>95.75</v>
      </c>
      <c r="C366">
        <v>96.38</v>
      </c>
      <c r="D366">
        <v>95.13</v>
      </c>
      <c r="E366">
        <v>95.8</v>
      </c>
      <c r="F366">
        <v>1551600</v>
      </c>
      <c r="G366">
        <v>41.3</v>
      </c>
      <c r="H366">
        <v>0</v>
      </c>
      <c r="J366">
        <v>0</v>
      </c>
      <c r="K366">
        <v>21896.0687102388</v>
      </c>
      <c r="L366">
        <v>220</v>
      </c>
      <c r="M366">
        <f t="shared" si="48"/>
        <v>-7.7983238977085995E-3</v>
      </c>
      <c r="N366">
        <f t="shared" si="49"/>
        <v>-7.718320998501318E-3</v>
      </c>
      <c r="O366">
        <f t="shared" si="50"/>
        <v>6.4004638815704549E-9</v>
      </c>
      <c r="P366">
        <f t="shared" si="45"/>
        <v>5.2205691605951418E-4</v>
      </c>
      <c r="Q366">
        <f t="shared" si="46"/>
        <v>5.2205691605951418E-4</v>
      </c>
      <c r="R366">
        <f t="shared" si="51"/>
        <v>0</v>
      </c>
      <c r="S366">
        <f t="shared" si="52"/>
        <v>-7.802380284184899E-3</v>
      </c>
      <c r="U366">
        <f t="shared" si="53"/>
        <v>898.30180551415685</v>
      </c>
      <c r="W366">
        <f t="shared" si="47"/>
        <v>21076</v>
      </c>
    </row>
    <row r="367" spans="1:23">
      <c r="A367" s="1">
        <v>37245</v>
      </c>
      <c r="B367">
        <v>95.8</v>
      </c>
      <c r="C367">
        <v>95.83</v>
      </c>
      <c r="D367">
        <v>93.95</v>
      </c>
      <c r="E367">
        <v>94.3</v>
      </c>
      <c r="F367">
        <v>5581600</v>
      </c>
      <c r="G367">
        <v>40.65</v>
      </c>
      <c r="H367">
        <v>0</v>
      </c>
      <c r="J367">
        <v>0</v>
      </c>
      <c r="K367">
        <v>21896.0687102388</v>
      </c>
      <c r="L367">
        <v>220</v>
      </c>
      <c r="M367">
        <f t="shared" si="48"/>
        <v>-1.5781495337403036E-2</v>
      </c>
      <c r="N367">
        <f t="shared" si="49"/>
        <v>-1.5863663973167415E-2</v>
      </c>
      <c r="O367">
        <f t="shared" si="50"/>
        <v>6.7516847033792101E-9</v>
      </c>
      <c r="P367">
        <f t="shared" si="45"/>
        <v>-1.5781495337403036E-2</v>
      </c>
      <c r="Q367">
        <f t="shared" si="46"/>
        <v>-1.5781495337403036E-2</v>
      </c>
      <c r="R367">
        <f t="shared" si="51"/>
        <v>0</v>
      </c>
      <c r="S367">
        <f t="shared" si="52"/>
        <v>5.2205691605951418E-4</v>
      </c>
      <c r="U367">
        <f t="shared" si="53"/>
        <v>884.23653716059493</v>
      </c>
      <c r="W367">
        <f t="shared" si="47"/>
        <v>20746</v>
      </c>
    </row>
    <row r="368" spans="1:23">
      <c r="A368" s="1">
        <v>37246</v>
      </c>
      <c r="B368">
        <v>94.9</v>
      </c>
      <c r="C368">
        <v>96.48</v>
      </c>
      <c r="D368">
        <v>94.41</v>
      </c>
      <c r="E368">
        <v>96.2</v>
      </c>
      <c r="F368">
        <v>1577800</v>
      </c>
      <c r="G368">
        <v>41.47</v>
      </c>
      <c r="H368">
        <v>0</v>
      </c>
      <c r="J368">
        <v>0</v>
      </c>
      <c r="K368">
        <v>21896.0687102388</v>
      </c>
      <c r="L368">
        <v>220</v>
      </c>
      <c r="M368">
        <f t="shared" si="48"/>
        <v>1.9948168032249004E-2</v>
      </c>
      <c r="N368">
        <f t="shared" si="49"/>
        <v>1.997143826447029E-2</v>
      </c>
      <c r="O368">
        <f t="shared" si="50"/>
        <v>5.4150370763258585E-10</v>
      </c>
      <c r="P368">
        <f t="shared" si="45"/>
        <v>1.3605652055778678E-2</v>
      </c>
      <c r="Q368">
        <f t="shared" si="46"/>
        <v>1.3605652055778678E-2</v>
      </c>
      <c r="R368">
        <f t="shared" si="51"/>
        <v>0</v>
      </c>
      <c r="S368">
        <f t="shared" si="52"/>
        <v>-9.4389793609326034E-3</v>
      </c>
      <c r="U368">
        <f t="shared" si="53"/>
        <v>902.05254374177343</v>
      </c>
      <c r="W368">
        <f t="shared" si="47"/>
        <v>21164</v>
      </c>
    </row>
    <row r="369" spans="1:23">
      <c r="A369" s="1">
        <v>37249</v>
      </c>
      <c r="B369">
        <v>96.45</v>
      </c>
      <c r="C369">
        <v>96.85</v>
      </c>
      <c r="D369">
        <v>96.21</v>
      </c>
      <c r="E369">
        <v>96.65</v>
      </c>
      <c r="F369">
        <v>319000</v>
      </c>
      <c r="G369">
        <v>41.67</v>
      </c>
      <c r="H369">
        <v>0</v>
      </c>
      <c r="J369">
        <v>0</v>
      </c>
      <c r="K369">
        <v>21896.0687102388</v>
      </c>
      <c r="L369">
        <v>220</v>
      </c>
      <c r="M369">
        <f t="shared" si="48"/>
        <v>4.666847982679195E-3</v>
      </c>
      <c r="N369">
        <f t="shared" si="49"/>
        <v>4.8111711760722769E-3</v>
      </c>
      <c r="O369">
        <f t="shared" si="50"/>
        <v>2.0829184151176935E-8</v>
      </c>
      <c r="P369">
        <f t="shared" si="45"/>
        <v>2.071466302601869E-3</v>
      </c>
      <c r="Q369">
        <f t="shared" si="46"/>
        <v>2.071466302601869E-3</v>
      </c>
      <c r="R369">
        <f t="shared" si="51"/>
        <v>0</v>
      </c>
      <c r="S369">
        <f t="shared" si="52"/>
        <v>1.6201033735855817E-2</v>
      </c>
      <c r="U369">
        <f t="shared" si="53"/>
        <v>906.27212424784216</v>
      </c>
      <c r="W369">
        <f t="shared" si="47"/>
        <v>21263</v>
      </c>
    </row>
    <row r="370" spans="1:23">
      <c r="A370" s="1">
        <v>37251</v>
      </c>
      <c r="B370">
        <v>96.6</v>
      </c>
      <c r="C370">
        <v>97.74</v>
      </c>
      <c r="D370">
        <v>96.6</v>
      </c>
      <c r="E370">
        <v>97.5</v>
      </c>
      <c r="F370">
        <v>963000</v>
      </c>
      <c r="G370">
        <v>42.03</v>
      </c>
      <c r="H370">
        <v>0</v>
      </c>
      <c r="J370">
        <v>0</v>
      </c>
      <c r="K370">
        <v>21896.0687102388</v>
      </c>
      <c r="L370">
        <v>220</v>
      </c>
      <c r="M370">
        <f t="shared" si="48"/>
        <v>8.7561723494615426E-3</v>
      </c>
      <c r="N370">
        <f t="shared" si="49"/>
        <v>8.6022035826632884E-3</v>
      </c>
      <c r="O370">
        <f t="shared" si="50"/>
        <v>2.370638114937519E-8</v>
      </c>
      <c r="P370">
        <f t="shared" si="45"/>
        <v>9.273636785329253E-3</v>
      </c>
      <c r="Q370">
        <f t="shared" si="46"/>
        <v>9.273636785329253E-3</v>
      </c>
      <c r="R370">
        <f t="shared" si="51"/>
        <v>0</v>
      </c>
      <c r="S370">
        <f t="shared" si="52"/>
        <v>1.5540018667340989E-3</v>
      </c>
      <c r="U370">
        <f t="shared" si="53"/>
        <v>914.24244298152723</v>
      </c>
      <c r="W370">
        <f t="shared" si="47"/>
        <v>21450</v>
      </c>
    </row>
    <row r="371" spans="1:23">
      <c r="A371" s="1">
        <v>37252</v>
      </c>
      <c r="B371">
        <v>97.5</v>
      </c>
      <c r="C371">
        <v>98.15</v>
      </c>
      <c r="D371">
        <v>97.46</v>
      </c>
      <c r="E371">
        <v>97.9</v>
      </c>
      <c r="F371">
        <v>1705200</v>
      </c>
      <c r="G371">
        <v>42.2</v>
      </c>
      <c r="H371">
        <v>0</v>
      </c>
      <c r="J371">
        <v>0</v>
      </c>
      <c r="K371">
        <v>21896.0687102388</v>
      </c>
      <c r="L371">
        <v>220</v>
      </c>
      <c r="M371">
        <f t="shared" si="48"/>
        <v>4.0941715326631468E-3</v>
      </c>
      <c r="N371">
        <f t="shared" si="49"/>
        <v>4.0365720249409239E-3</v>
      </c>
      <c r="O371">
        <f t="shared" si="50"/>
        <v>3.3177032898424227E-9</v>
      </c>
      <c r="P371">
        <f t="shared" si="45"/>
        <v>4.0941715326631468E-3</v>
      </c>
      <c r="Q371">
        <f t="shared" si="46"/>
        <v>4.094171532663368E-3</v>
      </c>
      <c r="R371">
        <f t="shared" si="51"/>
        <v>4.8919372903820317E-32</v>
      </c>
      <c r="S371">
        <f t="shared" si="52"/>
        <v>9.273636785329253E-3</v>
      </c>
      <c r="U371">
        <f t="shared" si="53"/>
        <v>917.9931812091437</v>
      </c>
      <c r="W371">
        <f t="shared" si="47"/>
        <v>21538</v>
      </c>
    </row>
    <row r="372" spans="1:23">
      <c r="A372" s="1">
        <v>37253</v>
      </c>
      <c r="B372">
        <v>98.3</v>
      </c>
      <c r="C372">
        <v>98.53</v>
      </c>
      <c r="D372">
        <v>97.75</v>
      </c>
      <c r="E372">
        <v>98</v>
      </c>
      <c r="F372">
        <v>2017600</v>
      </c>
      <c r="G372">
        <v>42.25</v>
      </c>
      <c r="H372">
        <v>0</v>
      </c>
      <c r="J372">
        <v>0</v>
      </c>
      <c r="K372">
        <v>21896.0687102388</v>
      </c>
      <c r="L372">
        <v>220</v>
      </c>
      <c r="M372">
        <f t="shared" si="48"/>
        <v>1.020929134107143E-3</v>
      </c>
      <c r="N372">
        <f t="shared" si="49"/>
        <v>1.184132761216772E-3</v>
      </c>
      <c r="O372">
        <f t="shared" si="50"/>
        <v>2.6635423901738824E-8</v>
      </c>
      <c r="P372">
        <f t="shared" si="45"/>
        <v>-3.0565484825489896E-3</v>
      </c>
      <c r="Q372">
        <f t="shared" si="46"/>
        <v>-3.0565484825488781E-3</v>
      </c>
      <c r="R372">
        <f t="shared" si="51"/>
        <v>1.2422436220393803E-32</v>
      </c>
      <c r="S372">
        <f t="shared" si="52"/>
        <v>8.1716491493192579E-3</v>
      </c>
      <c r="U372">
        <f t="shared" si="53"/>
        <v>918.93086576604776</v>
      </c>
      <c r="W372">
        <f t="shared" si="47"/>
        <v>21560</v>
      </c>
    </row>
    <row r="373" spans="1:23">
      <c r="A373" s="1">
        <v>37256</v>
      </c>
      <c r="B373">
        <v>98.25</v>
      </c>
      <c r="C373">
        <v>98.4</v>
      </c>
      <c r="D373">
        <v>96.35</v>
      </c>
      <c r="E373">
        <v>96.35</v>
      </c>
      <c r="F373">
        <v>2346600</v>
      </c>
      <c r="G373">
        <v>41.54</v>
      </c>
      <c r="H373">
        <v>0</v>
      </c>
      <c r="J373">
        <v>0</v>
      </c>
      <c r="K373">
        <v>21896.0687102388</v>
      </c>
      <c r="L373">
        <v>220</v>
      </c>
      <c r="M373">
        <f t="shared" si="48"/>
        <v>-1.6980083810196559E-2</v>
      </c>
      <c r="N373">
        <f t="shared" si="49"/>
        <v>-1.6947535355216616E-2</v>
      </c>
      <c r="O373">
        <f t="shared" si="50"/>
        <v>1.0594019215813703E-9</v>
      </c>
      <c r="P373">
        <f t="shared" si="45"/>
        <v>-1.9527855888995169E-2</v>
      </c>
      <c r="Q373">
        <f t="shared" si="46"/>
        <v>-1.9527855888995284E-2</v>
      </c>
      <c r="R373">
        <f t="shared" si="51"/>
        <v>1.3108360683985624E-32</v>
      </c>
      <c r="S373">
        <f t="shared" si="52"/>
        <v>-5.0877640375022115E-4</v>
      </c>
      <c r="U373">
        <f t="shared" si="53"/>
        <v>903.45907057712952</v>
      </c>
      <c r="W373">
        <f t="shared" si="47"/>
        <v>21197</v>
      </c>
    </row>
    <row r="374" spans="1:23">
      <c r="A374" s="1">
        <v>37258</v>
      </c>
      <c r="B374">
        <v>97.1</v>
      </c>
      <c r="C374">
        <v>97.29</v>
      </c>
      <c r="D374">
        <v>95.28</v>
      </c>
      <c r="E374">
        <v>97.24</v>
      </c>
      <c r="F374">
        <v>1807400</v>
      </c>
      <c r="G374">
        <v>41.92</v>
      </c>
      <c r="H374">
        <v>0</v>
      </c>
      <c r="J374">
        <v>0</v>
      </c>
      <c r="K374">
        <v>21896.0687102388</v>
      </c>
      <c r="L374">
        <v>220</v>
      </c>
      <c r="M374">
        <f t="shared" si="48"/>
        <v>9.1947545875470955E-3</v>
      </c>
      <c r="N374">
        <f t="shared" si="49"/>
        <v>9.1062215648206168E-3</v>
      </c>
      <c r="O374">
        <f t="shared" si="50"/>
        <v>7.8380961130871947E-9</v>
      </c>
      <c r="P374">
        <f t="shared" si="45"/>
        <v>1.4407741506434583E-3</v>
      </c>
      <c r="Q374">
        <f t="shared" si="46"/>
        <v>1.4407741506434583E-3</v>
      </c>
      <c r="R374">
        <f t="shared" si="51"/>
        <v>0</v>
      </c>
      <c r="S374">
        <f t="shared" si="52"/>
        <v>-1.1773875452091439E-2</v>
      </c>
      <c r="U374">
        <f t="shared" si="53"/>
        <v>911.80446313357618</v>
      </c>
      <c r="W374">
        <f t="shared" si="47"/>
        <v>21392.799999999999</v>
      </c>
    </row>
    <row r="375" spans="1:23">
      <c r="A375" s="1">
        <v>37259</v>
      </c>
      <c r="B375">
        <v>97</v>
      </c>
      <c r="C375">
        <v>98.59</v>
      </c>
      <c r="D375">
        <v>97</v>
      </c>
      <c r="E375">
        <v>98.59</v>
      </c>
      <c r="F375">
        <v>1013400</v>
      </c>
      <c r="G375">
        <v>42.5</v>
      </c>
      <c r="H375">
        <v>0</v>
      </c>
      <c r="J375">
        <v>0</v>
      </c>
      <c r="K375">
        <v>21896.0687102388</v>
      </c>
      <c r="L375">
        <v>220</v>
      </c>
      <c r="M375">
        <f t="shared" si="48"/>
        <v>1.3787687139027269E-2</v>
      </c>
      <c r="N375">
        <f t="shared" si="49"/>
        <v>1.3741035917584328E-2</v>
      </c>
      <c r="O375">
        <f t="shared" si="50"/>
        <v>2.1763364621182581E-9</v>
      </c>
      <c r="P375">
        <f t="shared" si="45"/>
        <v>1.6258858083567179E-2</v>
      </c>
      <c r="Q375">
        <f t="shared" si="46"/>
        <v>1.6258858083567179E-2</v>
      </c>
      <c r="R375">
        <f t="shared" si="51"/>
        <v>0</v>
      </c>
      <c r="S375">
        <f t="shared" si="52"/>
        <v>-1.0303967938962997E-3</v>
      </c>
      <c r="U375">
        <f t="shared" si="53"/>
        <v>924.46320465178189</v>
      </c>
      <c r="W375">
        <f t="shared" si="47"/>
        <v>21689.8</v>
      </c>
    </row>
    <row r="376" spans="1:23">
      <c r="A376" s="1">
        <v>37260</v>
      </c>
      <c r="B376">
        <v>98.75</v>
      </c>
      <c r="C376">
        <v>99.84</v>
      </c>
      <c r="D376">
        <v>98.3</v>
      </c>
      <c r="E376">
        <v>99.45</v>
      </c>
      <c r="F376">
        <v>1304400</v>
      </c>
      <c r="G376">
        <v>42.87</v>
      </c>
      <c r="H376">
        <v>0</v>
      </c>
      <c r="J376">
        <v>0</v>
      </c>
      <c r="K376">
        <v>21896.0687102388</v>
      </c>
      <c r="L376">
        <v>220</v>
      </c>
      <c r="M376">
        <f t="shared" si="48"/>
        <v>8.6851687130312123E-3</v>
      </c>
      <c r="N376">
        <f t="shared" si="49"/>
        <v>8.6682046795145268E-3</v>
      </c>
      <c r="O376">
        <f t="shared" si="50"/>
        <v>2.8777843315522818E-10</v>
      </c>
      <c r="P376">
        <f t="shared" si="45"/>
        <v>7.0636015187500369E-3</v>
      </c>
      <c r="Q376">
        <f t="shared" si="46"/>
        <v>7.0636015187500369E-3</v>
      </c>
      <c r="R376">
        <f t="shared" si="51"/>
        <v>0</v>
      </c>
      <c r="S376">
        <f t="shared" si="52"/>
        <v>1.7880425277848364E-2</v>
      </c>
      <c r="U376">
        <f t="shared" si="53"/>
        <v>932.52729184115742</v>
      </c>
      <c r="W376">
        <f t="shared" si="47"/>
        <v>21879</v>
      </c>
    </row>
    <row r="377" spans="1:23">
      <c r="A377" s="1">
        <v>37263</v>
      </c>
      <c r="B377">
        <v>99.35</v>
      </c>
      <c r="C377">
        <v>99.8</v>
      </c>
      <c r="D377">
        <v>97.85</v>
      </c>
      <c r="E377">
        <v>97.85</v>
      </c>
      <c r="F377">
        <v>1661800</v>
      </c>
      <c r="G377">
        <v>42.18</v>
      </c>
      <c r="H377">
        <v>0</v>
      </c>
      <c r="J377">
        <v>0</v>
      </c>
      <c r="K377">
        <v>21896.0687102388</v>
      </c>
      <c r="L377">
        <v>220</v>
      </c>
      <c r="M377">
        <f t="shared" si="48"/>
        <v>-1.6219311457896023E-2</v>
      </c>
      <c r="N377">
        <f t="shared" si="49"/>
        <v>-1.6226105559257187E-2</v>
      </c>
      <c r="O377">
        <f t="shared" si="50"/>
        <v>4.6159813305763139E-11</v>
      </c>
      <c r="P377">
        <f t="shared" si="45"/>
        <v>-1.5213275155740577E-2</v>
      </c>
      <c r="Q377">
        <f t="shared" si="46"/>
        <v>-1.5213275155740577E-2</v>
      </c>
      <c r="R377">
        <f t="shared" si="51"/>
        <v>0</v>
      </c>
      <c r="S377">
        <f t="shared" si="52"/>
        <v>6.0575652165945487E-3</v>
      </c>
      <c r="U377">
        <f t="shared" si="53"/>
        <v>917.52433893069133</v>
      </c>
      <c r="W377">
        <f t="shared" si="47"/>
        <v>21527</v>
      </c>
    </row>
    <row r="378" spans="1:23">
      <c r="A378" s="1">
        <v>37264</v>
      </c>
      <c r="B378">
        <v>98.25</v>
      </c>
      <c r="C378">
        <v>99.24</v>
      </c>
      <c r="D378">
        <v>97.3</v>
      </c>
      <c r="E378">
        <v>99</v>
      </c>
      <c r="F378">
        <v>743600</v>
      </c>
      <c r="G378">
        <v>42.68</v>
      </c>
      <c r="H378">
        <v>0</v>
      </c>
      <c r="J378">
        <v>0</v>
      </c>
      <c r="K378">
        <v>21896.0687102388</v>
      </c>
      <c r="L378">
        <v>220</v>
      </c>
      <c r="M378">
        <f t="shared" si="48"/>
        <v>1.1684156292504777E-2</v>
      </c>
      <c r="N378">
        <f t="shared" si="49"/>
        <v>1.178425138292411E-2</v>
      </c>
      <c r="O378">
        <f t="shared" si="50"/>
        <v>1.0019027126054484E-8</v>
      </c>
      <c r="P378">
        <f t="shared" si="45"/>
        <v>7.6045993852192125E-3</v>
      </c>
      <c r="Q378">
        <f t="shared" si="46"/>
        <v>7.6045993852192125E-3</v>
      </c>
      <c r="R378">
        <f t="shared" si="51"/>
        <v>0</v>
      </c>
      <c r="S378">
        <f t="shared" si="52"/>
        <v>-1.1133718248455209E-2</v>
      </c>
      <c r="U378">
        <f t="shared" si="53"/>
        <v>928.30771133508892</v>
      </c>
      <c r="W378">
        <f t="shared" si="47"/>
        <v>21780</v>
      </c>
    </row>
    <row r="379" spans="1:23">
      <c r="A379" s="1">
        <v>37265</v>
      </c>
      <c r="B379">
        <v>99.75</v>
      </c>
      <c r="C379">
        <v>100.13</v>
      </c>
      <c r="D379">
        <v>98</v>
      </c>
      <c r="E379">
        <v>98</v>
      </c>
      <c r="F379">
        <v>868800</v>
      </c>
      <c r="G379">
        <v>42.25</v>
      </c>
      <c r="H379">
        <v>0</v>
      </c>
      <c r="J379">
        <v>0</v>
      </c>
      <c r="K379">
        <v>21896.0687102388</v>
      </c>
      <c r="L379">
        <v>220</v>
      </c>
      <c r="M379">
        <f t="shared" si="48"/>
        <v>-1.0152371464017962E-2</v>
      </c>
      <c r="N379">
        <f t="shared" si="49"/>
        <v>-1.0126072630369758E-2</v>
      </c>
      <c r="O379">
        <f t="shared" si="50"/>
        <v>6.9162865125588268E-10</v>
      </c>
      <c r="P379">
        <f t="shared" si="45"/>
        <v>-1.7699577099400975E-2</v>
      </c>
      <c r="Q379">
        <f t="shared" si="46"/>
        <v>-1.7699577099400975E-2</v>
      </c>
      <c r="R379">
        <f t="shared" si="51"/>
        <v>0</v>
      </c>
      <c r="S379">
        <f t="shared" si="52"/>
        <v>1.5151805020602246E-2</v>
      </c>
      <c r="U379">
        <f t="shared" si="53"/>
        <v>918.93086576604765</v>
      </c>
      <c r="W379">
        <f t="shared" si="47"/>
        <v>21560</v>
      </c>
    </row>
    <row r="380" spans="1:23">
      <c r="A380" s="1">
        <v>37266</v>
      </c>
      <c r="B380">
        <v>98.15</v>
      </c>
      <c r="C380">
        <v>98.6</v>
      </c>
      <c r="D380">
        <v>97.96</v>
      </c>
      <c r="E380">
        <v>98.6</v>
      </c>
      <c r="F380">
        <v>365200</v>
      </c>
      <c r="G380">
        <v>42.51</v>
      </c>
      <c r="H380">
        <v>0</v>
      </c>
      <c r="J380">
        <v>0</v>
      </c>
      <c r="K380">
        <v>21896.0687102388</v>
      </c>
      <c r="L380">
        <v>220</v>
      </c>
      <c r="M380">
        <f t="shared" si="48"/>
        <v>6.1037829380178859E-3</v>
      </c>
      <c r="N380">
        <f t="shared" si="49"/>
        <v>6.1349885675159293E-3</v>
      </c>
      <c r="O380">
        <f t="shared" si="50"/>
        <v>9.7379131236915617E-10</v>
      </c>
      <c r="P380">
        <f t="shared" si="45"/>
        <v>4.5743408861196851E-3</v>
      </c>
      <c r="Q380">
        <f t="shared" si="46"/>
        <v>4.5743408861194639E-3</v>
      </c>
      <c r="R380">
        <f t="shared" si="51"/>
        <v>4.8919372903820317E-32</v>
      </c>
      <c r="S380">
        <f t="shared" si="52"/>
        <v>-1.6170135047502719E-2</v>
      </c>
      <c r="U380">
        <f t="shared" si="53"/>
        <v>924.55697310747246</v>
      </c>
      <c r="W380">
        <f t="shared" si="47"/>
        <v>21692</v>
      </c>
    </row>
    <row r="381" spans="1:23">
      <c r="A381" s="1">
        <v>37267</v>
      </c>
      <c r="B381">
        <v>98.75</v>
      </c>
      <c r="C381">
        <v>98.95</v>
      </c>
      <c r="D381">
        <v>97.1</v>
      </c>
      <c r="E381">
        <v>97.4</v>
      </c>
      <c r="F381">
        <v>802800</v>
      </c>
      <c r="G381">
        <v>41.99</v>
      </c>
      <c r="H381">
        <v>0</v>
      </c>
      <c r="J381">
        <v>0</v>
      </c>
      <c r="K381">
        <v>21896.0687102388</v>
      </c>
      <c r="L381">
        <v>220</v>
      </c>
      <c r="M381">
        <f t="shared" si="48"/>
        <v>-1.2245050960100288E-2</v>
      </c>
      <c r="N381">
        <f t="shared" si="49"/>
        <v>-1.2307847674596702E-2</v>
      </c>
      <c r="O381">
        <f t="shared" si="50"/>
        <v>3.943427351544107E-9</v>
      </c>
      <c r="P381">
        <f t="shared" si="45"/>
        <v>-1.3765193132741818E-2</v>
      </c>
      <c r="Q381">
        <f t="shared" si="46"/>
        <v>-1.3765193132741818E-2</v>
      </c>
      <c r="R381">
        <f t="shared" si="51"/>
        <v>0</v>
      </c>
      <c r="S381">
        <f t="shared" si="52"/>
        <v>6.0944830587612098E-3</v>
      </c>
      <c r="U381">
        <f t="shared" si="53"/>
        <v>913.30475842462295</v>
      </c>
      <c r="W381">
        <f t="shared" si="47"/>
        <v>21428</v>
      </c>
    </row>
    <row r="382" spans="1:23">
      <c r="A382" s="1">
        <v>37270</v>
      </c>
      <c r="B382">
        <v>97.26</v>
      </c>
      <c r="C382">
        <v>97.26</v>
      </c>
      <c r="D382">
        <v>95.7</v>
      </c>
      <c r="E382">
        <v>95.95</v>
      </c>
      <c r="F382">
        <v>781000</v>
      </c>
      <c r="G382">
        <v>41.36</v>
      </c>
      <c r="H382">
        <v>0</v>
      </c>
      <c r="J382">
        <v>0</v>
      </c>
      <c r="K382">
        <v>21896.0687102388</v>
      </c>
      <c r="L382">
        <v>220</v>
      </c>
      <c r="M382">
        <f t="shared" si="48"/>
        <v>-1.4998988194780483E-2</v>
      </c>
      <c r="N382">
        <f t="shared" si="49"/>
        <v>-1.5117264495928229E-2</v>
      </c>
      <c r="O382">
        <f t="shared" si="50"/>
        <v>1.3989283413192331E-8</v>
      </c>
      <c r="P382">
        <f t="shared" si="45"/>
        <v>-1.3560582521930906E-2</v>
      </c>
      <c r="Q382">
        <f t="shared" si="46"/>
        <v>-1.3560582521930794E-2</v>
      </c>
      <c r="R382">
        <f t="shared" si="51"/>
        <v>1.2714146898493862E-32</v>
      </c>
      <c r="S382">
        <f t="shared" si="52"/>
        <v>-1.5203598805591493E-2</v>
      </c>
      <c r="U382">
        <f t="shared" si="53"/>
        <v>899.70833234951306</v>
      </c>
      <c r="W382">
        <f t="shared" si="47"/>
        <v>21109</v>
      </c>
    </row>
    <row r="383" spans="1:23">
      <c r="A383" s="1">
        <v>37271</v>
      </c>
      <c r="B383">
        <v>96.19</v>
      </c>
      <c r="C383">
        <v>96.6</v>
      </c>
      <c r="D383">
        <v>95.46</v>
      </c>
      <c r="E383">
        <v>96.6</v>
      </c>
      <c r="F383">
        <v>1170000</v>
      </c>
      <c r="G383">
        <v>41.64</v>
      </c>
      <c r="H383">
        <v>0</v>
      </c>
      <c r="J383">
        <v>0</v>
      </c>
      <c r="K383">
        <v>21896.0687102388</v>
      </c>
      <c r="L383">
        <v>220</v>
      </c>
      <c r="M383">
        <f t="shared" si="48"/>
        <v>6.7515187647632854E-3</v>
      </c>
      <c r="N383">
        <f t="shared" si="49"/>
        <v>6.7470135465944282E-3</v>
      </c>
      <c r="O383">
        <f t="shared" si="50"/>
        <v>2.0296990749001438E-11</v>
      </c>
      <c r="P383">
        <f t="shared" si="45"/>
        <v>4.2533390539481013E-3</v>
      </c>
      <c r="Q383">
        <f t="shared" si="46"/>
        <v>4.2533390539481013E-3</v>
      </c>
      <c r="R383">
        <f t="shared" si="51"/>
        <v>0</v>
      </c>
      <c r="S383">
        <f t="shared" si="52"/>
        <v>-1.1062402811115608E-2</v>
      </c>
      <c r="U383">
        <f t="shared" si="53"/>
        <v>905.80328196938979</v>
      </c>
      <c r="W383">
        <f t="shared" si="47"/>
        <v>21252</v>
      </c>
    </row>
    <row r="384" spans="1:23">
      <c r="A384" s="1">
        <v>37272</v>
      </c>
      <c r="B384">
        <v>95.5</v>
      </c>
      <c r="C384">
        <v>95.85</v>
      </c>
      <c r="D384">
        <v>94.2</v>
      </c>
      <c r="E384">
        <v>94.64</v>
      </c>
      <c r="F384">
        <v>4382800</v>
      </c>
      <c r="G384">
        <v>40.799999999999997</v>
      </c>
      <c r="H384">
        <v>0</v>
      </c>
      <c r="J384">
        <v>0</v>
      </c>
      <c r="K384">
        <v>21896.0687102388</v>
      </c>
      <c r="L384">
        <v>220</v>
      </c>
      <c r="M384">
        <f t="shared" si="48"/>
        <v>-2.0498521548341045E-2</v>
      </c>
      <c r="N384">
        <f t="shared" si="49"/>
        <v>-2.0379162336652254E-2</v>
      </c>
      <c r="O384">
        <f t="shared" si="50"/>
        <v>1.4246621414969607E-8</v>
      </c>
      <c r="P384">
        <f t="shared" si="45"/>
        <v>-9.0460278165533058E-3</v>
      </c>
      <c r="Q384">
        <f t="shared" si="46"/>
        <v>-9.046027816553193E-3</v>
      </c>
      <c r="R384">
        <f t="shared" si="51"/>
        <v>1.2714146898493862E-32</v>
      </c>
      <c r="S384">
        <f t="shared" si="52"/>
        <v>-7.1991546778396656E-3</v>
      </c>
      <c r="U384">
        <f t="shared" si="53"/>
        <v>887.42466465406881</v>
      </c>
      <c r="W384">
        <f t="shared" si="47"/>
        <v>20820.8</v>
      </c>
    </row>
    <row r="385" spans="1:23">
      <c r="A385" s="1">
        <v>37273</v>
      </c>
      <c r="B385">
        <v>95.5</v>
      </c>
      <c r="C385">
        <v>96</v>
      </c>
      <c r="D385">
        <v>94.52</v>
      </c>
      <c r="E385">
        <v>95.1</v>
      </c>
      <c r="F385">
        <v>813400</v>
      </c>
      <c r="G385">
        <v>41</v>
      </c>
      <c r="H385">
        <v>0</v>
      </c>
      <c r="J385">
        <v>0</v>
      </c>
      <c r="K385">
        <v>21896.0687102388</v>
      </c>
      <c r="L385">
        <v>220</v>
      </c>
      <c r="M385">
        <f t="shared" si="48"/>
        <v>4.8487498812133005E-3</v>
      </c>
      <c r="N385">
        <f t="shared" si="49"/>
        <v>4.8899852941917702E-3</v>
      </c>
      <c r="O385">
        <f t="shared" si="50"/>
        <v>1.7003592835049479E-9</v>
      </c>
      <c r="P385">
        <f t="shared" si="45"/>
        <v>-4.1972779353399237E-3</v>
      </c>
      <c r="Q385">
        <f t="shared" si="46"/>
        <v>-4.1972779353400356E-3</v>
      </c>
      <c r="R385">
        <f t="shared" si="51"/>
        <v>1.2519296954901559E-32</v>
      </c>
      <c r="S385">
        <f t="shared" si="52"/>
        <v>0</v>
      </c>
      <c r="U385">
        <f t="shared" si="53"/>
        <v>891.73801361582787</v>
      </c>
      <c r="W385">
        <f t="shared" si="47"/>
        <v>20922</v>
      </c>
    </row>
    <row r="386" spans="1:23">
      <c r="A386" s="1">
        <v>37274</v>
      </c>
      <c r="B386">
        <v>95.1</v>
      </c>
      <c r="C386">
        <v>95.66</v>
      </c>
      <c r="D386">
        <v>93.8</v>
      </c>
      <c r="E386">
        <v>93.9</v>
      </c>
      <c r="F386">
        <v>991000</v>
      </c>
      <c r="G386">
        <v>40.479999999999997</v>
      </c>
      <c r="H386">
        <v>0</v>
      </c>
      <c r="J386">
        <v>0</v>
      </c>
      <c r="K386">
        <v>21896.0687102388</v>
      </c>
      <c r="L386">
        <v>220</v>
      </c>
      <c r="M386">
        <f t="shared" si="48"/>
        <v>-1.2698583337127431E-2</v>
      </c>
      <c r="N386">
        <f t="shared" si="49"/>
        <v>-1.2764041725097824E-2</v>
      </c>
      <c r="O386">
        <f t="shared" si="50"/>
        <v>4.2848005556824646E-9</v>
      </c>
      <c r="P386">
        <f t="shared" si="45"/>
        <v>-1.2698583337127431E-2</v>
      </c>
      <c r="Q386">
        <f t="shared" si="46"/>
        <v>-1.2698583337127319E-2</v>
      </c>
      <c r="R386">
        <f t="shared" si="51"/>
        <v>1.2714146898493862E-32</v>
      </c>
      <c r="S386">
        <f t="shared" si="52"/>
        <v>-4.1972779353400356E-3</v>
      </c>
      <c r="U386">
        <f t="shared" si="53"/>
        <v>880.48579893297824</v>
      </c>
      <c r="W386">
        <f t="shared" si="47"/>
        <v>20658</v>
      </c>
    </row>
    <row r="387" spans="1:23">
      <c r="A387" s="1">
        <v>37278</v>
      </c>
      <c r="B387">
        <v>94.75</v>
      </c>
      <c r="C387">
        <v>95.09</v>
      </c>
      <c r="D387">
        <v>93.11</v>
      </c>
      <c r="E387">
        <v>93.3</v>
      </c>
      <c r="F387">
        <v>1331400</v>
      </c>
      <c r="G387">
        <v>40.22</v>
      </c>
      <c r="H387">
        <v>0</v>
      </c>
      <c r="J387">
        <v>0</v>
      </c>
      <c r="K387">
        <v>21896.0687102388</v>
      </c>
      <c r="L387">
        <v>220</v>
      </c>
      <c r="M387">
        <f t="shared" si="48"/>
        <v>-6.4102783609190543E-3</v>
      </c>
      <c r="N387">
        <f t="shared" si="49"/>
        <v>-6.4436406347040233E-3</v>
      </c>
      <c r="O387">
        <f t="shared" si="50"/>
        <v>1.1130413121032283E-9</v>
      </c>
      <c r="P387">
        <f t="shared" ref="P387:P450" si="54">LN((L387*E387+H387*E387)/(B387*L387))</f>
        <v>-1.5421736109237603E-2</v>
      </c>
      <c r="Q387">
        <f t="shared" ref="Q387:Q450" si="55">LN(E387/B387)</f>
        <v>-1.5421736109237603E-2</v>
      </c>
      <c r="R387">
        <f t="shared" si="51"/>
        <v>0</v>
      </c>
      <c r="S387">
        <f t="shared" si="52"/>
        <v>-3.6871255888088696E-3</v>
      </c>
      <c r="U387">
        <f t="shared" si="53"/>
        <v>874.85969159155343</v>
      </c>
      <c r="W387">
        <f t="shared" ref="W387:W450" si="56">E387*L387+L387*H387</f>
        <v>20526</v>
      </c>
    </row>
    <row r="388" spans="1:23">
      <c r="A388" s="1">
        <v>37279</v>
      </c>
      <c r="B388">
        <v>93.65</v>
      </c>
      <c r="C388">
        <v>94.85</v>
      </c>
      <c r="D388">
        <v>92.8</v>
      </c>
      <c r="E388">
        <v>94.6</v>
      </c>
      <c r="F388">
        <v>1752600</v>
      </c>
      <c r="G388">
        <v>40.78</v>
      </c>
      <c r="H388">
        <v>0</v>
      </c>
      <c r="J388">
        <v>5594.4203606286301</v>
      </c>
      <c r="K388">
        <v>27490.489070867399</v>
      </c>
      <c r="L388">
        <v>280</v>
      </c>
      <c r="M388">
        <f t="shared" ref="M388:M451" si="57">LN((L388*E388+H388*L388-J388)/(L387*E387+H387*L387))</f>
        <v>1.7749542264960529E-2</v>
      </c>
      <c r="N388">
        <f t="shared" ref="N388:N451" si="58">LN(G388/G387)</f>
        <v>1.3827380801803207E-2</v>
      </c>
      <c r="O388">
        <f t="shared" ref="O388:O451" si="59">(M388-N388)^2</f>
        <v>1.5383350543076383E-5</v>
      </c>
      <c r="P388">
        <f t="shared" si="54"/>
        <v>1.009304716773513E-2</v>
      </c>
      <c r="Q388">
        <f t="shared" si="55"/>
        <v>1.009304716773491E-2</v>
      </c>
      <c r="R388">
        <f t="shared" ref="R388:R451" si="60">(P388-Q388)^2</f>
        <v>4.8536443864096449E-32</v>
      </c>
      <c r="S388">
        <f t="shared" ref="S388:S451" si="61">LN(B388/B387)</f>
        <v>-1.1677415072438106E-2</v>
      </c>
      <c r="U388">
        <f t="shared" ref="U388:U451" si="62">U387*EXP(M388)</f>
        <v>890.5266802856861</v>
      </c>
      <c r="W388">
        <f t="shared" si="56"/>
        <v>26488</v>
      </c>
    </row>
    <row r="389" spans="1:23">
      <c r="A389" s="1">
        <v>37280</v>
      </c>
      <c r="B389">
        <v>95.1</v>
      </c>
      <c r="C389">
        <v>95.78</v>
      </c>
      <c r="D389">
        <v>95.1</v>
      </c>
      <c r="E389">
        <v>95.35</v>
      </c>
      <c r="F389">
        <v>956600</v>
      </c>
      <c r="G389">
        <v>41.11</v>
      </c>
      <c r="H389">
        <v>0</v>
      </c>
      <c r="J389">
        <v>0</v>
      </c>
      <c r="K389">
        <v>27490.489070867399</v>
      </c>
      <c r="L389">
        <v>280</v>
      </c>
      <c r="M389">
        <f t="shared" si="57"/>
        <v>7.896855988595514E-3</v>
      </c>
      <c r="N389">
        <f t="shared" si="58"/>
        <v>8.0596357634779708E-3</v>
      </c>
      <c r="O389">
        <f t="shared" si="59"/>
        <v>2.6497255110783334E-8</v>
      </c>
      <c r="P389">
        <f t="shared" si="54"/>
        <v>2.6253624950834348E-3</v>
      </c>
      <c r="Q389">
        <f t="shared" si="55"/>
        <v>2.6253624950834348E-3</v>
      </c>
      <c r="R389">
        <f t="shared" si="60"/>
        <v>0</v>
      </c>
      <c r="S389">
        <f t="shared" si="61"/>
        <v>1.5364540661246923E-2</v>
      </c>
      <c r="U389">
        <f t="shared" si="62"/>
        <v>897.58688123932529</v>
      </c>
      <c r="W389">
        <f t="shared" si="56"/>
        <v>26698</v>
      </c>
    </row>
    <row r="390" spans="1:23">
      <c r="A390" s="1">
        <v>37281</v>
      </c>
      <c r="B390">
        <v>95.35</v>
      </c>
      <c r="C390">
        <v>95.57</v>
      </c>
      <c r="D390">
        <v>94.66</v>
      </c>
      <c r="E390">
        <v>95.28</v>
      </c>
      <c r="F390">
        <v>770400</v>
      </c>
      <c r="G390">
        <v>41.08</v>
      </c>
      <c r="H390">
        <v>0</v>
      </c>
      <c r="J390">
        <v>0</v>
      </c>
      <c r="K390">
        <v>27490.489070867399</v>
      </c>
      <c r="L390">
        <v>280</v>
      </c>
      <c r="M390">
        <f t="shared" si="57"/>
        <v>-7.3440699938339923E-4</v>
      </c>
      <c r="N390">
        <f t="shared" si="58"/>
        <v>-7.3001584942954014E-4</v>
      </c>
      <c r="O390">
        <f t="shared" si="59"/>
        <v>1.9282197917276623E-11</v>
      </c>
      <c r="P390">
        <f t="shared" si="54"/>
        <v>-7.3440699938339923E-4</v>
      </c>
      <c r="Q390">
        <f t="shared" si="55"/>
        <v>-7.344069993832881E-4</v>
      </c>
      <c r="R390">
        <f t="shared" si="60"/>
        <v>1.2350037523326658E-32</v>
      </c>
      <c r="S390">
        <f t="shared" si="61"/>
        <v>2.6253624950834348E-3</v>
      </c>
      <c r="U390">
        <f t="shared" si="62"/>
        <v>896.92792915031896</v>
      </c>
      <c r="W390">
        <f t="shared" si="56"/>
        <v>26678.400000000001</v>
      </c>
    </row>
    <row r="391" spans="1:23">
      <c r="A391" s="1">
        <v>37284</v>
      </c>
      <c r="B391">
        <v>95.6</v>
      </c>
      <c r="C391">
        <v>96</v>
      </c>
      <c r="D391">
        <v>95</v>
      </c>
      <c r="E391">
        <v>95.9</v>
      </c>
      <c r="F391">
        <v>617600</v>
      </c>
      <c r="G391">
        <v>41.34</v>
      </c>
      <c r="H391">
        <v>0</v>
      </c>
      <c r="J391">
        <v>0</v>
      </c>
      <c r="K391">
        <v>27490.489070867399</v>
      </c>
      <c r="L391">
        <v>280</v>
      </c>
      <c r="M391">
        <f t="shared" si="57"/>
        <v>6.486056842347725E-3</v>
      </c>
      <c r="N391">
        <f t="shared" si="58"/>
        <v>6.3091691932647556E-3</v>
      </c>
      <c r="O391">
        <f t="shared" si="59"/>
        <v>3.1289240398099715E-8</v>
      </c>
      <c r="P391">
        <f t="shared" si="54"/>
        <v>3.1331618320369014E-3</v>
      </c>
      <c r="Q391">
        <f t="shared" si="55"/>
        <v>3.1331618320371226E-3</v>
      </c>
      <c r="R391">
        <f t="shared" si="60"/>
        <v>4.8919372903820317E-32</v>
      </c>
      <c r="S391">
        <f t="shared" si="61"/>
        <v>2.6184880109275765E-3</v>
      </c>
      <c r="U391">
        <f t="shared" si="62"/>
        <v>902.7643619386605</v>
      </c>
      <c r="W391">
        <f t="shared" si="56"/>
        <v>26852</v>
      </c>
    </row>
    <row r="392" spans="1:23">
      <c r="A392" s="1">
        <v>37285</v>
      </c>
      <c r="B392">
        <v>95.85</v>
      </c>
      <c r="C392">
        <v>96.03</v>
      </c>
      <c r="D392">
        <v>93.65</v>
      </c>
      <c r="E392">
        <v>94.21</v>
      </c>
      <c r="F392">
        <v>1519000</v>
      </c>
      <c r="G392">
        <v>40.61</v>
      </c>
      <c r="H392">
        <v>0</v>
      </c>
      <c r="J392">
        <v>0</v>
      </c>
      <c r="K392">
        <v>27490.489070867399</v>
      </c>
      <c r="L392">
        <v>280</v>
      </c>
      <c r="M392">
        <f t="shared" si="57"/>
        <v>-1.777964882881623E-2</v>
      </c>
      <c r="N392">
        <f t="shared" si="58"/>
        <v>-1.7816212555415881E-2</v>
      </c>
      <c r="O392">
        <f t="shared" si="59"/>
        <v>1.3369061028540879E-9</v>
      </c>
      <c r="P392">
        <f t="shared" si="54"/>
        <v>-1.7258136431077091E-2</v>
      </c>
      <c r="Q392">
        <f t="shared" si="55"/>
        <v>-1.7258136431077091E-2</v>
      </c>
      <c r="R392">
        <f t="shared" si="60"/>
        <v>0</v>
      </c>
      <c r="S392">
        <f t="shared" si="61"/>
        <v>2.6116494342978726E-3</v>
      </c>
      <c r="U392">
        <f t="shared" si="62"/>
        <v>886.85537578979347</v>
      </c>
      <c r="W392">
        <f t="shared" si="56"/>
        <v>26378.799999999999</v>
      </c>
    </row>
    <row r="393" spans="1:23">
      <c r="A393" s="1">
        <v>37286</v>
      </c>
      <c r="B393">
        <v>94.4</v>
      </c>
      <c r="C393">
        <v>95.59</v>
      </c>
      <c r="D393">
        <v>93</v>
      </c>
      <c r="E393">
        <v>95.39</v>
      </c>
      <c r="F393">
        <v>1250600</v>
      </c>
      <c r="G393">
        <v>41.12</v>
      </c>
      <c r="H393">
        <v>0</v>
      </c>
      <c r="J393">
        <v>0</v>
      </c>
      <c r="K393">
        <v>27490.489070867399</v>
      </c>
      <c r="L393">
        <v>280</v>
      </c>
      <c r="M393">
        <f t="shared" si="57"/>
        <v>1.2447418096540468E-2</v>
      </c>
      <c r="N393">
        <f t="shared" si="58"/>
        <v>1.2480279448703207E-2</v>
      </c>
      <c r="O393">
        <f t="shared" si="59"/>
        <v>1.0798684659635219E-9</v>
      </c>
      <c r="P393">
        <f t="shared" si="54"/>
        <v>1.0432678005661776E-2</v>
      </c>
      <c r="Q393">
        <f t="shared" si="55"/>
        <v>1.0432678005661555E-2</v>
      </c>
      <c r="R393">
        <f t="shared" si="60"/>
        <v>4.8536443864096449E-32</v>
      </c>
      <c r="S393">
        <f t="shared" si="61"/>
        <v>-1.5243396340198345E-2</v>
      </c>
      <c r="U393">
        <f t="shared" si="62"/>
        <v>897.96342529018591</v>
      </c>
      <c r="W393">
        <f t="shared" si="56"/>
        <v>26709.200000000001</v>
      </c>
    </row>
    <row r="394" spans="1:23">
      <c r="A394" s="1">
        <v>37287</v>
      </c>
      <c r="B394">
        <v>95.6</v>
      </c>
      <c r="C394">
        <v>96.2</v>
      </c>
      <c r="D394">
        <v>95.01</v>
      </c>
      <c r="E394">
        <v>96.2</v>
      </c>
      <c r="F394">
        <v>2674000</v>
      </c>
      <c r="G394">
        <v>41.47</v>
      </c>
      <c r="H394">
        <v>0</v>
      </c>
      <c r="J394">
        <v>0</v>
      </c>
      <c r="K394">
        <v>27490.489070867399</v>
      </c>
      <c r="L394">
        <v>280</v>
      </c>
      <c r="M394">
        <f t="shared" si="57"/>
        <v>8.4556065145441322E-3</v>
      </c>
      <c r="N394">
        <f t="shared" si="58"/>
        <v>8.4756531113802415E-3</v>
      </c>
      <c r="O394">
        <f t="shared" si="59"/>
        <v>4.0186604470950765E-10</v>
      </c>
      <c r="P394">
        <f t="shared" si="54"/>
        <v>6.2565376143051375E-3</v>
      </c>
      <c r="Q394">
        <f t="shared" si="55"/>
        <v>6.2565376143053578E-3</v>
      </c>
      <c r="R394">
        <f t="shared" si="60"/>
        <v>4.8536443864096449E-32</v>
      </c>
      <c r="S394">
        <f t="shared" si="61"/>
        <v>1.2631746905900564E-2</v>
      </c>
      <c r="U394">
        <f t="shared" si="62"/>
        <v>905.5884423201162</v>
      </c>
      <c r="W394">
        <f t="shared" si="56"/>
        <v>26936</v>
      </c>
    </row>
    <row r="395" spans="1:23">
      <c r="A395" s="1">
        <v>37288</v>
      </c>
      <c r="B395">
        <v>95.5</v>
      </c>
      <c r="C395">
        <v>96.37</v>
      </c>
      <c r="D395">
        <v>95.23</v>
      </c>
      <c r="E395">
        <v>95.65</v>
      </c>
      <c r="F395">
        <v>768400</v>
      </c>
      <c r="G395">
        <v>41.23</v>
      </c>
      <c r="H395">
        <v>0</v>
      </c>
      <c r="J395">
        <v>0</v>
      </c>
      <c r="K395">
        <v>27490.489070867399</v>
      </c>
      <c r="L395">
        <v>280</v>
      </c>
      <c r="M395">
        <f t="shared" si="57"/>
        <v>-5.7336617853988824E-3</v>
      </c>
      <c r="N395">
        <f t="shared" si="58"/>
        <v>-5.8041275394813607E-3</v>
      </c>
      <c r="O395">
        <f t="shared" si="59"/>
        <v>4.9654224984123128E-9</v>
      </c>
      <c r="P395">
        <f t="shared" si="54"/>
        <v>1.5694483995773259E-3</v>
      </c>
      <c r="Q395">
        <f t="shared" si="55"/>
        <v>1.5694483995773259E-3</v>
      </c>
      <c r="R395">
        <f t="shared" si="60"/>
        <v>0</v>
      </c>
      <c r="S395">
        <f t="shared" si="61"/>
        <v>-1.0465725706710271E-3</v>
      </c>
      <c r="U395">
        <f t="shared" si="62"/>
        <v>900.41096162078088</v>
      </c>
      <c r="W395">
        <f t="shared" si="56"/>
        <v>26782</v>
      </c>
    </row>
    <row r="396" spans="1:23">
      <c r="A396" s="1">
        <v>37291</v>
      </c>
      <c r="B396">
        <v>95.25</v>
      </c>
      <c r="C396">
        <v>95.41</v>
      </c>
      <c r="D396">
        <v>93.11</v>
      </c>
      <c r="E396">
        <v>93.4</v>
      </c>
      <c r="F396">
        <v>2787200</v>
      </c>
      <c r="G396">
        <v>40.26</v>
      </c>
      <c r="H396">
        <v>0</v>
      </c>
      <c r="J396">
        <v>0</v>
      </c>
      <c r="K396">
        <v>27490.489070867399</v>
      </c>
      <c r="L396">
        <v>280</v>
      </c>
      <c r="M396">
        <f t="shared" si="57"/>
        <v>-2.3804350651464894E-2</v>
      </c>
      <c r="N396">
        <f t="shared" si="58"/>
        <v>-2.3807726507163184E-2</v>
      </c>
      <c r="O396">
        <f t="shared" si="59"/>
        <v>1.1396401695676449E-11</v>
      </c>
      <c r="P396">
        <f t="shared" si="54"/>
        <v>-1.9613668772013367E-2</v>
      </c>
      <c r="Q396">
        <f t="shared" si="55"/>
        <v>-1.9613668772013367E-2</v>
      </c>
      <c r="R396">
        <f t="shared" si="60"/>
        <v>0</v>
      </c>
      <c r="S396">
        <f t="shared" si="61"/>
        <v>-2.6212334798741926E-3</v>
      </c>
      <c r="U396">
        <f t="shared" si="62"/>
        <v>879.23035875986341</v>
      </c>
      <c r="W396">
        <f t="shared" si="56"/>
        <v>26152</v>
      </c>
    </row>
    <row r="397" spans="1:23">
      <c r="A397" s="1">
        <v>37292</v>
      </c>
      <c r="B397">
        <v>93.15</v>
      </c>
      <c r="C397">
        <v>93.7</v>
      </c>
      <c r="D397">
        <v>92.39</v>
      </c>
      <c r="E397">
        <v>93.04</v>
      </c>
      <c r="F397">
        <v>1805200</v>
      </c>
      <c r="G397">
        <v>40.11</v>
      </c>
      <c r="H397">
        <v>0</v>
      </c>
      <c r="J397">
        <v>0</v>
      </c>
      <c r="K397">
        <v>27490.489070867399</v>
      </c>
      <c r="L397">
        <v>280</v>
      </c>
      <c r="M397">
        <f t="shared" si="57"/>
        <v>-3.8618370243878697E-3</v>
      </c>
      <c r="N397">
        <f t="shared" si="58"/>
        <v>-3.7327404296839083E-3</v>
      </c>
      <c r="O397">
        <f t="shared" si="59"/>
        <v>1.6665930764158876E-8</v>
      </c>
      <c r="P397">
        <f t="shared" si="54"/>
        <v>-1.1815888371885055E-3</v>
      </c>
      <c r="Q397">
        <f t="shared" si="55"/>
        <v>-1.1815888371885055E-3</v>
      </c>
      <c r="R397">
        <f t="shared" si="60"/>
        <v>0</v>
      </c>
      <c r="S397">
        <f t="shared" si="61"/>
        <v>-2.2293916959212796E-2</v>
      </c>
      <c r="U397">
        <f t="shared" si="62"/>
        <v>875.84146230211672</v>
      </c>
      <c r="W397">
        <f t="shared" si="56"/>
        <v>26051.200000000001</v>
      </c>
    </row>
    <row r="398" spans="1:23">
      <c r="A398" s="1">
        <v>37293</v>
      </c>
      <c r="B398">
        <v>93.05</v>
      </c>
      <c r="C398">
        <v>93.45</v>
      </c>
      <c r="D398">
        <v>91.55</v>
      </c>
      <c r="E398">
        <v>92</v>
      </c>
      <c r="F398">
        <v>1273600</v>
      </c>
      <c r="G398">
        <v>39.659999999999997</v>
      </c>
      <c r="H398">
        <v>0</v>
      </c>
      <c r="J398">
        <v>0</v>
      </c>
      <c r="K398">
        <v>27490.489070867399</v>
      </c>
      <c r="L398">
        <v>280</v>
      </c>
      <c r="M398">
        <f t="shared" si="57"/>
        <v>-1.1240931161368713E-2</v>
      </c>
      <c r="N398">
        <f t="shared" si="58"/>
        <v>-1.1282556690311684E-2</v>
      </c>
      <c r="O398">
        <f t="shared" si="59"/>
        <v>1.7326846597821177E-9</v>
      </c>
      <c r="P398">
        <f t="shared" si="54"/>
        <v>-1.1348406039219491E-2</v>
      </c>
      <c r="Q398">
        <f t="shared" si="55"/>
        <v>-1.1348406039219378E-2</v>
      </c>
      <c r="R398">
        <f t="shared" si="60"/>
        <v>1.2714146898493862E-32</v>
      </c>
      <c r="S398">
        <f t="shared" si="61"/>
        <v>-1.0741139593378152E-3</v>
      </c>
      <c r="U398">
        <f t="shared" si="62"/>
        <v>866.05131697973707</v>
      </c>
      <c r="W398">
        <f t="shared" si="56"/>
        <v>25760</v>
      </c>
    </row>
    <row r="399" spans="1:23">
      <c r="A399" s="1">
        <v>37294</v>
      </c>
      <c r="B399">
        <v>91.9</v>
      </c>
      <c r="C399">
        <v>92.1</v>
      </c>
      <c r="D399">
        <v>90.75</v>
      </c>
      <c r="E399">
        <v>90.8</v>
      </c>
      <c r="F399">
        <v>1973000</v>
      </c>
      <c r="G399">
        <v>39.14</v>
      </c>
      <c r="H399">
        <v>0</v>
      </c>
      <c r="J399">
        <v>0</v>
      </c>
      <c r="K399">
        <v>27490.489070867399</v>
      </c>
      <c r="L399">
        <v>280</v>
      </c>
      <c r="M399">
        <f t="shared" si="57"/>
        <v>-1.3129291441792736E-2</v>
      </c>
      <c r="N399">
        <f t="shared" si="58"/>
        <v>-1.3198161123719651E-2</v>
      </c>
      <c r="O399">
        <f t="shared" si="59"/>
        <v>4.7430330887144644E-9</v>
      </c>
      <c r="P399">
        <f t="shared" si="54"/>
        <v>-1.2041743754393701E-2</v>
      </c>
      <c r="Q399">
        <f t="shared" si="55"/>
        <v>-1.2041743754393814E-2</v>
      </c>
      <c r="R399">
        <f t="shared" si="60"/>
        <v>1.2714146898493862E-32</v>
      </c>
      <c r="S399">
        <f t="shared" si="61"/>
        <v>-1.2435953726618347E-2</v>
      </c>
      <c r="U399">
        <f t="shared" si="62"/>
        <v>854.75499545391438</v>
      </c>
      <c r="W399">
        <f t="shared" si="56"/>
        <v>25424</v>
      </c>
    </row>
    <row r="400" spans="1:23">
      <c r="A400" s="1">
        <v>37295</v>
      </c>
      <c r="B400">
        <v>91.21</v>
      </c>
      <c r="C400">
        <v>93.2</v>
      </c>
      <c r="D400">
        <v>90.91</v>
      </c>
      <c r="E400">
        <v>93.2</v>
      </c>
      <c r="F400">
        <v>1737800</v>
      </c>
      <c r="G400">
        <v>40.18</v>
      </c>
      <c r="H400">
        <v>0</v>
      </c>
      <c r="J400">
        <v>0</v>
      </c>
      <c r="K400">
        <v>27490.489070867399</v>
      </c>
      <c r="L400">
        <v>280</v>
      </c>
      <c r="M400">
        <f t="shared" si="57"/>
        <v>2.6088436084297874E-2</v>
      </c>
      <c r="N400">
        <f t="shared" si="58"/>
        <v>2.6224397418858059E-2</v>
      </c>
      <c r="O400">
        <f t="shared" si="59"/>
        <v>1.8485484495386698E-8</v>
      </c>
      <c r="P400">
        <f t="shared" si="54"/>
        <v>2.1583181499478514E-2</v>
      </c>
      <c r="Q400">
        <f t="shared" si="55"/>
        <v>2.1583181499478514E-2</v>
      </c>
      <c r="R400">
        <f t="shared" si="60"/>
        <v>0</v>
      </c>
      <c r="S400">
        <f t="shared" si="61"/>
        <v>-7.5364891695744269E-3</v>
      </c>
      <c r="U400">
        <f t="shared" si="62"/>
        <v>877.34763850555964</v>
      </c>
      <c r="W400">
        <f t="shared" si="56"/>
        <v>26096</v>
      </c>
    </row>
    <row r="401" spans="1:23">
      <c r="A401" s="1">
        <v>37298</v>
      </c>
      <c r="B401">
        <v>92.8</v>
      </c>
      <c r="C401">
        <v>94</v>
      </c>
      <c r="D401">
        <v>92.75</v>
      </c>
      <c r="E401">
        <v>93.61</v>
      </c>
      <c r="F401">
        <v>1031600</v>
      </c>
      <c r="G401">
        <v>40.36</v>
      </c>
      <c r="H401">
        <v>0</v>
      </c>
      <c r="J401">
        <v>0</v>
      </c>
      <c r="K401">
        <v>27490.489070867399</v>
      </c>
      <c r="L401">
        <v>280</v>
      </c>
      <c r="M401">
        <f t="shared" si="57"/>
        <v>4.3894936921077942E-3</v>
      </c>
      <c r="N401">
        <f t="shared" si="58"/>
        <v>4.4698360986198784E-3</v>
      </c>
      <c r="O401">
        <f t="shared" si="59"/>
        <v>6.4549022841529822E-9</v>
      </c>
      <c r="P401">
        <f t="shared" si="54"/>
        <v>8.6905755914984065E-3</v>
      </c>
      <c r="Q401">
        <f t="shared" si="55"/>
        <v>8.6905755914984065E-3</v>
      </c>
      <c r="R401">
        <f t="shared" si="60"/>
        <v>0</v>
      </c>
      <c r="S401">
        <f t="shared" si="61"/>
        <v>1.7282099600087978E-2</v>
      </c>
      <c r="U401">
        <f t="shared" si="62"/>
        <v>881.20721502688241</v>
      </c>
      <c r="W401">
        <f t="shared" si="56"/>
        <v>26210.799999999999</v>
      </c>
    </row>
    <row r="402" spans="1:23">
      <c r="A402" s="1">
        <v>37299</v>
      </c>
      <c r="B402">
        <v>93.3</v>
      </c>
      <c r="C402">
        <v>94.24</v>
      </c>
      <c r="D402">
        <v>92.96</v>
      </c>
      <c r="E402">
        <v>93.81</v>
      </c>
      <c r="F402">
        <v>394600</v>
      </c>
      <c r="G402">
        <v>40.44</v>
      </c>
      <c r="H402">
        <v>0</v>
      </c>
      <c r="J402">
        <v>0</v>
      </c>
      <c r="K402">
        <v>27490.489070867399</v>
      </c>
      <c r="L402">
        <v>280</v>
      </c>
      <c r="M402">
        <f t="shared" si="57"/>
        <v>2.1342447542063146E-3</v>
      </c>
      <c r="N402">
        <f t="shared" si="58"/>
        <v>1.9801986668625008E-3</v>
      </c>
      <c r="O402">
        <f t="shared" si="59"/>
        <v>2.3730197025937891E-8</v>
      </c>
      <c r="P402">
        <f t="shared" si="54"/>
        <v>5.4513522845614781E-3</v>
      </c>
      <c r="Q402">
        <f t="shared" si="55"/>
        <v>5.4513522845614781E-3</v>
      </c>
      <c r="R402">
        <f t="shared" si="60"/>
        <v>0</v>
      </c>
      <c r="S402">
        <f t="shared" si="61"/>
        <v>5.3734680611431445E-3</v>
      </c>
      <c r="U402">
        <f t="shared" si="62"/>
        <v>883.08993528118617</v>
      </c>
      <c r="W402">
        <f t="shared" si="56"/>
        <v>26266.799999999999</v>
      </c>
    </row>
    <row r="403" spans="1:23">
      <c r="A403" s="1">
        <v>37300</v>
      </c>
      <c r="B403">
        <v>94.25</v>
      </c>
      <c r="C403">
        <v>94.79</v>
      </c>
      <c r="D403">
        <v>94.01</v>
      </c>
      <c r="E403">
        <v>94.7</v>
      </c>
      <c r="F403">
        <v>359200</v>
      </c>
      <c r="G403">
        <v>40.83</v>
      </c>
      <c r="H403">
        <v>0</v>
      </c>
      <c r="J403">
        <v>0</v>
      </c>
      <c r="K403">
        <v>27490.489070867399</v>
      </c>
      <c r="L403">
        <v>280</v>
      </c>
      <c r="M403">
        <f t="shared" si="57"/>
        <v>9.4425400541728721E-3</v>
      </c>
      <c r="N403">
        <f t="shared" si="58"/>
        <v>9.597711179213755E-3</v>
      </c>
      <c r="O403">
        <f t="shared" si="59"/>
        <v>2.4078078046453342E-8</v>
      </c>
      <c r="P403">
        <f t="shared" si="54"/>
        <v>4.7631738639123912E-3</v>
      </c>
      <c r="Q403">
        <f t="shared" si="55"/>
        <v>4.7631738639123912E-3</v>
      </c>
      <c r="R403">
        <f t="shared" si="60"/>
        <v>0</v>
      </c>
      <c r="S403">
        <f t="shared" si="61"/>
        <v>1.0130718474821939E-2</v>
      </c>
      <c r="U403">
        <f t="shared" si="62"/>
        <v>891.46804041283792</v>
      </c>
      <c r="W403">
        <f t="shared" si="56"/>
        <v>26516</v>
      </c>
    </row>
    <row r="404" spans="1:23">
      <c r="A404" s="1">
        <v>37301</v>
      </c>
      <c r="B404">
        <v>94.94</v>
      </c>
      <c r="C404">
        <v>95.18</v>
      </c>
      <c r="D404">
        <v>93.5</v>
      </c>
      <c r="E404">
        <v>93.5</v>
      </c>
      <c r="F404">
        <v>1958000</v>
      </c>
      <c r="G404">
        <v>40.31</v>
      </c>
      <c r="H404">
        <v>0</v>
      </c>
      <c r="J404">
        <v>0</v>
      </c>
      <c r="K404">
        <v>27490.489070867399</v>
      </c>
      <c r="L404">
        <v>280</v>
      </c>
      <c r="M404">
        <f t="shared" si="57"/>
        <v>-1.2752563897391236E-2</v>
      </c>
      <c r="N404">
        <f t="shared" si="58"/>
        <v>-1.2817528202409884E-2</v>
      </c>
      <c r="O404">
        <f t="shared" si="59"/>
        <v>4.2203609265559569E-9</v>
      </c>
      <c r="P404">
        <f t="shared" si="54"/>
        <v>-1.5283676828530657E-2</v>
      </c>
      <c r="Q404">
        <f t="shared" si="55"/>
        <v>-1.5283676828530657E-2</v>
      </c>
      <c r="R404">
        <f t="shared" si="60"/>
        <v>0</v>
      </c>
      <c r="S404">
        <f t="shared" si="61"/>
        <v>7.2942867950518122E-3</v>
      </c>
      <c r="U404">
        <f t="shared" si="62"/>
        <v>880.17171888701523</v>
      </c>
      <c r="W404">
        <f t="shared" si="56"/>
        <v>26180</v>
      </c>
    </row>
    <row r="405" spans="1:23">
      <c r="A405" s="1">
        <v>37302</v>
      </c>
      <c r="B405">
        <v>93.74</v>
      </c>
      <c r="C405">
        <v>93.89</v>
      </c>
      <c r="D405">
        <v>92.8</v>
      </c>
      <c r="E405">
        <v>93.36</v>
      </c>
      <c r="F405">
        <v>847800</v>
      </c>
      <c r="G405">
        <v>40.25</v>
      </c>
      <c r="H405">
        <v>0</v>
      </c>
      <c r="J405">
        <v>0</v>
      </c>
      <c r="K405">
        <v>27490.489070867399</v>
      </c>
      <c r="L405">
        <v>280</v>
      </c>
      <c r="M405">
        <f t="shared" si="57"/>
        <v>-1.498448316340852E-3</v>
      </c>
      <c r="N405">
        <f t="shared" si="58"/>
        <v>-1.4895732645020799E-3</v>
      </c>
      <c r="O405">
        <f t="shared" si="59"/>
        <v>7.8766545140893679E-11</v>
      </c>
      <c r="P405">
        <f t="shared" si="54"/>
        <v>-4.062004516259491E-3</v>
      </c>
      <c r="Q405">
        <f t="shared" si="55"/>
        <v>-4.062004516259491E-3</v>
      </c>
      <c r="R405">
        <f t="shared" si="60"/>
        <v>0</v>
      </c>
      <c r="S405">
        <f t="shared" si="61"/>
        <v>-1.2720120628611964E-2</v>
      </c>
      <c r="U405">
        <f t="shared" si="62"/>
        <v>878.85381470900256</v>
      </c>
      <c r="W405">
        <f t="shared" si="56"/>
        <v>26140.799999999999</v>
      </c>
    </row>
    <row r="406" spans="1:23">
      <c r="A406" s="1">
        <v>37306</v>
      </c>
      <c r="B406">
        <v>92.5</v>
      </c>
      <c r="C406">
        <v>92.8</v>
      </c>
      <c r="D406">
        <v>91.25</v>
      </c>
      <c r="E406">
        <v>91.55</v>
      </c>
      <c r="F406">
        <v>981400</v>
      </c>
      <c r="G406">
        <v>39.47</v>
      </c>
      <c r="H406">
        <v>0</v>
      </c>
      <c r="J406">
        <v>0</v>
      </c>
      <c r="K406">
        <v>27490.489070867399</v>
      </c>
      <c r="L406">
        <v>280</v>
      </c>
      <c r="M406">
        <f t="shared" si="57"/>
        <v>-1.9577716857780827E-2</v>
      </c>
      <c r="N406">
        <f t="shared" si="58"/>
        <v>-1.9569114189816637E-2</v>
      </c>
      <c r="O406">
        <f t="shared" si="59"/>
        <v>7.4005896102115002E-11</v>
      </c>
      <c r="P406">
        <f t="shared" si="54"/>
        <v>-1.0323373397859797E-2</v>
      </c>
      <c r="Q406">
        <f t="shared" si="55"/>
        <v>-1.0323373397859797E-2</v>
      </c>
      <c r="R406">
        <f t="shared" si="60"/>
        <v>0</v>
      </c>
      <c r="S406">
        <f t="shared" si="61"/>
        <v>-1.3316347976180471E-2</v>
      </c>
      <c r="U406">
        <f t="shared" si="62"/>
        <v>861.81519640755334</v>
      </c>
      <c r="W406">
        <f t="shared" si="56"/>
        <v>25634</v>
      </c>
    </row>
    <row r="407" spans="1:23">
      <c r="A407" s="1">
        <v>37307</v>
      </c>
      <c r="B407">
        <v>91.4</v>
      </c>
      <c r="C407">
        <v>93.1</v>
      </c>
      <c r="D407">
        <v>90.88</v>
      </c>
      <c r="E407">
        <v>93.1</v>
      </c>
      <c r="F407">
        <v>1388200</v>
      </c>
      <c r="G407">
        <v>40.14</v>
      </c>
      <c r="H407">
        <v>0</v>
      </c>
      <c r="J407">
        <v>0</v>
      </c>
      <c r="K407">
        <v>27490.489070867399</v>
      </c>
      <c r="L407">
        <v>280</v>
      </c>
      <c r="M407">
        <f t="shared" si="57"/>
        <v>1.6788913162501747E-2</v>
      </c>
      <c r="N407">
        <f t="shared" si="58"/>
        <v>1.6832453693436347E-2</v>
      </c>
      <c r="O407">
        <f t="shared" si="59"/>
        <v>1.8957778340668598E-9</v>
      </c>
      <c r="P407">
        <f t="shared" si="54"/>
        <v>1.8428705822917005E-2</v>
      </c>
      <c r="Q407">
        <f t="shared" si="55"/>
        <v>1.8428705822917005E-2</v>
      </c>
      <c r="R407">
        <f t="shared" si="60"/>
        <v>0</v>
      </c>
      <c r="S407">
        <f t="shared" si="61"/>
        <v>-1.1963166058275174E-2</v>
      </c>
      <c r="U407">
        <f t="shared" si="62"/>
        <v>876.40627837840771</v>
      </c>
      <c r="W407">
        <f t="shared" si="56"/>
        <v>26068</v>
      </c>
    </row>
    <row r="408" spans="1:23">
      <c r="A408" s="1">
        <v>37308</v>
      </c>
      <c r="B408">
        <v>92.9</v>
      </c>
      <c r="C408">
        <v>93.1</v>
      </c>
      <c r="D408">
        <v>91.11</v>
      </c>
      <c r="E408">
        <v>91.11</v>
      </c>
      <c r="F408">
        <v>665600</v>
      </c>
      <c r="G408">
        <v>39.28</v>
      </c>
      <c r="H408">
        <v>0</v>
      </c>
      <c r="J408">
        <v>0</v>
      </c>
      <c r="K408">
        <v>27490.489070867399</v>
      </c>
      <c r="L408">
        <v>280</v>
      </c>
      <c r="M408">
        <f t="shared" si="57"/>
        <v>-2.1606616557254269E-2</v>
      </c>
      <c r="N408">
        <f t="shared" si="58"/>
        <v>-2.1657859881926957E-2</v>
      </c>
      <c r="O408">
        <f t="shared" si="59"/>
        <v>2.6258783235104602E-9</v>
      </c>
      <c r="P408">
        <f t="shared" si="54"/>
        <v>-1.9456078094025716E-2</v>
      </c>
      <c r="Q408">
        <f t="shared" si="55"/>
        <v>-1.945607809402583E-2</v>
      </c>
      <c r="R408">
        <f t="shared" si="60"/>
        <v>1.3108360683985624E-32</v>
      </c>
      <c r="S408">
        <f t="shared" si="61"/>
        <v>1.6278167359688483E-2</v>
      </c>
      <c r="U408">
        <f t="shared" si="62"/>
        <v>857.6732118480852</v>
      </c>
      <c r="W408">
        <f t="shared" si="56"/>
        <v>25510.799999999999</v>
      </c>
    </row>
    <row r="409" spans="1:23">
      <c r="A409" s="1">
        <v>37309</v>
      </c>
      <c r="B409">
        <v>91.2</v>
      </c>
      <c r="C409">
        <v>92.75</v>
      </c>
      <c r="D409">
        <v>90.78</v>
      </c>
      <c r="E409">
        <v>92.75</v>
      </c>
      <c r="F409">
        <v>1361800</v>
      </c>
      <c r="G409">
        <v>39.979999999999997</v>
      </c>
      <c r="H409">
        <v>0</v>
      </c>
      <c r="J409">
        <v>0</v>
      </c>
      <c r="K409">
        <v>27490.489070867399</v>
      </c>
      <c r="L409">
        <v>280</v>
      </c>
      <c r="M409">
        <f t="shared" si="57"/>
        <v>1.7840133761777371E-2</v>
      </c>
      <c r="N409">
        <f t="shared" si="58"/>
        <v>1.7663845585988734E-2</v>
      </c>
      <c r="O409">
        <f t="shared" si="59"/>
        <v>3.107752092288547E-8</v>
      </c>
      <c r="P409">
        <f t="shared" si="54"/>
        <v>1.6852804407258854E-2</v>
      </c>
      <c r="Q409">
        <f t="shared" si="55"/>
        <v>1.6852804407258854E-2</v>
      </c>
      <c r="R409">
        <f t="shared" si="60"/>
        <v>0</v>
      </c>
      <c r="S409">
        <f t="shared" si="61"/>
        <v>-1.8468748739507119E-2</v>
      </c>
      <c r="U409">
        <f t="shared" si="62"/>
        <v>873.11151793337615</v>
      </c>
      <c r="W409">
        <f t="shared" si="56"/>
        <v>25970</v>
      </c>
    </row>
    <row r="410" spans="1:23">
      <c r="A410" s="1">
        <v>37312</v>
      </c>
      <c r="B410">
        <v>92.75</v>
      </c>
      <c r="C410">
        <v>93.33</v>
      </c>
      <c r="D410">
        <v>92.35</v>
      </c>
      <c r="E410">
        <v>93.33</v>
      </c>
      <c r="F410">
        <v>740600</v>
      </c>
      <c r="G410">
        <v>40.229999999999997</v>
      </c>
      <c r="H410">
        <v>0</v>
      </c>
      <c r="J410">
        <v>0</v>
      </c>
      <c r="K410">
        <v>27490.489070867399</v>
      </c>
      <c r="L410">
        <v>280</v>
      </c>
      <c r="M410">
        <f t="shared" si="57"/>
        <v>6.2338980901107018E-3</v>
      </c>
      <c r="N410">
        <f t="shared" si="58"/>
        <v>6.2336568894428976E-3</v>
      </c>
      <c r="O410">
        <f t="shared" si="59"/>
        <v>5.8177762149194332E-14</v>
      </c>
      <c r="P410">
        <f t="shared" si="54"/>
        <v>6.2338980901107018E-3</v>
      </c>
      <c r="Q410">
        <f t="shared" si="55"/>
        <v>6.2338980901107018E-3</v>
      </c>
      <c r="R410">
        <f t="shared" si="60"/>
        <v>0</v>
      </c>
      <c r="S410">
        <f t="shared" si="61"/>
        <v>1.6852804407258854E-2</v>
      </c>
      <c r="U410">
        <f t="shared" si="62"/>
        <v>878.57140667085696</v>
      </c>
      <c r="W410">
        <f t="shared" si="56"/>
        <v>26132.399999999998</v>
      </c>
    </row>
    <row r="411" spans="1:23">
      <c r="A411" s="1">
        <v>37313</v>
      </c>
      <c r="B411">
        <v>93.29</v>
      </c>
      <c r="C411">
        <v>94.02</v>
      </c>
      <c r="D411">
        <v>92.71</v>
      </c>
      <c r="E411">
        <v>93.77</v>
      </c>
      <c r="F411">
        <v>994200</v>
      </c>
      <c r="G411">
        <v>40.42</v>
      </c>
      <c r="H411">
        <v>0</v>
      </c>
      <c r="J411">
        <v>0</v>
      </c>
      <c r="K411">
        <v>27490.489070867399</v>
      </c>
      <c r="L411">
        <v>280</v>
      </c>
      <c r="M411">
        <f t="shared" si="57"/>
        <v>4.7033758538785071E-3</v>
      </c>
      <c r="N411">
        <f t="shared" si="58"/>
        <v>4.7117260137782739E-3</v>
      </c>
      <c r="O411">
        <f t="shared" si="59"/>
        <v>6.9725170351674976E-11</v>
      </c>
      <c r="P411">
        <f t="shared" si="54"/>
        <v>5.1320544586640846E-3</v>
      </c>
      <c r="Q411">
        <f t="shared" si="55"/>
        <v>5.1320544586640846E-3</v>
      </c>
      <c r="R411">
        <f t="shared" si="60"/>
        <v>0</v>
      </c>
      <c r="S411">
        <f t="shared" si="61"/>
        <v>5.8052194853251363E-3</v>
      </c>
      <c r="U411">
        <f t="shared" si="62"/>
        <v>882.71339123032533</v>
      </c>
      <c r="W411">
        <f t="shared" si="56"/>
        <v>26255.599999999999</v>
      </c>
    </row>
    <row r="412" spans="1:23">
      <c r="A412" s="1">
        <v>37314</v>
      </c>
      <c r="B412">
        <v>94.25</v>
      </c>
      <c r="C412">
        <v>94.59</v>
      </c>
      <c r="D412">
        <v>93.63</v>
      </c>
      <c r="E412">
        <v>94.2</v>
      </c>
      <c r="F412">
        <v>1247600</v>
      </c>
      <c r="G412">
        <v>40.61</v>
      </c>
      <c r="H412">
        <v>0</v>
      </c>
      <c r="J412">
        <v>0</v>
      </c>
      <c r="K412">
        <v>27490.489070867399</v>
      </c>
      <c r="L412">
        <v>280</v>
      </c>
      <c r="M412">
        <f t="shared" si="57"/>
        <v>4.5752061507836799E-3</v>
      </c>
      <c r="N412">
        <f t="shared" si="58"/>
        <v>4.6896297227313989E-3</v>
      </c>
      <c r="O412">
        <f t="shared" si="59"/>
        <v>1.3092753817274828E-8</v>
      </c>
      <c r="P412">
        <f t="shared" si="54"/>
        <v>-5.3064474580277981E-4</v>
      </c>
      <c r="Q412">
        <f t="shared" si="55"/>
        <v>-5.3064474580277981E-4</v>
      </c>
      <c r="R412">
        <f t="shared" si="60"/>
        <v>0</v>
      </c>
      <c r="S412">
        <f t="shared" si="61"/>
        <v>1.0237905355250381E-2</v>
      </c>
      <c r="U412">
        <f t="shared" si="62"/>
        <v>886.76123977707857</v>
      </c>
      <c r="W412">
        <f t="shared" si="56"/>
        <v>26376</v>
      </c>
    </row>
    <row r="413" spans="1:23">
      <c r="A413" s="1">
        <v>37315</v>
      </c>
      <c r="B413">
        <v>94.3</v>
      </c>
      <c r="C413">
        <v>94.48</v>
      </c>
      <c r="D413">
        <v>92.96</v>
      </c>
      <c r="E413">
        <v>93.2</v>
      </c>
      <c r="F413">
        <v>1466200</v>
      </c>
      <c r="G413">
        <v>40.18</v>
      </c>
      <c r="H413">
        <v>0</v>
      </c>
      <c r="J413">
        <v>0</v>
      </c>
      <c r="K413">
        <v>27490.489070867399</v>
      </c>
      <c r="L413">
        <v>280</v>
      </c>
      <c r="M413">
        <f t="shared" si="57"/>
        <v>-1.0672459890771872E-2</v>
      </c>
      <c r="N413">
        <f t="shared" si="58"/>
        <v>-1.0644982311418069E-2</v>
      </c>
      <c r="O413">
        <f t="shared" si="59"/>
        <v>7.5501736714451278E-10</v>
      </c>
      <c r="P413">
        <f t="shared" si="54"/>
        <v>-1.1733467947866292E-2</v>
      </c>
      <c r="Q413">
        <f t="shared" si="55"/>
        <v>-1.1733467947866292E-2</v>
      </c>
      <c r="R413">
        <f t="shared" si="60"/>
        <v>0</v>
      </c>
      <c r="S413">
        <f t="shared" si="61"/>
        <v>5.3036331129156485E-4</v>
      </c>
      <c r="U413">
        <f t="shared" si="62"/>
        <v>877.34763850555964</v>
      </c>
      <c r="W413">
        <f t="shared" si="56"/>
        <v>26096</v>
      </c>
    </row>
    <row r="414" spans="1:23">
      <c r="A414" s="1">
        <v>37316</v>
      </c>
      <c r="B414">
        <v>93.65</v>
      </c>
      <c r="C414">
        <v>95.5</v>
      </c>
      <c r="D414">
        <v>93.3</v>
      </c>
      <c r="E414">
        <v>95.5</v>
      </c>
      <c r="F414">
        <v>1445200</v>
      </c>
      <c r="G414">
        <v>41.17</v>
      </c>
      <c r="H414">
        <v>0</v>
      </c>
      <c r="J414">
        <v>0</v>
      </c>
      <c r="K414">
        <v>27490.489070867399</v>
      </c>
      <c r="L414">
        <v>280</v>
      </c>
      <c r="M414">
        <f t="shared" si="57"/>
        <v>2.4378525795139064E-2</v>
      </c>
      <c r="N414">
        <f t="shared" si="58"/>
        <v>2.4340476395024999E-2</v>
      </c>
      <c r="O414">
        <f t="shared" si="59"/>
        <v>1.4477568490402259E-9</v>
      </c>
      <c r="P414">
        <f t="shared" si="54"/>
        <v>1.9561818596587028E-2</v>
      </c>
      <c r="Q414">
        <f t="shared" si="55"/>
        <v>1.9561818596587028E-2</v>
      </c>
      <c r="R414">
        <f t="shared" si="60"/>
        <v>0</v>
      </c>
      <c r="S414">
        <f t="shared" si="61"/>
        <v>-6.9167607493142288E-3</v>
      </c>
      <c r="U414">
        <f t="shared" si="62"/>
        <v>898.99892143005309</v>
      </c>
      <c r="W414">
        <f t="shared" si="56"/>
        <v>26740</v>
      </c>
    </row>
    <row r="415" spans="1:23">
      <c r="A415" s="1">
        <v>37319</v>
      </c>
      <c r="B415">
        <v>95.5</v>
      </c>
      <c r="C415">
        <v>97.48</v>
      </c>
      <c r="D415">
        <v>95.25</v>
      </c>
      <c r="E415">
        <v>97</v>
      </c>
      <c r="F415">
        <v>1448800</v>
      </c>
      <c r="G415">
        <v>41.82</v>
      </c>
      <c r="H415">
        <v>0</v>
      </c>
      <c r="J415">
        <v>0</v>
      </c>
      <c r="K415">
        <v>27490.489070867399</v>
      </c>
      <c r="L415">
        <v>280</v>
      </c>
      <c r="M415">
        <f t="shared" si="57"/>
        <v>1.5584731016698329E-2</v>
      </c>
      <c r="N415">
        <f t="shared" si="58"/>
        <v>1.5664858218674183E-2</v>
      </c>
      <c r="O415">
        <f t="shared" si="59"/>
        <v>6.4203684964792577E-9</v>
      </c>
      <c r="P415">
        <f t="shared" si="54"/>
        <v>1.5584731016698329E-2</v>
      </c>
      <c r="Q415">
        <f t="shared" si="55"/>
        <v>1.5584731016698329E-2</v>
      </c>
      <c r="R415">
        <f t="shared" si="60"/>
        <v>0</v>
      </c>
      <c r="S415">
        <f t="shared" si="61"/>
        <v>1.9561818596587028E-2</v>
      </c>
      <c r="U415">
        <f t="shared" si="62"/>
        <v>913.11932333733148</v>
      </c>
      <c r="W415">
        <f t="shared" si="56"/>
        <v>27160</v>
      </c>
    </row>
    <row r="416" spans="1:23">
      <c r="A416" s="1">
        <v>37320</v>
      </c>
      <c r="B416">
        <v>96.98</v>
      </c>
      <c r="C416">
        <v>97.83</v>
      </c>
      <c r="D416">
        <v>96.7</v>
      </c>
      <c r="E416">
        <v>97.22</v>
      </c>
      <c r="F416">
        <v>1330800</v>
      </c>
      <c r="G416">
        <v>41.91</v>
      </c>
      <c r="H416">
        <v>0</v>
      </c>
      <c r="J416">
        <v>0</v>
      </c>
      <c r="K416">
        <v>27490.489070867399</v>
      </c>
      <c r="L416">
        <v>280</v>
      </c>
      <c r="M416">
        <f t="shared" si="57"/>
        <v>2.2654731139266468E-3</v>
      </c>
      <c r="N416">
        <f t="shared" si="58"/>
        <v>2.149767936492443E-3</v>
      </c>
      <c r="O416">
        <f t="shared" si="59"/>
        <v>1.3387688085080595E-8</v>
      </c>
      <c r="P416">
        <f t="shared" si="54"/>
        <v>2.4716799401030792E-3</v>
      </c>
      <c r="Q416">
        <f t="shared" si="55"/>
        <v>2.4716799401030792E-3</v>
      </c>
      <c r="R416">
        <f t="shared" si="60"/>
        <v>0</v>
      </c>
      <c r="S416">
        <f t="shared" si="61"/>
        <v>1.5378524190521799E-2</v>
      </c>
      <c r="U416">
        <f t="shared" si="62"/>
        <v>915.19031561706572</v>
      </c>
      <c r="W416">
        <f t="shared" si="56"/>
        <v>27221.599999999999</v>
      </c>
    </row>
    <row r="417" spans="1:23">
      <c r="A417" s="1">
        <v>37321</v>
      </c>
      <c r="B417">
        <v>97.22</v>
      </c>
      <c r="C417">
        <v>98.64</v>
      </c>
      <c r="D417">
        <v>96.4</v>
      </c>
      <c r="E417">
        <v>98.4</v>
      </c>
      <c r="F417">
        <v>846600</v>
      </c>
      <c r="G417">
        <v>42.42</v>
      </c>
      <c r="H417">
        <v>0</v>
      </c>
      <c r="J417">
        <v>0</v>
      </c>
      <c r="K417">
        <v>27490.489070867399</v>
      </c>
      <c r="L417">
        <v>280</v>
      </c>
      <c r="M417">
        <f t="shared" si="57"/>
        <v>1.2064352440898301E-2</v>
      </c>
      <c r="N417">
        <f t="shared" si="58"/>
        <v>1.2095487199556307E-2</v>
      </c>
      <c r="O417">
        <f t="shared" si="59"/>
        <v>9.6937319669231558E-10</v>
      </c>
      <c r="P417">
        <f t="shared" si="54"/>
        <v>1.2064352440898301E-2</v>
      </c>
      <c r="Q417">
        <f t="shared" si="55"/>
        <v>1.2064352440898301E-2</v>
      </c>
      <c r="R417">
        <f t="shared" si="60"/>
        <v>0</v>
      </c>
      <c r="S417">
        <f t="shared" si="61"/>
        <v>2.4716799401030792E-3</v>
      </c>
      <c r="U417">
        <f t="shared" si="62"/>
        <v>926.29836511745805</v>
      </c>
      <c r="W417">
        <f t="shared" si="56"/>
        <v>27552</v>
      </c>
    </row>
    <row r="418" spans="1:23">
      <c r="A418" s="1">
        <v>37322</v>
      </c>
      <c r="B418">
        <v>99.1</v>
      </c>
      <c r="C418">
        <v>99.3</v>
      </c>
      <c r="D418">
        <v>98.15</v>
      </c>
      <c r="E418">
        <v>98.5</v>
      </c>
      <c r="F418">
        <v>1150200</v>
      </c>
      <c r="G418">
        <v>42.46</v>
      </c>
      <c r="H418">
        <v>0</v>
      </c>
      <c r="J418">
        <v>0</v>
      </c>
      <c r="K418">
        <v>27490.489070867399</v>
      </c>
      <c r="L418">
        <v>280</v>
      </c>
      <c r="M418">
        <f t="shared" si="57"/>
        <v>1.0157441198354218E-3</v>
      </c>
      <c r="N418">
        <f t="shared" si="58"/>
        <v>9.4250713857353316E-4</v>
      </c>
      <c r="O418">
        <f t="shared" si="59"/>
        <v>5.3636554243542299E-9</v>
      </c>
      <c r="P418">
        <f t="shared" si="54"/>
        <v>-6.0728931578991202E-3</v>
      </c>
      <c r="Q418">
        <f t="shared" si="55"/>
        <v>-6.0728931578990083E-3</v>
      </c>
      <c r="R418">
        <f t="shared" si="60"/>
        <v>1.2519296954901559E-32</v>
      </c>
      <c r="S418">
        <f t="shared" si="61"/>
        <v>1.9152989718632815E-2</v>
      </c>
      <c r="U418">
        <f t="shared" si="62"/>
        <v>927.23972524460987</v>
      </c>
      <c r="W418">
        <f t="shared" si="56"/>
        <v>27580</v>
      </c>
    </row>
    <row r="419" spans="1:23">
      <c r="A419" s="1">
        <v>37323</v>
      </c>
      <c r="B419">
        <v>99.7</v>
      </c>
      <c r="C419">
        <v>99.76</v>
      </c>
      <c r="D419">
        <v>98.69</v>
      </c>
      <c r="E419">
        <v>99.38</v>
      </c>
      <c r="F419">
        <v>1206800</v>
      </c>
      <c r="G419">
        <v>42.89</v>
      </c>
      <c r="H419">
        <v>5.7500000000000002E-2</v>
      </c>
      <c r="J419">
        <v>0</v>
      </c>
      <c r="K419">
        <v>27490.489070867399</v>
      </c>
      <c r="L419">
        <v>280</v>
      </c>
      <c r="M419">
        <f t="shared" si="57"/>
        <v>9.472757919962228E-3</v>
      </c>
      <c r="N419">
        <f t="shared" si="58"/>
        <v>1.0076242253679049E-2</v>
      </c>
      <c r="O419">
        <f t="shared" si="59"/>
        <v>3.6419334104163556E-7</v>
      </c>
      <c r="P419">
        <f t="shared" si="54"/>
        <v>-3.0094547336528749E-3</v>
      </c>
      <c r="Q419">
        <f t="shared" si="55"/>
        <v>-3.214790793618247E-3</v>
      </c>
      <c r="R419">
        <f t="shared" si="60"/>
        <v>4.2162897522102865E-8</v>
      </c>
      <c r="S419">
        <f t="shared" si="61"/>
        <v>6.0362356318504626E-3</v>
      </c>
      <c r="U419">
        <f t="shared" si="62"/>
        <v>936.06497643665864</v>
      </c>
      <c r="W419">
        <f t="shared" si="56"/>
        <v>27842.499999999996</v>
      </c>
    </row>
    <row r="420" spans="1:23">
      <c r="A420" s="1">
        <v>37326</v>
      </c>
      <c r="B420">
        <v>99.38</v>
      </c>
      <c r="C420">
        <v>99.98</v>
      </c>
      <c r="D420">
        <v>98.54</v>
      </c>
      <c r="E420">
        <v>99.4</v>
      </c>
      <c r="F420">
        <v>1110600</v>
      </c>
      <c r="G420">
        <v>42.9</v>
      </c>
      <c r="H420">
        <v>0</v>
      </c>
      <c r="J420">
        <v>0</v>
      </c>
      <c r="K420">
        <v>27490.489070867399</v>
      </c>
      <c r="L420">
        <v>280</v>
      </c>
      <c r="M420">
        <f t="shared" si="57"/>
        <v>-3.7719243547720214E-4</v>
      </c>
      <c r="N420">
        <f t="shared" si="58"/>
        <v>2.3312740518220833E-4</v>
      </c>
      <c r="O420">
        <f t="shared" si="59"/>
        <v>3.7249030790252819E-7</v>
      </c>
      <c r="P420">
        <f t="shared" si="54"/>
        <v>2.0122748835383575E-4</v>
      </c>
      <c r="Q420">
        <f t="shared" si="55"/>
        <v>2.0122748835383575E-4</v>
      </c>
      <c r="R420">
        <f t="shared" si="60"/>
        <v>0</v>
      </c>
      <c r="S420">
        <f t="shared" si="61"/>
        <v>-3.214790793618247E-3</v>
      </c>
      <c r="U420">
        <f t="shared" si="62"/>
        <v>935.71196638897675</v>
      </c>
      <c r="W420">
        <f t="shared" si="56"/>
        <v>27832</v>
      </c>
    </row>
    <row r="421" spans="1:23">
      <c r="A421" s="1">
        <v>37327</v>
      </c>
      <c r="B421">
        <v>98.55</v>
      </c>
      <c r="C421">
        <v>99.5</v>
      </c>
      <c r="D421">
        <v>98.15</v>
      </c>
      <c r="E421">
        <v>99.24</v>
      </c>
      <c r="F421">
        <v>818000</v>
      </c>
      <c r="G421">
        <v>42.83</v>
      </c>
      <c r="H421">
        <v>0</v>
      </c>
      <c r="J421">
        <v>0</v>
      </c>
      <c r="K421">
        <v>27490.489070867399</v>
      </c>
      <c r="L421">
        <v>280</v>
      </c>
      <c r="M421">
        <f t="shared" si="57"/>
        <v>-1.6109548389281725E-3</v>
      </c>
      <c r="N421">
        <f t="shared" si="58"/>
        <v>-1.6330343066917222E-3</v>
      </c>
      <c r="O421">
        <f t="shared" si="59"/>
        <v>4.8750289672162672E-10</v>
      </c>
      <c r="P421">
        <f t="shared" si="54"/>
        <v>6.9771252248708587E-3</v>
      </c>
      <c r="Q421">
        <f t="shared" si="55"/>
        <v>6.9771252248710799E-3</v>
      </c>
      <c r="R421">
        <f t="shared" si="60"/>
        <v>4.8919372903820317E-32</v>
      </c>
      <c r="S421">
        <f t="shared" si="61"/>
        <v>-8.386852575445294E-3</v>
      </c>
      <c r="U421">
        <f t="shared" si="62"/>
        <v>934.2057901855336</v>
      </c>
      <c r="W421">
        <f t="shared" si="56"/>
        <v>27787.199999999997</v>
      </c>
    </row>
    <row r="422" spans="1:23">
      <c r="A422" s="1">
        <v>37328</v>
      </c>
      <c r="B422">
        <v>98.5</v>
      </c>
      <c r="C422">
        <v>99.05</v>
      </c>
      <c r="D422">
        <v>98.05</v>
      </c>
      <c r="E422">
        <v>98.4</v>
      </c>
      <c r="F422">
        <v>1581200</v>
      </c>
      <c r="G422">
        <v>42.47</v>
      </c>
      <c r="H422">
        <v>0</v>
      </c>
      <c r="J422">
        <v>0</v>
      </c>
      <c r="K422">
        <v>27490.489070867399</v>
      </c>
      <c r="L422">
        <v>280</v>
      </c>
      <c r="M422">
        <f t="shared" si="57"/>
        <v>-8.5003547653923813E-3</v>
      </c>
      <c r="N422">
        <f t="shared" si="58"/>
        <v>-8.4408473020998187E-3</v>
      </c>
      <c r="O422">
        <f t="shared" si="59"/>
        <v>3.5411381875156863E-9</v>
      </c>
      <c r="P422">
        <f t="shared" si="54"/>
        <v>-1.0157441198354164E-3</v>
      </c>
      <c r="Q422">
        <f t="shared" si="55"/>
        <v>-1.0157441198354164E-3</v>
      </c>
      <c r="R422">
        <f t="shared" si="60"/>
        <v>0</v>
      </c>
      <c r="S422">
        <f t="shared" si="61"/>
        <v>-5.0748542068595689E-4</v>
      </c>
      <c r="U422">
        <f t="shared" si="62"/>
        <v>926.29836511745782</v>
      </c>
      <c r="W422">
        <f t="shared" si="56"/>
        <v>27552</v>
      </c>
    </row>
    <row r="423" spans="1:23">
      <c r="A423" s="1">
        <v>37329</v>
      </c>
      <c r="B423">
        <v>98.75</v>
      </c>
      <c r="C423">
        <v>99.23</v>
      </c>
      <c r="D423">
        <v>97.51</v>
      </c>
      <c r="E423">
        <v>98.85</v>
      </c>
      <c r="F423">
        <v>1402200</v>
      </c>
      <c r="G423">
        <v>42.66</v>
      </c>
      <c r="H423">
        <v>0</v>
      </c>
      <c r="J423">
        <v>0</v>
      </c>
      <c r="K423">
        <v>27490.489070867399</v>
      </c>
      <c r="L423">
        <v>280</v>
      </c>
      <c r="M423">
        <f t="shared" si="57"/>
        <v>4.562745558418237E-3</v>
      </c>
      <c r="N423">
        <f t="shared" si="58"/>
        <v>4.4637687180246076E-3</v>
      </c>
      <c r="O423">
        <f t="shared" si="59"/>
        <v>9.7964149343059961E-9</v>
      </c>
      <c r="P423">
        <f t="shared" si="54"/>
        <v>1.0121458353945839E-3</v>
      </c>
      <c r="Q423">
        <f t="shared" si="55"/>
        <v>1.0121458353945839E-3</v>
      </c>
      <c r="R423">
        <f t="shared" si="60"/>
        <v>0</v>
      </c>
      <c r="S423">
        <f t="shared" si="61"/>
        <v>2.5348556031881157E-3</v>
      </c>
      <c r="U423">
        <f t="shared" si="62"/>
        <v>930.53448568964131</v>
      </c>
      <c r="W423">
        <f t="shared" si="56"/>
        <v>27678</v>
      </c>
    </row>
    <row r="424" spans="1:23">
      <c r="A424" s="1">
        <v>37330</v>
      </c>
      <c r="B424">
        <v>98.61</v>
      </c>
      <c r="C424">
        <v>99.6</v>
      </c>
      <c r="D424">
        <v>98.1</v>
      </c>
      <c r="E424">
        <v>99.25</v>
      </c>
      <c r="F424">
        <v>1414800</v>
      </c>
      <c r="G424">
        <v>42.84</v>
      </c>
      <c r="H424">
        <v>0</v>
      </c>
      <c r="J424">
        <v>0</v>
      </c>
      <c r="K424">
        <v>27490.489070867399</v>
      </c>
      <c r="L424">
        <v>280</v>
      </c>
      <c r="M424">
        <f t="shared" si="57"/>
        <v>4.0383699506739467E-3</v>
      </c>
      <c r="N424">
        <f t="shared" si="58"/>
        <v>4.210532536343679E-3</v>
      </c>
      <c r="O424">
        <f t="shared" si="59"/>
        <v>2.9639955904487928E-8</v>
      </c>
      <c r="P424">
        <f t="shared" si="54"/>
        <v>6.4692432230620874E-3</v>
      </c>
      <c r="Q424">
        <f t="shared" si="55"/>
        <v>6.4692432230620874E-3</v>
      </c>
      <c r="R424">
        <f t="shared" si="60"/>
        <v>0</v>
      </c>
      <c r="S424">
        <f t="shared" si="61"/>
        <v>-1.4187274369935139E-3</v>
      </c>
      <c r="U424">
        <f t="shared" si="62"/>
        <v>934.29992619824895</v>
      </c>
      <c r="W424">
        <f t="shared" si="56"/>
        <v>27790</v>
      </c>
    </row>
    <row r="425" spans="1:23">
      <c r="A425" s="1">
        <v>37333</v>
      </c>
      <c r="B425">
        <v>99.49</v>
      </c>
      <c r="C425">
        <v>100.36</v>
      </c>
      <c r="D425">
        <v>99.1</v>
      </c>
      <c r="E425">
        <v>99.81</v>
      </c>
      <c r="F425">
        <v>1362400</v>
      </c>
      <c r="G425">
        <v>43.08</v>
      </c>
      <c r="H425">
        <v>0</v>
      </c>
      <c r="J425">
        <v>0</v>
      </c>
      <c r="K425">
        <v>27490.489070867399</v>
      </c>
      <c r="L425">
        <v>280</v>
      </c>
      <c r="M425">
        <f t="shared" si="57"/>
        <v>5.6264591311952017E-3</v>
      </c>
      <c r="N425">
        <f t="shared" si="58"/>
        <v>5.5866067086397762E-3</v>
      </c>
      <c r="O425">
        <f t="shared" si="59"/>
        <v>1.5882155835361862E-9</v>
      </c>
      <c r="P425">
        <f t="shared" si="54"/>
        <v>3.2112420972268134E-3</v>
      </c>
      <c r="Q425">
        <f t="shared" si="55"/>
        <v>3.2112420972268134E-3</v>
      </c>
      <c r="R425">
        <f t="shared" si="60"/>
        <v>0</v>
      </c>
      <c r="S425">
        <f t="shared" si="61"/>
        <v>8.8844602570305117E-3</v>
      </c>
      <c r="U425">
        <f t="shared" si="62"/>
        <v>939.57154291029951</v>
      </c>
      <c r="W425">
        <f t="shared" si="56"/>
        <v>27946.799999999999</v>
      </c>
    </row>
    <row r="426" spans="1:23">
      <c r="A426" s="1">
        <v>37334</v>
      </c>
      <c r="B426">
        <v>100.3</v>
      </c>
      <c r="C426">
        <v>100.65</v>
      </c>
      <c r="D426">
        <v>99.9</v>
      </c>
      <c r="E426">
        <v>100.45</v>
      </c>
      <c r="F426">
        <v>621200</v>
      </c>
      <c r="G426">
        <v>43.35</v>
      </c>
      <c r="H426">
        <v>0</v>
      </c>
      <c r="J426">
        <v>0</v>
      </c>
      <c r="K426">
        <v>27490.489070867399</v>
      </c>
      <c r="L426">
        <v>280</v>
      </c>
      <c r="M426">
        <f t="shared" si="57"/>
        <v>6.3917125624482945E-3</v>
      </c>
      <c r="N426">
        <f t="shared" si="58"/>
        <v>6.2478509383631703E-3</v>
      </c>
      <c r="O426">
        <f t="shared" si="59"/>
        <v>2.0696166884409585E-8</v>
      </c>
      <c r="P426">
        <f t="shared" si="54"/>
        <v>1.4943962930535047E-3</v>
      </c>
      <c r="Q426">
        <f t="shared" si="55"/>
        <v>1.4943962930537263E-3</v>
      </c>
      <c r="R426">
        <f t="shared" si="60"/>
        <v>4.9111401660970646E-32</v>
      </c>
      <c r="S426">
        <f t="shared" si="61"/>
        <v>8.108558366621537E-3</v>
      </c>
      <c r="U426">
        <f t="shared" si="62"/>
        <v>945.59624772407153</v>
      </c>
      <c r="W426">
        <f t="shared" si="56"/>
        <v>28126</v>
      </c>
    </row>
    <row r="427" spans="1:23">
      <c r="A427" s="1">
        <v>37335</v>
      </c>
      <c r="B427">
        <v>99.95</v>
      </c>
      <c r="C427">
        <v>100.05</v>
      </c>
      <c r="D427">
        <v>98.85</v>
      </c>
      <c r="E427">
        <v>98.87</v>
      </c>
      <c r="F427">
        <v>1805600</v>
      </c>
      <c r="G427">
        <v>42.67</v>
      </c>
      <c r="H427">
        <v>0</v>
      </c>
      <c r="J427">
        <v>0</v>
      </c>
      <c r="K427">
        <v>27490.489070867399</v>
      </c>
      <c r="L427">
        <v>280</v>
      </c>
      <c r="M427">
        <f t="shared" si="57"/>
        <v>-1.5854235351901728E-2</v>
      </c>
      <c r="N427">
        <f t="shared" si="58"/>
        <v>-1.5810606026642204E-2</v>
      </c>
      <c r="O427">
        <f t="shared" si="59"/>
        <v>1.9035180226013448E-9</v>
      </c>
      <c r="P427">
        <f t="shared" si="54"/>
        <v>-1.0864205037367359E-2</v>
      </c>
      <c r="Q427">
        <f t="shared" si="55"/>
        <v>-1.0864205037367472E-2</v>
      </c>
      <c r="R427">
        <f t="shared" si="60"/>
        <v>1.2714146898493862E-32</v>
      </c>
      <c r="S427">
        <f t="shared" si="61"/>
        <v>-3.4956340214806888E-3</v>
      </c>
      <c r="U427">
        <f t="shared" si="62"/>
        <v>930.72275771507179</v>
      </c>
      <c r="W427">
        <f t="shared" si="56"/>
        <v>27683.600000000002</v>
      </c>
    </row>
    <row r="428" spans="1:23">
      <c r="A428" s="1">
        <v>37336</v>
      </c>
      <c r="B428">
        <v>99.55</v>
      </c>
      <c r="C428">
        <v>100.62</v>
      </c>
      <c r="D428">
        <v>99</v>
      </c>
      <c r="E428">
        <v>100.53</v>
      </c>
      <c r="F428">
        <v>960200</v>
      </c>
      <c r="G428">
        <v>43.39</v>
      </c>
      <c r="H428">
        <v>0</v>
      </c>
      <c r="J428">
        <v>0</v>
      </c>
      <c r="K428">
        <v>27490.489070867399</v>
      </c>
      <c r="L428">
        <v>280</v>
      </c>
      <c r="M428">
        <f t="shared" si="57"/>
        <v>1.6650334508287151E-2</v>
      </c>
      <c r="N428">
        <f t="shared" si="58"/>
        <v>1.6732902610350656E-2</v>
      </c>
      <c r="O428">
        <f t="shared" si="59"/>
        <v>6.8174914783693943E-9</v>
      </c>
      <c r="P428">
        <f t="shared" si="54"/>
        <v>9.7961599071234168E-3</v>
      </c>
      <c r="Q428">
        <f t="shared" si="55"/>
        <v>9.7961599071234168E-3</v>
      </c>
      <c r="R428">
        <f t="shared" si="60"/>
        <v>0</v>
      </c>
      <c r="S428">
        <f t="shared" si="61"/>
        <v>-4.0100304362038217E-3</v>
      </c>
      <c r="U428">
        <f t="shared" si="62"/>
        <v>946.3493358257931</v>
      </c>
      <c r="W428">
        <f t="shared" si="56"/>
        <v>28148.400000000001</v>
      </c>
    </row>
    <row r="429" spans="1:23">
      <c r="A429" s="1">
        <v>37337</v>
      </c>
      <c r="B429">
        <v>100.55</v>
      </c>
      <c r="C429">
        <v>101.11</v>
      </c>
      <c r="D429">
        <v>99.76</v>
      </c>
      <c r="E429">
        <v>99.8</v>
      </c>
      <c r="F429">
        <v>1018600</v>
      </c>
      <c r="G429">
        <v>43.07</v>
      </c>
      <c r="H429">
        <v>0</v>
      </c>
      <c r="J429">
        <v>0</v>
      </c>
      <c r="K429">
        <v>27490.489070867399</v>
      </c>
      <c r="L429">
        <v>280</v>
      </c>
      <c r="M429">
        <f t="shared" si="57"/>
        <v>-7.2880070999105191E-3</v>
      </c>
      <c r="N429">
        <f t="shared" si="58"/>
        <v>-7.402300744240092E-3</v>
      </c>
      <c r="O429">
        <f t="shared" si="59"/>
        <v>1.3063037134134909E-8</v>
      </c>
      <c r="P429">
        <f t="shared" si="54"/>
        <v>-7.4869329012427098E-3</v>
      </c>
      <c r="Q429">
        <f t="shared" si="55"/>
        <v>-7.4869329012427098E-3</v>
      </c>
      <c r="R429">
        <f t="shared" si="60"/>
        <v>0</v>
      </c>
      <c r="S429">
        <f t="shared" si="61"/>
        <v>9.9950857084556699E-3</v>
      </c>
      <c r="U429">
        <f t="shared" si="62"/>
        <v>939.47740689758427</v>
      </c>
      <c r="W429">
        <f t="shared" si="56"/>
        <v>27944</v>
      </c>
    </row>
    <row r="430" spans="1:23">
      <c r="A430" s="1">
        <v>37340</v>
      </c>
      <c r="B430">
        <v>100.05</v>
      </c>
      <c r="C430">
        <v>100.14</v>
      </c>
      <c r="D430">
        <v>98.45</v>
      </c>
      <c r="E430">
        <v>98.59</v>
      </c>
      <c r="F430">
        <v>1873600</v>
      </c>
      <c r="G430">
        <v>42.55</v>
      </c>
      <c r="H430">
        <v>0</v>
      </c>
      <c r="J430">
        <v>0</v>
      </c>
      <c r="K430">
        <v>27490.489070867399</v>
      </c>
      <c r="L430">
        <v>280</v>
      </c>
      <c r="M430">
        <f t="shared" si="57"/>
        <v>-1.2198346730468339E-2</v>
      </c>
      <c r="N430">
        <f t="shared" si="58"/>
        <v>-1.2146844046636176E-2</v>
      </c>
      <c r="O430">
        <f t="shared" si="59"/>
        <v>2.6525264419157354E-9</v>
      </c>
      <c r="P430">
        <f t="shared" si="54"/>
        <v>-1.470022444279242E-2</v>
      </c>
      <c r="Q430">
        <f t="shared" si="55"/>
        <v>-1.470022444279242E-2</v>
      </c>
      <c r="R430">
        <f t="shared" si="60"/>
        <v>0</v>
      </c>
      <c r="S430">
        <f t="shared" si="61"/>
        <v>-4.9850551889186025E-3</v>
      </c>
      <c r="U430">
        <f t="shared" si="62"/>
        <v>928.08694935904646</v>
      </c>
      <c r="W430">
        <f t="shared" si="56"/>
        <v>27605.200000000001</v>
      </c>
    </row>
    <row r="431" spans="1:23">
      <c r="A431" s="1">
        <v>37341</v>
      </c>
      <c r="B431">
        <v>98.8</v>
      </c>
      <c r="C431">
        <v>99.86</v>
      </c>
      <c r="D431">
        <v>98.8</v>
      </c>
      <c r="E431">
        <v>99.7</v>
      </c>
      <c r="F431">
        <v>843600</v>
      </c>
      <c r="G431">
        <v>43.03</v>
      </c>
      <c r="H431">
        <v>0</v>
      </c>
      <c r="J431">
        <v>0</v>
      </c>
      <c r="K431">
        <v>27490.489070867399</v>
      </c>
      <c r="L431">
        <v>280</v>
      </c>
      <c r="M431">
        <f t="shared" si="57"/>
        <v>1.1195840380842747E-2</v>
      </c>
      <c r="N431">
        <f t="shared" si="58"/>
        <v>1.1217691831125176E-2</v>
      </c>
      <c r="O431">
        <f t="shared" si="59"/>
        <v>4.7748587944547572E-10</v>
      </c>
      <c r="P431">
        <f t="shared" si="54"/>
        <v>9.0680722139705183E-3</v>
      </c>
      <c r="Q431">
        <f t="shared" si="55"/>
        <v>9.0680722139705183E-3</v>
      </c>
      <c r="R431">
        <f t="shared" si="60"/>
        <v>0</v>
      </c>
      <c r="S431">
        <f t="shared" si="61"/>
        <v>-1.257245627592026E-2</v>
      </c>
      <c r="U431">
        <f t="shared" si="62"/>
        <v>938.53604677043245</v>
      </c>
      <c r="W431">
        <f t="shared" si="56"/>
        <v>27916</v>
      </c>
    </row>
    <row r="432" spans="1:23">
      <c r="A432" s="1">
        <v>37342</v>
      </c>
      <c r="B432">
        <v>99.7</v>
      </c>
      <c r="C432">
        <v>100.63</v>
      </c>
      <c r="D432">
        <v>99.47</v>
      </c>
      <c r="E432">
        <v>100.63</v>
      </c>
      <c r="F432">
        <v>976400</v>
      </c>
      <c r="G432">
        <v>43.43</v>
      </c>
      <c r="H432">
        <v>0</v>
      </c>
      <c r="J432">
        <v>0</v>
      </c>
      <c r="K432">
        <v>27490.489070867399</v>
      </c>
      <c r="L432">
        <v>280</v>
      </c>
      <c r="M432">
        <f t="shared" si="57"/>
        <v>9.2847469774490522E-3</v>
      </c>
      <c r="N432">
        <f t="shared" si="58"/>
        <v>9.2528996962223126E-3</v>
      </c>
      <c r="O432">
        <f t="shared" si="59"/>
        <v>1.01424932153504E-9</v>
      </c>
      <c r="P432">
        <f t="shared" si="54"/>
        <v>9.2847469774490522E-3</v>
      </c>
      <c r="Q432">
        <f t="shared" si="55"/>
        <v>9.2847469774490522E-3</v>
      </c>
      <c r="R432">
        <f t="shared" si="60"/>
        <v>0</v>
      </c>
      <c r="S432">
        <f t="shared" si="61"/>
        <v>9.0680722139705183E-3</v>
      </c>
      <c r="U432">
        <f t="shared" si="62"/>
        <v>947.29069595294482</v>
      </c>
      <c r="W432">
        <f t="shared" si="56"/>
        <v>28176.399999999998</v>
      </c>
    </row>
    <row r="433" spans="1:23">
      <c r="A433" s="1">
        <v>37343</v>
      </c>
      <c r="B433">
        <v>100.9</v>
      </c>
      <c r="C433">
        <v>101.43</v>
      </c>
      <c r="D433">
        <v>100.1</v>
      </c>
      <c r="E433">
        <v>100.1</v>
      </c>
      <c r="F433">
        <v>1783000</v>
      </c>
      <c r="G433">
        <v>43.2</v>
      </c>
      <c r="H433">
        <v>0</v>
      </c>
      <c r="J433">
        <v>0</v>
      </c>
      <c r="K433">
        <v>27490.489070867399</v>
      </c>
      <c r="L433">
        <v>280</v>
      </c>
      <c r="M433">
        <f t="shared" si="57"/>
        <v>-5.280737624066916E-3</v>
      </c>
      <c r="N433">
        <f t="shared" si="58"/>
        <v>-5.309951296665818E-3</v>
      </c>
      <c r="O433">
        <f t="shared" si="59"/>
        <v>8.5343866671584199E-10</v>
      </c>
      <c r="P433">
        <f t="shared" si="54"/>
        <v>-7.9602410383884277E-3</v>
      </c>
      <c r="Q433">
        <f t="shared" si="55"/>
        <v>-7.9602410383885387E-3</v>
      </c>
      <c r="R433">
        <f t="shared" si="60"/>
        <v>1.2325951644078309E-32</v>
      </c>
      <c r="S433">
        <f t="shared" si="61"/>
        <v>1.1964250391770627E-2</v>
      </c>
      <c r="U433">
        <f t="shared" si="62"/>
        <v>942.30148727903986</v>
      </c>
      <c r="W433">
        <f t="shared" si="56"/>
        <v>28028</v>
      </c>
    </row>
    <row r="434" spans="1:23">
      <c r="A434" s="1">
        <v>37347</v>
      </c>
      <c r="B434">
        <v>100.1</v>
      </c>
      <c r="C434">
        <v>100.83</v>
      </c>
      <c r="D434">
        <v>99.06</v>
      </c>
      <c r="E434">
        <v>100.2</v>
      </c>
      <c r="F434">
        <v>1304000</v>
      </c>
      <c r="G434">
        <v>43.25</v>
      </c>
      <c r="H434">
        <v>0</v>
      </c>
      <c r="J434">
        <v>0</v>
      </c>
      <c r="K434">
        <v>27490.489070867399</v>
      </c>
      <c r="L434">
        <v>280</v>
      </c>
      <c r="M434">
        <f t="shared" si="57"/>
        <v>9.9850232958960004E-4</v>
      </c>
      <c r="N434">
        <f t="shared" si="58"/>
        <v>1.1567381278237332E-3</v>
      </c>
      <c r="O434">
        <f t="shared" si="59"/>
        <v>2.5038567842793297E-8</v>
      </c>
      <c r="P434">
        <f t="shared" si="54"/>
        <v>9.9850232958960004E-4</v>
      </c>
      <c r="Q434">
        <f t="shared" si="55"/>
        <v>9.9850232958960004E-4</v>
      </c>
      <c r="R434">
        <f t="shared" si="60"/>
        <v>0</v>
      </c>
      <c r="S434">
        <f t="shared" si="61"/>
        <v>-7.9602410383885387E-3</v>
      </c>
      <c r="U434">
        <f t="shared" si="62"/>
        <v>943.2428474061918</v>
      </c>
      <c r="W434">
        <f t="shared" si="56"/>
        <v>28056</v>
      </c>
    </row>
    <row r="435" spans="1:23">
      <c r="A435" s="1">
        <v>37348</v>
      </c>
      <c r="B435">
        <v>99.39</v>
      </c>
      <c r="C435">
        <v>100.4</v>
      </c>
      <c r="D435">
        <v>99.3</v>
      </c>
      <c r="E435">
        <v>99.56</v>
      </c>
      <c r="F435">
        <v>5878800</v>
      </c>
      <c r="G435">
        <v>42.97</v>
      </c>
      <c r="H435">
        <v>0</v>
      </c>
      <c r="J435">
        <v>0</v>
      </c>
      <c r="K435">
        <v>27490.489070867399</v>
      </c>
      <c r="L435">
        <v>280</v>
      </c>
      <c r="M435">
        <f t="shared" si="57"/>
        <v>-6.4077111513732273E-3</v>
      </c>
      <c r="N435">
        <f t="shared" si="58"/>
        <v>-6.4950355909845848E-3</v>
      </c>
      <c r="O435">
        <f t="shared" si="59"/>
        <v>7.6255577534376174E-9</v>
      </c>
      <c r="P435">
        <f t="shared" si="54"/>
        <v>1.708972519476951E-3</v>
      </c>
      <c r="Q435">
        <f t="shared" si="55"/>
        <v>1.7089725194771729E-3</v>
      </c>
      <c r="R435">
        <f t="shared" si="60"/>
        <v>4.9207557098867909E-32</v>
      </c>
      <c r="S435">
        <f t="shared" si="61"/>
        <v>-7.1181813412606191E-3</v>
      </c>
      <c r="U435">
        <f t="shared" si="62"/>
        <v>937.21814259241967</v>
      </c>
      <c r="W435">
        <f t="shared" si="56"/>
        <v>27876.799999999999</v>
      </c>
    </row>
    <row r="436" spans="1:23">
      <c r="A436" s="1">
        <v>37349</v>
      </c>
      <c r="B436">
        <v>99.75</v>
      </c>
      <c r="C436">
        <v>99.91</v>
      </c>
      <c r="D436">
        <v>98.52</v>
      </c>
      <c r="E436">
        <v>98.85</v>
      </c>
      <c r="F436">
        <v>6075400</v>
      </c>
      <c r="G436">
        <v>42.66</v>
      </c>
      <c r="H436">
        <v>0</v>
      </c>
      <c r="J436">
        <v>0</v>
      </c>
      <c r="K436">
        <v>27490.489070867399</v>
      </c>
      <c r="L436">
        <v>280</v>
      </c>
      <c r="M436">
        <f t="shared" si="57"/>
        <v>-7.1569278827653274E-3</v>
      </c>
      <c r="N436">
        <f t="shared" si="58"/>
        <v>-7.2404847436992863E-3</v>
      </c>
      <c r="O436">
        <f t="shared" si="59"/>
        <v>6.9817490091369513E-9</v>
      </c>
      <c r="P436">
        <f t="shared" si="54"/>
        <v>-9.0635061533469643E-3</v>
      </c>
      <c r="Q436">
        <f t="shared" si="55"/>
        <v>-9.0635061533469643E-3</v>
      </c>
      <c r="R436">
        <f t="shared" si="60"/>
        <v>0</v>
      </c>
      <c r="S436">
        <f t="shared" si="61"/>
        <v>3.6155507900586361E-3</v>
      </c>
      <c r="U436">
        <f t="shared" si="62"/>
        <v>930.53448568964131</v>
      </c>
      <c r="W436">
        <f t="shared" si="56"/>
        <v>27678</v>
      </c>
    </row>
    <row r="437" spans="1:23">
      <c r="A437" s="1">
        <v>37350</v>
      </c>
      <c r="B437">
        <v>98.4</v>
      </c>
      <c r="C437">
        <v>99.8</v>
      </c>
      <c r="D437">
        <v>98.35</v>
      </c>
      <c r="E437">
        <v>99.24</v>
      </c>
      <c r="F437">
        <v>2093200</v>
      </c>
      <c r="G437">
        <v>42.83</v>
      </c>
      <c r="H437">
        <v>0</v>
      </c>
      <c r="J437">
        <v>0</v>
      </c>
      <c r="K437">
        <v>27490.489070867399</v>
      </c>
      <c r="L437">
        <v>280</v>
      </c>
      <c r="M437">
        <f t="shared" si="57"/>
        <v>3.9376092069742467E-3</v>
      </c>
      <c r="N437">
        <f t="shared" si="58"/>
        <v>3.9770785840750394E-3</v>
      </c>
      <c r="O437">
        <f t="shared" si="59"/>
        <v>1.5578317287245825E-9</v>
      </c>
      <c r="P437">
        <f t="shared" si="54"/>
        <v>8.500354765392305E-3</v>
      </c>
      <c r="Q437">
        <f t="shared" si="55"/>
        <v>8.500354765392305E-3</v>
      </c>
      <c r="R437">
        <f t="shared" si="60"/>
        <v>0</v>
      </c>
      <c r="S437">
        <f t="shared" si="61"/>
        <v>-1.3626251711764997E-2</v>
      </c>
      <c r="U437">
        <f t="shared" si="62"/>
        <v>934.2057901855336</v>
      </c>
      <c r="W437">
        <f t="shared" si="56"/>
        <v>27787.199999999997</v>
      </c>
    </row>
    <row r="438" spans="1:23">
      <c r="A438" s="1">
        <v>37351</v>
      </c>
      <c r="B438">
        <v>99.6</v>
      </c>
      <c r="C438">
        <v>99.9</v>
      </c>
      <c r="D438">
        <v>98.7</v>
      </c>
      <c r="E438">
        <v>99.1</v>
      </c>
      <c r="F438">
        <v>815400</v>
      </c>
      <c r="G438">
        <v>42.77</v>
      </c>
      <c r="H438">
        <v>0</v>
      </c>
      <c r="J438">
        <v>0</v>
      </c>
      <c r="K438">
        <v>27490.489070867399</v>
      </c>
      <c r="L438">
        <v>280</v>
      </c>
      <c r="M438">
        <f t="shared" si="57"/>
        <v>-1.4117174876578913E-3</v>
      </c>
      <c r="N438">
        <f t="shared" si="58"/>
        <v>-1.4018693884622578E-3</v>
      </c>
      <c r="O438">
        <f t="shared" si="59"/>
        <v>9.6985057767037114E-11</v>
      </c>
      <c r="P438">
        <f t="shared" si="54"/>
        <v>-5.0327232546101951E-3</v>
      </c>
      <c r="Q438">
        <f t="shared" si="55"/>
        <v>-5.0327232546101951E-3</v>
      </c>
      <c r="R438">
        <f t="shared" si="60"/>
        <v>0</v>
      </c>
      <c r="S438">
        <f t="shared" si="61"/>
        <v>1.2121360532344602E-2</v>
      </c>
      <c r="U438">
        <f t="shared" si="62"/>
        <v>932.88788600752105</v>
      </c>
      <c r="W438">
        <f t="shared" si="56"/>
        <v>27748</v>
      </c>
    </row>
    <row r="439" spans="1:23">
      <c r="A439" s="1">
        <v>37354</v>
      </c>
      <c r="B439">
        <v>98.01</v>
      </c>
      <c r="C439">
        <v>100.34</v>
      </c>
      <c r="D439">
        <v>98</v>
      </c>
      <c r="E439">
        <v>100.34</v>
      </c>
      <c r="F439">
        <v>1162200</v>
      </c>
      <c r="G439">
        <v>43.31</v>
      </c>
      <c r="H439">
        <v>0</v>
      </c>
      <c r="J439">
        <v>0</v>
      </c>
      <c r="K439">
        <v>27490.489070867399</v>
      </c>
      <c r="L439">
        <v>280</v>
      </c>
      <c r="M439">
        <f t="shared" si="57"/>
        <v>1.2434977720164655E-2</v>
      </c>
      <c r="N439">
        <f t="shared" si="58"/>
        <v>1.2546632987718081E-2</v>
      </c>
      <c r="O439">
        <f t="shared" si="59"/>
        <v>1.2466898772427151E-8</v>
      </c>
      <c r="P439">
        <f t="shared" si="54"/>
        <v>2.3494904775018276E-2</v>
      </c>
      <c r="Q439">
        <f t="shared" si="55"/>
        <v>2.3494904775018491E-2</v>
      </c>
      <c r="R439">
        <f t="shared" si="60"/>
        <v>4.6270466913903341E-32</v>
      </c>
      <c r="S439">
        <f t="shared" si="61"/>
        <v>-1.6092650309463972E-2</v>
      </c>
      <c r="U439">
        <f t="shared" si="62"/>
        <v>944.56075158420447</v>
      </c>
      <c r="W439">
        <f t="shared" si="56"/>
        <v>28095.200000000001</v>
      </c>
    </row>
    <row r="440" spans="1:23">
      <c r="A440" s="1">
        <v>37355</v>
      </c>
      <c r="B440">
        <v>100.34</v>
      </c>
      <c r="C440">
        <v>100.69</v>
      </c>
      <c r="D440">
        <v>99.93</v>
      </c>
      <c r="E440">
        <v>99.97</v>
      </c>
      <c r="F440">
        <v>954600</v>
      </c>
      <c r="G440">
        <v>43.15</v>
      </c>
      <c r="H440">
        <v>0</v>
      </c>
      <c r="J440">
        <v>0</v>
      </c>
      <c r="K440">
        <v>27490.489070867399</v>
      </c>
      <c r="L440">
        <v>280</v>
      </c>
      <c r="M440">
        <f t="shared" si="57"/>
        <v>-3.6942780770176987E-3</v>
      </c>
      <c r="N440">
        <f t="shared" si="58"/>
        <v>-3.701137697098387E-3</v>
      </c>
      <c r="O440">
        <f t="shared" si="59"/>
        <v>4.7054387651382206E-11</v>
      </c>
      <c r="P440">
        <f t="shared" si="54"/>
        <v>-3.6942780770176987E-3</v>
      </c>
      <c r="Q440">
        <f t="shared" si="55"/>
        <v>-3.6942780770175872E-3</v>
      </c>
      <c r="R440">
        <f t="shared" si="60"/>
        <v>1.2422436220393803E-32</v>
      </c>
      <c r="S440">
        <f t="shared" si="61"/>
        <v>2.3494904775018491E-2</v>
      </c>
      <c r="U440">
        <f t="shared" si="62"/>
        <v>941.07771911374232</v>
      </c>
      <c r="W440">
        <f t="shared" si="56"/>
        <v>27991.599999999999</v>
      </c>
    </row>
    <row r="441" spans="1:23">
      <c r="A441" s="1">
        <v>37356</v>
      </c>
      <c r="B441">
        <v>100.5</v>
      </c>
      <c r="C441">
        <v>101.9</v>
      </c>
      <c r="D441">
        <v>100.34</v>
      </c>
      <c r="E441">
        <v>101.9</v>
      </c>
      <c r="F441">
        <v>2098000</v>
      </c>
      <c r="G441">
        <v>43.98</v>
      </c>
      <c r="H441">
        <v>0</v>
      </c>
      <c r="J441">
        <v>0</v>
      </c>
      <c r="K441">
        <v>27490.489070867399</v>
      </c>
      <c r="L441">
        <v>280</v>
      </c>
      <c r="M441">
        <f t="shared" si="57"/>
        <v>1.9121799249589757E-2</v>
      </c>
      <c r="N441">
        <f t="shared" si="58"/>
        <v>1.9052567597178223E-2</v>
      </c>
      <c r="O441">
        <f t="shared" si="59"/>
        <v>4.7930216956314588E-9</v>
      </c>
      <c r="P441">
        <f t="shared" si="54"/>
        <v>1.3834212729548757E-2</v>
      </c>
      <c r="Q441">
        <f t="shared" si="55"/>
        <v>1.3834212729548757E-2</v>
      </c>
      <c r="R441">
        <f t="shared" si="60"/>
        <v>0</v>
      </c>
      <c r="S441">
        <f t="shared" si="61"/>
        <v>1.5933084430235025E-3</v>
      </c>
      <c r="U441">
        <f t="shared" si="62"/>
        <v>959.24596956777373</v>
      </c>
      <c r="W441">
        <f t="shared" si="56"/>
        <v>28532</v>
      </c>
    </row>
    <row r="442" spans="1:23">
      <c r="A442" s="1">
        <v>37357</v>
      </c>
      <c r="B442">
        <v>101.65</v>
      </c>
      <c r="C442">
        <v>101.95</v>
      </c>
      <c r="D442">
        <v>100.02</v>
      </c>
      <c r="E442">
        <v>100.27</v>
      </c>
      <c r="F442">
        <v>1505600</v>
      </c>
      <c r="G442">
        <v>43.28</v>
      </c>
      <c r="H442">
        <v>0</v>
      </c>
      <c r="J442">
        <v>0</v>
      </c>
      <c r="K442">
        <v>27490.489070867399</v>
      </c>
      <c r="L442">
        <v>280</v>
      </c>
      <c r="M442">
        <f t="shared" si="57"/>
        <v>-1.6125392692845231E-2</v>
      </c>
      <c r="N442">
        <f t="shared" si="58"/>
        <v>-1.6044350588388951E-2</v>
      </c>
      <c r="O442">
        <f t="shared" si="59"/>
        <v>6.5678226947026553E-9</v>
      </c>
      <c r="P442">
        <f t="shared" si="54"/>
        <v>-1.3668992538521751E-2</v>
      </c>
      <c r="Q442">
        <f t="shared" si="55"/>
        <v>-1.3668992538521751E-2</v>
      </c>
      <c r="R442">
        <f t="shared" si="60"/>
        <v>0</v>
      </c>
      <c r="S442">
        <f t="shared" si="61"/>
        <v>1.1377812575225224E-2</v>
      </c>
      <c r="U442">
        <f t="shared" si="62"/>
        <v>943.90179949519791</v>
      </c>
      <c r="W442">
        <f t="shared" si="56"/>
        <v>28075.599999999999</v>
      </c>
    </row>
    <row r="443" spans="1:23">
      <c r="A443" s="1">
        <v>37358</v>
      </c>
      <c r="B443">
        <v>101</v>
      </c>
      <c r="C443">
        <v>102.5</v>
      </c>
      <c r="D443">
        <v>100.25</v>
      </c>
      <c r="E443">
        <v>102.5</v>
      </c>
      <c r="F443">
        <v>2963400</v>
      </c>
      <c r="G443">
        <v>44.24</v>
      </c>
      <c r="H443">
        <v>0</v>
      </c>
      <c r="J443">
        <v>0</v>
      </c>
      <c r="K443">
        <v>27490.489070867399</v>
      </c>
      <c r="L443">
        <v>280</v>
      </c>
      <c r="M443">
        <f t="shared" si="57"/>
        <v>2.1996251042628985E-2</v>
      </c>
      <c r="N443">
        <f t="shared" si="58"/>
        <v>2.1938722675853336E-2</v>
      </c>
      <c r="O443">
        <f t="shared" si="59"/>
        <v>3.3095129838736166E-9</v>
      </c>
      <c r="P443">
        <f t="shared" si="54"/>
        <v>1.4742281737203431E-2</v>
      </c>
      <c r="Q443">
        <f t="shared" si="55"/>
        <v>1.4742281737203431E-2</v>
      </c>
      <c r="R443">
        <f t="shared" si="60"/>
        <v>0</v>
      </c>
      <c r="S443">
        <f t="shared" si="61"/>
        <v>-6.4150232330962781E-3</v>
      </c>
      <c r="U443">
        <f t="shared" si="62"/>
        <v>964.89413033068513</v>
      </c>
      <c r="W443">
        <f t="shared" si="56"/>
        <v>28700</v>
      </c>
    </row>
    <row r="444" spans="1:23">
      <c r="A444" s="1">
        <v>37361</v>
      </c>
      <c r="B444">
        <v>103</v>
      </c>
      <c r="C444">
        <v>103.25</v>
      </c>
      <c r="D444">
        <v>101.58</v>
      </c>
      <c r="E444">
        <v>101.75</v>
      </c>
      <c r="F444">
        <v>2844000</v>
      </c>
      <c r="G444">
        <v>43.92</v>
      </c>
      <c r="H444">
        <v>0</v>
      </c>
      <c r="J444">
        <v>0</v>
      </c>
      <c r="K444">
        <v>27490.489070867399</v>
      </c>
      <c r="L444">
        <v>280</v>
      </c>
      <c r="M444">
        <f t="shared" si="57"/>
        <v>-7.343974255758506E-3</v>
      </c>
      <c r="N444">
        <f t="shared" si="58"/>
        <v>-7.2595600128042229E-3</v>
      </c>
      <c r="O444">
        <f t="shared" si="59"/>
        <v>7.1257644135447332E-9</v>
      </c>
      <c r="P444">
        <f t="shared" si="54"/>
        <v>-1.2210163906931396E-2</v>
      </c>
      <c r="Q444">
        <f t="shared" si="55"/>
        <v>-1.2210163906931396E-2</v>
      </c>
      <c r="R444">
        <f t="shared" si="60"/>
        <v>0</v>
      </c>
      <c r="S444">
        <f t="shared" si="61"/>
        <v>1.9608471388376337E-2</v>
      </c>
      <c r="U444">
        <f t="shared" si="62"/>
        <v>957.83392937704593</v>
      </c>
      <c r="W444">
        <f t="shared" si="56"/>
        <v>28490</v>
      </c>
    </row>
    <row r="445" spans="1:23">
      <c r="A445" s="1">
        <v>37362</v>
      </c>
      <c r="B445">
        <v>102.9</v>
      </c>
      <c r="C445">
        <v>104.3</v>
      </c>
      <c r="D445">
        <v>102.75</v>
      </c>
      <c r="E445">
        <v>104.3</v>
      </c>
      <c r="F445">
        <v>1361400</v>
      </c>
      <c r="G445">
        <v>45.02</v>
      </c>
      <c r="H445">
        <v>0</v>
      </c>
      <c r="J445">
        <v>0</v>
      </c>
      <c r="K445">
        <v>27490.489070867399</v>
      </c>
      <c r="L445">
        <v>280</v>
      </c>
      <c r="M445">
        <f t="shared" si="57"/>
        <v>2.4752537684022496E-2</v>
      </c>
      <c r="N445">
        <f t="shared" si="58"/>
        <v>2.4737038277311E-2</v>
      </c>
      <c r="O445">
        <f t="shared" si="59"/>
        <v>2.4023160840838254E-10</v>
      </c>
      <c r="P445">
        <f t="shared" si="54"/>
        <v>1.3513719166722855E-2</v>
      </c>
      <c r="Q445">
        <f t="shared" si="55"/>
        <v>1.3513719166722855E-2</v>
      </c>
      <c r="R445">
        <f t="shared" si="60"/>
        <v>0</v>
      </c>
      <c r="S445">
        <f t="shared" si="61"/>
        <v>-9.7134538963178092E-4</v>
      </c>
      <c r="U445">
        <f t="shared" si="62"/>
        <v>981.83861261941922</v>
      </c>
      <c r="W445">
        <f t="shared" si="56"/>
        <v>29204</v>
      </c>
    </row>
    <row r="446" spans="1:23">
      <c r="A446" s="1">
        <v>37363</v>
      </c>
      <c r="B446">
        <v>104.75</v>
      </c>
      <c r="C446">
        <v>104.75</v>
      </c>
      <c r="D446">
        <v>103.25</v>
      </c>
      <c r="E446">
        <v>103.42</v>
      </c>
      <c r="F446">
        <v>6833400</v>
      </c>
      <c r="G446">
        <v>44.64</v>
      </c>
      <c r="H446">
        <v>0</v>
      </c>
      <c r="J446">
        <v>0</v>
      </c>
      <c r="K446">
        <v>27490.489070867399</v>
      </c>
      <c r="L446">
        <v>280</v>
      </c>
      <c r="M446">
        <f t="shared" si="57"/>
        <v>-8.4729950386512702E-3</v>
      </c>
      <c r="N446">
        <f t="shared" si="58"/>
        <v>-8.4765174055307386E-3</v>
      </c>
      <c r="O446">
        <f t="shared" si="59"/>
        <v>1.2407068433575757E-11</v>
      </c>
      <c r="P446">
        <f t="shared" si="54"/>
        <v>-1.277819183417161E-2</v>
      </c>
      <c r="Q446">
        <f t="shared" si="55"/>
        <v>-1.2778191834171721E-2</v>
      </c>
      <c r="R446">
        <f t="shared" si="60"/>
        <v>1.2325951644078309E-32</v>
      </c>
      <c r="S446">
        <f t="shared" si="61"/>
        <v>1.781891596224313E-2</v>
      </c>
      <c r="U446">
        <f t="shared" si="62"/>
        <v>973.55464350048271</v>
      </c>
      <c r="W446">
        <f t="shared" si="56"/>
        <v>28957.600000000002</v>
      </c>
    </row>
    <row r="447" spans="1:23">
      <c r="A447" s="1">
        <v>37364</v>
      </c>
      <c r="B447">
        <v>103.55</v>
      </c>
      <c r="C447">
        <v>103.73</v>
      </c>
      <c r="D447">
        <v>102.15</v>
      </c>
      <c r="E447">
        <v>102.98</v>
      </c>
      <c r="F447">
        <v>2359200</v>
      </c>
      <c r="G447">
        <v>44.45</v>
      </c>
      <c r="H447">
        <v>0</v>
      </c>
      <c r="J447">
        <v>0</v>
      </c>
      <c r="K447">
        <v>27490.489070867399</v>
      </c>
      <c r="L447">
        <v>280</v>
      </c>
      <c r="M447">
        <f t="shared" si="57"/>
        <v>-4.2635723500800953E-3</v>
      </c>
      <c r="N447">
        <f t="shared" si="58"/>
        <v>-4.2653561131418914E-3</v>
      </c>
      <c r="O447">
        <f t="shared" si="59"/>
        <v>3.1818106606279628E-12</v>
      </c>
      <c r="P447">
        <f t="shared" si="54"/>
        <v>-5.5197932235978098E-3</v>
      </c>
      <c r="Q447">
        <f t="shared" si="55"/>
        <v>-5.5197932235978098E-3</v>
      </c>
      <c r="R447">
        <f t="shared" si="60"/>
        <v>0</v>
      </c>
      <c r="S447">
        <f t="shared" si="61"/>
        <v>-1.1521970960653983E-2</v>
      </c>
      <c r="U447">
        <f t="shared" si="62"/>
        <v>969.41265894101446</v>
      </c>
      <c r="W447">
        <f t="shared" si="56"/>
        <v>28834.400000000001</v>
      </c>
    </row>
    <row r="448" spans="1:23">
      <c r="A448" s="1">
        <v>37365</v>
      </c>
      <c r="B448">
        <v>103.6</v>
      </c>
      <c r="C448">
        <v>103.64</v>
      </c>
      <c r="D448">
        <v>102.9</v>
      </c>
      <c r="E448">
        <v>102.9</v>
      </c>
      <c r="F448">
        <v>760800</v>
      </c>
      <c r="G448">
        <v>44.41</v>
      </c>
      <c r="H448">
        <v>0</v>
      </c>
      <c r="J448">
        <v>0</v>
      </c>
      <c r="K448">
        <v>27490.489070867399</v>
      </c>
      <c r="L448">
        <v>280</v>
      </c>
      <c r="M448">
        <f t="shared" si="57"/>
        <v>-7.771517779914033E-4</v>
      </c>
      <c r="N448">
        <f t="shared" si="58"/>
        <v>-9.0029265590283337E-4</v>
      </c>
      <c r="O448">
        <f t="shared" si="59"/>
        <v>1.5163675812797727E-8</v>
      </c>
      <c r="P448">
        <f t="shared" si="54"/>
        <v>-6.7796869853788038E-3</v>
      </c>
      <c r="Q448">
        <f t="shared" si="55"/>
        <v>-6.7796869853786919E-3</v>
      </c>
      <c r="R448">
        <f t="shared" si="60"/>
        <v>1.2519296954901559E-32</v>
      </c>
      <c r="S448">
        <f t="shared" si="61"/>
        <v>4.8274198378959619E-4</v>
      </c>
      <c r="U448">
        <f t="shared" si="62"/>
        <v>968.65957083929288</v>
      </c>
      <c r="W448">
        <f t="shared" si="56"/>
        <v>28812</v>
      </c>
    </row>
    <row r="449" spans="1:23">
      <c r="A449" s="1">
        <v>37368</v>
      </c>
      <c r="B449">
        <v>102.8</v>
      </c>
      <c r="C449">
        <v>102.89</v>
      </c>
      <c r="D449">
        <v>101.51</v>
      </c>
      <c r="E449">
        <v>101.54</v>
      </c>
      <c r="F449">
        <v>1507000</v>
      </c>
      <c r="G449">
        <v>43.83</v>
      </c>
      <c r="H449">
        <v>0</v>
      </c>
      <c r="J449">
        <v>0</v>
      </c>
      <c r="K449">
        <v>27490.489070867399</v>
      </c>
      <c r="L449">
        <v>280</v>
      </c>
      <c r="M449">
        <f t="shared" si="57"/>
        <v>-1.3304833320755608E-2</v>
      </c>
      <c r="N449">
        <f t="shared" si="58"/>
        <v>-1.3146154873293094E-2</v>
      </c>
      <c r="O449">
        <f t="shared" si="59"/>
        <v>2.5178849689113771E-8</v>
      </c>
      <c r="P449">
        <f t="shared" si="54"/>
        <v>-1.2332543501816418E-2</v>
      </c>
      <c r="Q449">
        <f t="shared" si="55"/>
        <v>-1.2332543501816418E-2</v>
      </c>
      <c r="R449">
        <f t="shared" si="60"/>
        <v>0</v>
      </c>
      <c r="S449">
        <f t="shared" si="61"/>
        <v>-7.7519768043179359E-3</v>
      </c>
      <c r="U449">
        <f t="shared" si="62"/>
        <v>955.85707311002727</v>
      </c>
      <c r="W449">
        <f t="shared" si="56"/>
        <v>28431.200000000001</v>
      </c>
    </row>
    <row r="450" spans="1:23">
      <c r="A450" s="1">
        <v>37369</v>
      </c>
      <c r="B450">
        <v>101.6</v>
      </c>
      <c r="C450">
        <v>102.08</v>
      </c>
      <c r="D450">
        <v>101.4</v>
      </c>
      <c r="E450">
        <v>101.9</v>
      </c>
      <c r="F450">
        <v>1798200</v>
      </c>
      <c r="G450">
        <v>43.98</v>
      </c>
      <c r="H450">
        <v>0</v>
      </c>
      <c r="J450">
        <v>0</v>
      </c>
      <c r="K450">
        <v>27490.489070867399</v>
      </c>
      <c r="L450">
        <v>280</v>
      </c>
      <c r="M450">
        <f t="shared" si="57"/>
        <v>3.5391307094308467E-3</v>
      </c>
      <c r="N450">
        <f t="shared" si="58"/>
        <v>3.4164706958972777E-3</v>
      </c>
      <c r="O450">
        <f t="shared" si="59"/>
        <v>1.5045478920055314E-8</v>
      </c>
      <c r="P450">
        <f t="shared" si="54"/>
        <v>2.948405084297607E-3</v>
      </c>
      <c r="Q450">
        <f t="shared" si="55"/>
        <v>2.9484050842978286E-3</v>
      </c>
      <c r="R450">
        <f t="shared" si="60"/>
        <v>4.9111401660970646E-32</v>
      </c>
      <c r="S450">
        <f t="shared" si="61"/>
        <v>-1.1741817876683287E-2</v>
      </c>
      <c r="U450">
        <f t="shared" si="62"/>
        <v>959.24596956777407</v>
      </c>
      <c r="W450">
        <f t="shared" si="56"/>
        <v>28532</v>
      </c>
    </row>
    <row r="451" spans="1:23">
      <c r="A451" s="1">
        <v>37370</v>
      </c>
      <c r="B451">
        <v>102</v>
      </c>
      <c r="C451">
        <v>102.65</v>
      </c>
      <c r="D451">
        <v>100.77</v>
      </c>
      <c r="E451">
        <v>101.04</v>
      </c>
      <c r="F451">
        <v>1095400</v>
      </c>
      <c r="G451">
        <v>43.61</v>
      </c>
      <c r="H451">
        <v>0</v>
      </c>
      <c r="J451">
        <v>0</v>
      </c>
      <c r="K451">
        <v>27490.489070867399</v>
      </c>
      <c r="L451">
        <v>280</v>
      </c>
      <c r="M451">
        <f t="shared" si="57"/>
        <v>-8.4754621864434835E-3</v>
      </c>
      <c r="N451">
        <f t="shared" si="58"/>
        <v>-8.4485032719399736E-3</v>
      </c>
      <c r="O451">
        <f t="shared" si="59"/>
        <v>7.2678307120755721E-10</v>
      </c>
      <c r="P451">
        <f t="shared" ref="P451:P514" si="63">LN((L451*E451+H451*E451)/(B451*L451))</f>
        <v>-9.4563352420354001E-3</v>
      </c>
      <c r="Q451">
        <f t="shared" ref="Q451:Q514" si="64">LN(E451/B451)</f>
        <v>-9.4563352420354001E-3</v>
      </c>
      <c r="R451">
        <f t="shared" si="60"/>
        <v>0</v>
      </c>
      <c r="S451">
        <f t="shared" si="61"/>
        <v>3.929278139889557E-3</v>
      </c>
      <c r="U451">
        <f t="shared" si="62"/>
        <v>951.15027247426781</v>
      </c>
      <c r="W451">
        <f t="shared" ref="W451:W514" si="65">E451*L451+L451*H451</f>
        <v>28291.200000000001</v>
      </c>
    </row>
    <row r="452" spans="1:23">
      <c r="A452" s="1">
        <v>37371</v>
      </c>
      <c r="B452">
        <v>100.6</v>
      </c>
      <c r="C452">
        <v>101.54</v>
      </c>
      <c r="D452">
        <v>100.21</v>
      </c>
      <c r="E452">
        <v>101.31</v>
      </c>
      <c r="F452">
        <v>1388200</v>
      </c>
      <c r="G452">
        <v>43.73</v>
      </c>
      <c r="H452">
        <v>0</v>
      </c>
      <c r="J452">
        <v>0</v>
      </c>
      <c r="K452">
        <v>27490.489070867399</v>
      </c>
      <c r="L452">
        <v>280</v>
      </c>
      <c r="M452">
        <f t="shared" ref="M452:M515" si="66">LN((L452*E452+H452*L452-J452)/(L451*E451+H451*L451))</f>
        <v>2.6686450233502777E-3</v>
      </c>
      <c r="N452">
        <f t="shared" ref="N452:N515" si="67">LN(G452/G451)</f>
        <v>2.7478835701541908E-3</v>
      </c>
      <c r="O452">
        <f t="shared" ref="O452:O515" si="68">(M452-N452)^2</f>
        <v>6.278747299595919E-9</v>
      </c>
      <c r="P452">
        <f t="shared" si="63"/>
        <v>7.0328653999471736E-3</v>
      </c>
      <c r="Q452">
        <f t="shared" si="64"/>
        <v>7.0328653999471736E-3</v>
      </c>
      <c r="R452">
        <f t="shared" ref="R452:R515" si="69">(P452-Q452)^2</f>
        <v>0</v>
      </c>
      <c r="S452">
        <f t="shared" ref="S452:S515" si="70">LN(B452/B451)</f>
        <v>-1.3820555618632312E-2</v>
      </c>
      <c r="U452">
        <f t="shared" ref="U452:U515" si="71">U451*EXP(M452)</f>
        <v>953.69194481757779</v>
      </c>
      <c r="W452">
        <f t="shared" si="65"/>
        <v>28366.799999999999</v>
      </c>
    </row>
    <row r="453" spans="1:23">
      <c r="A453" s="1">
        <v>37372</v>
      </c>
      <c r="B453">
        <v>101.62</v>
      </c>
      <c r="C453">
        <v>101.89</v>
      </c>
      <c r="D453">
        <v>99.37</v>
      </c>
      <c r="E453">
        <v>99.37</v>
      </c>
      <c r="F453">
        <v>2200800</v>
      </c>
      <c r="G453">
        <v>42.89</v>
      </c>
      <c r="H453">
        <v>0</v>
      </c>
      <c r="J453">
        <v>0</v>
      </c>
      <c r="K453">
        <v>27490.489070867399</v>
      </c>
      <c r="L453">
        <v>280</v>
      </c>
      <c r="M453">
        <f t="shared" si="66"/>
        <v>-1.9334865822313873E-2</v>
      </c>
      <c r="N453">
        <f t="shared" si="67"/>
        <v>-1.9395666896040088E-2</v>
      </c>
      <c r="O453">
        <f t="shared" si="68"/>
        <v>3.696770566260671E-9</v>
      </c>
      <c r="P453">
        <f t="shared" si="63"/>
        <v>-2.2390108922313853E-2</v>
      </c>
      <c r="Q453">
        <f t="shared" si="64"/>
        <v>-2.2390108922313853E-2</v>
      </c>
      <c r="R453">
        <f t="shared" si="69"/>
        <v>0</v>
      </c>
      <c r="S453">
        <f t="shared" si="70"/>
        <v>1.0088108499947143E-2</v>
      </c>
      <c r="U453">
        <f t="shared" si="71"/>
        <v>935.42955835083126</v>
      </c>
      <c r="W453">
        <f t="shared" si="65"/>
        <v>27823.600000000002</v>
      </c>
    </row>
    <row r="454" spans="1:23">
      <c r="A454" s="1">
        <v>37375</v>
      </c>
      <c r="B454">
        <v>100</v>
      </c>
      <c r="C454">
        <v>100.18</v>
      </c>
      <c r="D454">
        <v>99.1</v>
      </c>
      <c r="E454">
        <v>99.67</v>
      </c>
      <c r="F454">
        <v>3547600</v>
      </c>
      <c r="G454">
        <v>43.02</v>
      </c>
      <c r="H454">
        <v>0</v>
      </c>
      <c r="J454">
        <v>0</v>
      </c>
      <c r="K454">
        <v>27490.489070867399</v>
      </c>
      <c r="L454">
        <v>280</v>
      </c>
      <c r="M454">
        <f t="shared" si="66"/>
        <v>3.0144717360929534E-3</v>
      </c>
      <c r="N454">
        <f t="shared" si="67"/>
        <v>3.0264253107950526E-3</v>
      </c>
      <c r="O454">
        <f t="shared" si="68"/>
        <v>1.4288794815866489E-10</v>
      </c>
      <c r="P454">
        <f t="shared" si="63"/>
        <v>-3.3054570087264813E-3</v>
      </c>
      <c r="Q454">
        <f t="shared" si="64"/>
        <v>-3.3054570087264813E-3</v>
      </c>
      <c r="R454">
        <f t="shared" si="69"/>
        <v>0</v>
      </c>
      <c r="S454">
        <f t="shared" si="70"/>
        <v>-1.6070180177494536E-2</v>
      </c>
      <c r="U454">
        <f t="shared" si="71"/>
        <v>938.25363873228696</v>
      </c>
      <c r="W454">
        <f t="shared" si="65"/>
        <v>27907.600000000002</v>
      </c>
    </row>
    <row r="455" spans="1:23">
      <c r="A455" s="1">
        <v>37376</v>
      </c>
      <c r="B455">
        <v>99.8</v>
      </c>
      <c r="C455">
        <v>101.66</v>
      </c>
      <c r="D455">
        <v>99.62</v>
      </c>
      <c r="E455">
        <v>101.3</v>
      </c>
      <c r="F455">
        <v>1444200</v>
      </c>
      <c r="G455">
        <v>43.72</v>
      </c>
      <c r="H455">
        <v>0</v>
      </c>
      <c r="J455">
        <v>0</v>
      </c>
      <c r="K455">
        <v>27490.489070867399</v>
      </c>
      <c r="L455">
        <v>280</v>
      </c>
      <c r="M455">
        <f t="shared" si="66"/>
        <v>1.6221682275272747E-2</v>
      </c>
      <c r="N455">
        <f t="shared" si="67"/>
        <v>1.6140539468753625E-2</v>
      </c>
      <c r="O455">
        <f t="shared" si="68"/>
        <v>6.5841550497996108E-9</v>
      </c>
      <c r="P455">
        <f t="shared" si="63"/>
        <v>1.4918227937219366E-2</v>
      </c>
      <c r="Q455">
        <f t="shared" si="64"/>
        <v>1.4918227937219366E-2</v>
      </c>
      <c r="R455">
        <f t="shared" si="69"/>
        <v>0</v>
      </c>
      <c r="S455">
        <f t="shared" si="70"/>
        <v>-2.0020026706730793E-3</v>
      </c>
      <c r="U455">
        <f t="shared" si="71"/>
        <v>953.59780880486267</v>
      </c>
      <c r="W455">
        <f t="shared" si="65"/>
        <v>28364</v>
      </c>
    </row>
    <row r="456" spans="1:23">
      <c r="A456" s="1">
        <v>37377</v>
      </c>
      <c r="B456">
        <v>101.5</v>
      </c>
      <c r="C456">
        <v>102</v>
      </c>
      <c r="D456">
        <v>99.96</v>
      </c>
      <c r="E456">
        <v>102</v>
      </c>
      <c r="F456">
        <v>1435200</v>
      </c>
      <c r="G456">
        <v>44.02</v>
      </c>
      <c r="H456">
        <v>0</v>
      </c>
      <c r="J456">
        <v>0</v>
      </c>
      <c r="K456">
        <v>27490.489070867399</v>
      </c>
      <c r="L456">
        <v>280</v>
      </c>
      <c r="M456">
        <f t="shared" si="66"/>
        <v>6.8864020296334821E-3</v>
      </c>
      <c r="N456">
        <f t="shared" si="67"/>
        <v>6.8384127899778664E-3</v>
      </c>
      <c r="O456">
        <f t="shared" si="68"/>
        <v>2.3029671227241166E-9</v>
      </c>
      <c r="P456">
        <f t="shared" si="63"/>
        <v>4.9140148024291626E-3</v>
      </c>
      <c r="Q456">
        <f t="shared" si="64"/>
        <v>4.9140148024291626E-3</v>
      </c>
      <c r="R456">
        <f t="shared" si="69"/>
        <v>0</v>
      </c>
      <c r="S456">
        <f t="shared" si="70"/>
        <v>1.6890615164423802E-2</v>
      </c>
      <c r="U456">
        <f t="shared" si="71"/>
        <v>960.18732969492601</v>
      </c>
      <c r="W456">
        <f t="shared" si="65"/>
        <v>28560</v>
      </c>
    </row>
    <row r="457" spans="1:23">
      <c r="A457" s="1">
        <v>37378</v>
      </c>
      <c r="B457">
        <v>101.9</v>
      </c>
      <c r="C457">
        <v>102.6</v>
      </c>
      <c r="D457">
        <v>101.64</v>
      </c>
      <c r="E457">
        <v>102.35</v>
      </c>
      <c r="F457">
        <v>932200</v>
      </c>
      <c r="G457">
        <v>44.17</v>
      </c>
      <c r="H457">
        <v>0</v>
      </c>
      <c r="J457">
        <v>0</v>
      </c>
      <c r="K457">
        <v>27490.489070867399</v>
      </c>
      <c r="L457">
        <v>280</v>
      </c>
      <c r="M457">
        <f t="shared" si="66"/>
        <v>3.4254988230274425E-3</v>
      </c>
      <c r="N457">
        <f t="shared" si="67"/>
        <v>3.4017495101193456E-3</v>
      </c>
      <c r="O457">
        <f t="shared" si="68"/>
        <v>5.6402986360670254E-10</v>
      </c>
      <c r="P457">
        <f t="shared" si="63"/>
        <v>4.4063718786193614E-3</v>
      </c>
      <c r="Q457">
        <f t="shared" si="64"/>
        <v>4.4063718786193614E-3</v>
      </c>
      <c r="R457">
        <f t="shared" si="69"/>
        <v>0</v>
      </c>
      <c r="S457">
        <f t="shared" si="70"/>
        <v>3.9331417468371462E-3</v>
      </c>
      <c r="U457">
        <f t="shared" si="71"/>
        <v>963.48209013995756</v>
      </c>
      <c r="W457">
        <f t="shared" si="65"/>
        <v>28658</v>
      </c>
    </row>
    <row r="458" spans="1:23">
      <c r="A458" s="1">
        <v>37379</v>
      </c>
      <c r="B458">
        <v>102.5</v>
      </c>
      <c r="C458">
        <v>102.5</v>
      </c>
      <c r="D458">
        <v>101.3</v>
      </c>
      <c r="E458">
        <v>101.9</v>
      </c>
      <c r="F458">
        <v>1494800</v>
      </c>
      <c r="G458">
        <v>43.98</v>
      </c>
      <c r="H458">
        <v>0</v>
      </c>
      <c r="J458">
        <v>0</v>
      </c>
      <c r="K458">
        <v>27490.489070867399</v>
      </c>
      <c r="L458">
        <v>280</v>
      </c>
      <c r="M458">
        <f t="shared" si="66"/>
        <v>-4.4063718786193778E-3</v>
      </c>
      <c r="N458">
        <f t="shared" si="67"/>
        <v>-4.3108404818200698E-3</v>
      </c>
      <c r="O458">
        <f t="shared" si="68"/>
        <v>9.1262477744268508E-9</v>
      </c>
      <c r="P458">
        <f t="shared" si="63"/>
        <v>-5.870858349783745E-3</v>
      </c>
      <c r="Q458">
        <f t="shared" si="64"/>
        <v>-5.8708583497836331E-3</v>
      </c>
      <c r="R458">
        <f t="shared" si="69"/>
        <v>1.2519296954901559E-32</v>
      </c>
      <c r="S458">
        <f t="shared" si="70"/>
        <v>5.8708583497836071E-3</v>
      </c>
      <c r="U458">
        <f t="shared" si="71"/>
        <v>959.24596956777407</v>
      </c>
      <c r="W458">
        <f t="shared" si="65"/>
        <v>28532</v>
      </c>
    </row>
    <row r="459" spans="1:23">
      <c r="A459" s="1">
        <v>37382</v>
      </c>
      <c r="B459">
        <v>101.99</v>
      </c>
      <c r="C459">
        <v>102.32</v>
      </c>
      <c r="D459">
        <v>99.95</v>
      </c>
      <c r="E459">
        <v>99.95</v>
      </c>
      <c r="F459">
        <v>2717000</v>
      </c>
      <c r="G459">
        <v>43.14</v>
      </c>
      <c r="H459">
        <v>0</v>
      </c>
      <c r="J459">
        <v>0</v>
      </c>
      <c r="K459">
        <v>27490.489070867399</v>
      </c>
      <c r="L459">
        <v>280</v>
      </c>
      <c r="M459">
        <f t="shared" si="66"/>
        <v>-1.9321879282270013E-2</v>
      </c>
      <c r="N459">
        <f t="shared" si="67"/>
        <v>-1.9284344165604761E-2</v>
      </c>
      <c r="O459">
        <f t="shared" si="68"/>
        <v>1.4088849830740867E-9</v>
      </c>
      <c r="P459">
        <f t="shared" si="63"/>
        <v>-2.0204708316017627E-2</v>
      </c>
      <c r="Q459">
        <f t="shared" si="64"/>
        <v>-2.0204708316017627E-2</v>
      </c>
      <c r="R459">
        <f t="shared" si="69"/>
        <v>0</v>
      </c>
      <c r="S459">
        <f t="shared" si="70"/>
        <v>-4.9880293160361033E-3</v>
      </c>
      <c r="U459">
        <f t="shared" si="71"/>
        <v>940.88944708831229</v>
      </c>
      <c r="W459">
        <f t="shared" si="65"/>
        <v>27986</v>
      </c>
    </row>
    <row r="460" spans="1:23">
      <c r="A460" s="1">
        <v>37383</v>
      </c>
      <c r="B460">
        <v>100.48</v>
      </c>
      <c r="C460">
        <v>100.54</v>
      </c>
      <c r="D460">
        <v>99.2</v>
      </c>
      <c r="E460">
        <v>99.23</v>
      </c>
      <c r="F460">
        <v>1302400</v>
      </c>
      <c r="G460">
        <v>42.83</v>
      </c>
      <c r="H460">
        <v>0</v>
      </c>
      <c r="J460">
        <v>0</v>
      </c>
      <c r="K460">
        <v>27490.489070867399</v>
      </c>
      <c r="L460">
        <v>280</v>
      </c>
      <c r="M460">
        <f t="shared" si="66"/>
        <v>-7.2296730202588847E-3</v>
      </c>
      <c r="N460">
        <f t="shared" si="67"/>
        <v>-7.2118493337307394E-3</v>
      </c>
      <c r="O460">
        <f t="shared" si="68"/>
        <v>3.1768380145358614E-10</v>
      </c>
      <c r="P460">
        <f t="shared" si="63"/>
        <v>-1.2518314793738406E-2</v>
      </c>
      <c r="Q460">
        <f t="shared" si="64"/>
        <v>-1.2518314793738406E-2</v>
      </c>
      <c r="R460">
        <f t="shared" si="69"/>
        <v>0</v>
      </c>
      <c r="S460">
        <f t="shared" si="70"/>
        <v>-1.491606654253814E-2</v>
      </c>
      <c r="U460">
        <f t="shared" si="71"/>
        <v>934.1116541728187</v>
      </c>
      <c r="W460">
        <f t="shared" si="65"/>
        <v>27784.400000000001</v>
      </c>
    </row>
    <row r="461" spans="1:23">
      <c r="A461" s="1">
        <v>37384</v>
      </c>
      <c r="B461">
        <v>100.9</v>
      </c>
      <c r="C461">
        <v>101.62</v>
      </c>
      <c r="D461">
        <v>100.48</v>
      </c>
      <c r="E461">
        <v>101.6</v>
      </c>
      <c r="F461">
        <v>2224000</v>
      </c>
      <c r="G461">
        <v>43.85</v>
      </c>
      <c r="H461">
        <v>0</v>
      </c>
      <c r="J461">
        <v>0</v>
      </c>
      <c r="K461">
        <v>27490.489070867399</v>
      </c>
      <c r="L461">
        <v>280</v>
      </c>
      <c r="M461">
        <f t="shared" si="66"/>
        <v>2.3603147218231337E-2</v>
      </c>
      <c r="N461">
        <f t="shared" si="67"/>
        <v>2.3535927190912423E-2</v>
      </c>
      <c r="O461">
        <f t="shared" si="68"/>
        <v>4.518532072755581E-9</v>
      </c>
      <c r="P461">
        <f t="shared" si="63"/>
        <v>6.9136077848182794E-3</v>
      </c>
      <c r="Q461">
        <f t="shared" si="64"/>
        <v>6.9136077848180582E-3</v>
      </c>
      <c r="R461">
        <f t="shared" si="69"/>
        <v>4.8919372903820317E-32</v>
      </c>
      <c r="S461">
        <f t="shared" si="70"/>
        <v>4.1712246396746772E-3</v>
      </c>
      <c r="U461">
        <f t="shared" si="71"/>
        <v>956.42188918631837</v>
      </c>
      <c r="W461">
        <f t="shared" si="65"/>
        <v>28448</v>
      </c>
    </row>
    <row r="462" spans="1:23">
      <c r="A462" s="1">
        <v>37385</v>
      </c>
      <c r="B462">
        <v>101.6</v>
      </c>
      <c r="C462">
        <v>101.6</v>
      </c>
      <c r="D462">
        <v>99.7</v>
      </c>
      <c r="E462">
        <v>99.75</v>
      </c>
      <c r="F462">
        <v>1718000</v>
      </c>
      <c r="G462">
        <v>43.05</v>
      </c>
      <c r="H462">
        <v>0</v>
      </c>
      <c r="J462">
        <v>0</v>
      </c>
      <c r="K462">
        <v>27490.489070867399</v>
      </c>
      <c r="L462">
        <v>280</v>
      </c>
      <c r="M462">
        <f t="shared" si="66"/>
        <v>-1.8376479374408648E-2</v>
      </c>
      <c r="N462">
        <f t="shared" si="67"/>
        <v>-1.8412487944452296E-2</v>
      </c>
      <c r="O462">
        <f t="shared" si="68"/>
        <v>1.2966171165883236E-9</v>
      </c>
      <c r="P462">
        <f t="shared" si="63"/>
        <v>-1.8376479374408648E-2</v>
      </c>
      <c r="Q462">
        <f t="shared" si="64"/>
        <v>-1.8376479374408648E-2</v>
      </c>
      <c r="R462">
        <f t="shared" si="69"/>
        <v>0</v>
      </c>
      <c r="S462">
        <f t="shared" si="70"/>
        <v>6.9136077848180582E-3</v>
      </c>
      <c r="U462">
        <f t="shared" si="71"/>
        <v>939.00672683400842</v>
      </c>
      <c r="W462">
        <f t="shared" si="65"/>
        <v>27930</v>
      </c>
    </row>
    <row r="463" spans="1:23">
      <c r="A463" s="1">
        <v>37386</v>
      </c>
      <c r="B463">
        <v>99.99</v>
      </c>
      <c r="C463">
        <v>100.04</v>
      </c>
      <c r="D463">
        <v>97.9</v>
      </c>
      <c r="E463">
        <v>98.13</v>
      </c>
      <c r="F463">
        <v>1788600</v>
      </c>
      <c r="G463">
        <v>42.35</v>
      </c>
      <c r="H463">
        <v>0</v>
      </c>
      <c r="J463">
        <v>0</v>
      </c>
      <c r="K463">
        <v>27490.489070867399</v>
      </c>
      <c r="L463">
        <v>280</v>
      </c>
      <c r="M463">
        <f t="shared" si="66"/>
        <v>-1.6373925551570707E-2</v>
      </c>
      <c r="N463">
        <f t="shared" si="67"/>
        <v>-1.6393809775676272E-2</v>
      </c>
      <c r="O463">
        <f t="shared" si="68"/>
        <v>3.9538236828034134E-10</v>
      </c>
      <c r="P463">
        <f t="shared" si="63"/>
        <v>-1.8777050769355791E-2</v>
      </c>
      <c r="Q463">
        <f t="shared" si="64"/>
        <v>-1.8777050769355791E-2</v>
      </c>
      <c r="R463">
        <f t="shared" si="69"/>
        <v>0</v>
      </c>
      <c r="S463">
        <f t="shared" si="70"/>
        <v>-1.5973354156623525E-2</v>
      </c>
      <c r="U463">
        <f t="shared" si="71"/>
        <v>923.75669277414772</v>
      </c>
      <c r="W463">
        <f t="shared" si="65"/>
        <v>27476.399999999998</v>
      </c>
    </row>
    <row r="464" spans="1:23">
      <c r="A464" s="1">
        <v>37389</v>
      </c>
      <c r="B464">
        <v>98.15</v>
      </c>
      <c r="C464">
        <v>99.45</v>
      </c>
      <c r="D464">
        <v>98</v>
      </c>
      <c r="E464">
        <v>99.4</v>
      </c>
      <c r="F464">
        <v>2245000</v>
      </c>
      <c r="G464">
        <v>42.9</v>
      </c>
      <c r="H464">
        <v>0</v>
      </c>
      <c r="J464">
        <v>0</v>
      </c>
      <c r="K464">
        <v>27490.489070867399</v>
      </c>
      <c r="L464">
        <v>280</v>
      </c>
      <c r="M464">
        <f t="shared" si="66"/>
        <v>1.2858983444126138E-2</v>
      </c>
      <c r="N464">
        <f t="shared" si="67"/>
        <v>1.2903404835907782E-2</v>
      </c>
      <c r="O464">
        <f t="shared" si="68"/>
        <v>1.9732600478183685E-9</v>
      </c>
      <c r="P464">
        <f t="shared" si="63"/>
        <v>1.2655192940058345E-2</v>
      </c>
      <c r="Q464">
        <f t="shared" si="64"/>
        <v>1.2655192940058345E-2</v>
      </c>
      <c r="R464">
        <f t="shared" si="69"/>
        <v>0</v>
      </c>
      <c r="S464">
        <f t="shared" si="70"/>
        <v>-1.8573260265287782E-2</v>
      </c>
      <c r="U464">
        <f t="shared" si="71"/>
        <v>935.71196638897675</v>
      </c>
      <c r="W464">
        <f t="shared" si="65"/>
        <v>27832</v>
      </c>
    </row>
    <row r="465" spans="1:23">
      <c r="A465" s="1">
        <v>37390</v>
      </c>
      <c r="B465">
        <v>100.7</v>
      </c>
      <c r="C465">
        <v>102.4</v>
      </c>
      <c r="D465">
        <v>100.22</v>
      </c>
      <c r="E465">
        <v>102.4</v>
      </c>
      <c r="F465">
        <v>9461400</v>
      </c>
      <c r="G465">
        <v>44.2</v>
      </c>
      <c r="H465">
        <v>0</v>
      </c>
      <c r="J465">
        <v>0</v>
      </c>
      <c r="K465">
        <v>27490.489070867399</v>
      </c>
      <c r="L465">
        <v>280</v>
      </c>
      <c r="M465">
        <f t="shared" si="66"/>
        <v>2.9734598942879144E-2</v>
      </c>
      <c r="N465">
        <f t="shared" si="67"/>
        <v>2.9852963149681343E-2</v>
      </c>
      <c r="O465">
        <f t="shared" si="68"/>
        <v>1.4010085451913884E-8</v>
      </c>
      <c r="P465">
        <f t="shared" si="63"/>
        <v>1.6740912880890774E-2</v>
      </c>
      <c r="Q465">
        <f t="shared" si="64"/>
        <v>1.6740912880890774E-2</v>
      </c>
      <c r="R465">
        <f t="shared" si="69"/>
        <v>0</v>
      </c>
      <c r="S465">
        <f t="shared" si="70"/>
        <v>2.5648879002046453E-2</v>
      </c>
      <c r="U465">
        <f t="shared" si="71"/>
        <v>963.95277020353342</v>
      </c>
      <c r="W465">
        <f t="shared" si="65"/>
        <v>28672</v>
      </c>
    </row>
    <row r="466" spans="1:23">
      <c r="A466" s="1">
        <v>37391</v>
      </c>
      <c r="B466">
        <v>101.75</v>
      </c>
      <c r="C466">
        <v>102.82</v>
      </c>
      <c r="D466">
        <v>101.16</v>
      </c>
      <c r="E466">
        <v>102.3</v>
      </c>
      <c r="F466">
        <v>1803200</v>
      </c>
      <c r="G466">
        <v>44.15</v>
      </c>
      <c r="H466">
        <v>0</v>
      </c>
      <c r="J466">
        <v>0</v>
      </c>
      <c r="K466">
        <v>27490.489070867399</v>
      </c>
      <c r="L466">
        <v>280</v>
      </c>
      <c r="M466">
        <f t="shared" si="66"/>
        <v>-9.7703964782661274E-4</v>
      </c>
      <c r="N466">
        <f t="shared" si="67"/>
        <v>-1.1318620336835288E-3</v>
      </c>
      <c r="O466">
        <f t="shared" si="68"/>
        <v>2.3969971162427805E-8</v>
      </c>
      <c r="P466">
        <f t="shared" si="63"/>
        <v>5.390848634876373E-3</v>
      </c>
      <c r="Q466">
        <f t="shared" si="64"/>
        <v>5.390848634876373E-3</v>
      </c>
      <c r="R466">
        <f t="shared" si="69"/>
        <v>0</v>
      </c>
      <c r="S466">
        <f t="shared" si="70"/>
        <v>1.0373024598187659E-2</v>
      </c>
      <c r="U466">
        <f t="shared" si="71"/>
        <v>963.01141007638148</v>
      </c>
      <c r="W466">
        <f t="shared" si="65"/>
        <v>28644</v>
      </c>
    </row>
    <row r="467" spans="1:23">
      <c r="A467" s="1">
        <v>37392</v>
      </c>
      <c r="B467">
        <v>102.35</v>
      </c>
      <c r="C467">
        <v>102.35</v>
      </c>
      <c r="D467">
        <v>100.75</v>
      </c>
      <c r="E467">
        <v>101.09</v>
      </c>
      <c r="F467">
        <v>1452200</v>
      </c>
      <c r="G467">
        <v>43.63</v>
      </c>
      <c r="H467">
        <v>0</v>
      </c>
      <c r="J467">
        <v>0</v>
      </c>
      <c r="K467">
        <v>27490.489070867399</v>
      </c>
      <c r="L467">
        <v>280</v>
      </c>
      <c r="M467">
        <f t="shared" si="66"/>
        <v>-1.1898463791614584E-2</v>
      </c>
      <c r="N467">
        <f t="shared" si="67"/>
        <v>-1.1847939914450727E-2</v>
      </c>
      <c r="O467">
        <f t="shared" si="68"/>
        <v>2.5526621636685521E-9</v>
      </c>
      <c r="P467">
        <f t="shared" si="63"/>
        <v>-1.2387102941332277E-2</v>
      </c>
      <c r="Q467">
        <f t="shared" si="64"/>
        <v>-1.2387102941332277E-2</v>
      </c>
      <c r="R467">
        <f t="shared" si="69"/>
        <v>0</v>
      </c>
      <c r="S467">
        <f t="shared" si="70"/>
        <v>5.8794877845941259E-3</v>
      </c>
      <c r="U467">
        <f t="shared" si="71"/>
        <v>951.62095253784366</v>
      </c>
      <c r="W467">
        <f t="shared" si="65"/>
        <v>28305.200000000001</v>
      </c>
    </row>
    <row r="468" spans="1:23">
      <c r="A468" s="1">
        <v>37393</v>
      </c>
      <c r="B468">
        <v>101.2</v>
      </c>
      <c r="C468">
        <v>101.77</v>
      </c>
      <c r="D468">
        <v>100.52</v>
      </c>
      <c r="E468">
        <v>101.4</v>
      </c>
      <c r="F468">
        <v>1620400</v>
      </c>
      <c r="G468">
        <v>43.76</v>
      </c>
      <c r="H468">
        <v>0</v>
      </c>
      <c r="J468">
        <v>0</v>
      </c>
      <c r="K468">
        <v>27490.489070867399</v>
      </c>
      <c r="L468">
        <v>280</v>
      </c>
      <c r="M468">
        <f t="shared" si="66"/>
        <v>3.0618819911166334E-3</v>
      </c>
      <c r="N468">
        <f t="shared" si="67"/>
        <v>2.9751709782074279E-3</v>
      </c>
      <c r="O468">
        <f t="shared" si="68"/>
        <v>7.5187997597404132E-9</v>
      </c>
      <c r="P468">
        <f t="shared" si="63"/>
        <v>1.9743343037176078E-3</v>
      </c>
      <c r="Q468">
        <f t="shared" si="64"/>
        <v>1.9743343037176078E-3</v>
      </c>
      <c r="R468">
        <f t="shared" si="69"/>
        <v>0</v>
      </c>
      <c r="S468">
        <f t="shared" si="70"/>
        <v>-1.1299555253933282E-2</v>
      </c>
      <c r="U468">
        <f t="shared" si="71"/>
        <v>954.5391689320146</v>
      </c>
      <c r="W468">
        <f t="shared" si="65"/>
        <v>28392</v>
      </c>
    </row>
    <row r="469" spans="1:23">
      <c r="A469" s="1">
        <v>37396</v>
      </c>
      <c r="B469">
        <v>101.25</v>
      </c>
      <c r="C469">
        <v>101.25</v>
      </c>
      <c r="D469">
        <v>100.01</v>
      </c>
      <c r="E469">
        <v>100.12</v>
      </c>
      <c r="F469">
        <v>1856200</v>
      </c>
      <c r="G469">
        <v>43.21</v>
      </c>
      <c r="H469">
        <v>0</v>
      </c>
      <c r="J469">
        <v>0</v>
      </c>
      <c r="K469">
        <v>27490.489070867399</v>
      </c>
      <c r="L469">
        <v>280</v>
      </c>
      <c r="M469">
        <f t="shared" si="66"/>
        <v>-1.2703624593509209E-2</v>
      </c>
      <c r="N469">
        <f t="shared" si="67"/>
        <v>-1.2648208169883888E-2</v>
      </c>
      <c r="O469">
        <f t="shared" si="68"/>
        <v>3.0709800074210828E-9</v>
      </c>
      <c r="P469">
        <f t="shared" si="63"/>
        <v>-1.1223239423075007E-2</v>
      </c>
      <c r="Q469">
        <f t="shared" si="64"/>
        <v>-1.1223239423075007E-2</v>
      </c>
      <c r="R469">
        <f t="shared" si="69"/>
        <v>0</v>
      </c>
      <c r="S469">
        <f t="shared" si="70"/>
        <v>4.9394913328340432E-4</v>
      </c>
      <c r="U469">
        <f t="shared" si="71"/>
        <v>942.48975930447057</v>
      </c>
      <c r="W469">
        <f t="shared" si="65"/>
        <v>28033.600000000002</v>
      </c>
    </row>
    <row r="470" spans="1:23">
      <c r="A470" s="1">
        <v>37397</v>
      </c>
      <c r="B470">
        <v>100.35</v>
      </c>
      <c r="C470">
        <v>100.64</v>
      </c>
      <c r="D470">
        <v>98.27</v>
      </c>
      <c r="E470">
        <v>98.6</v>
      </c>
      <c r="F470">
        <v>2511000</v>
      </c>
      <c r="G470">
        <v>42.56</v>
      </c>
      <c r="H470">
        <v>0</v>
      </c>
      <c r="J470">
        <v>0</v>
      </c>
      <c r="K470">
        <v>27490.489070867399</v>
      </c>
      <c r="L470">
        <v>280</v>
      </c>
      <c r="M470">
        <f t="shared" si="66"/>
        <v>-1.529820495498385E-2</v>
      </c>
      <c r="N470">
        <f t="shared" si="67"/>
        <v>-1.5157104910452791E-2</v>
      </c>
      <c r="O470">
        <f t="shared" si="68"/>
        <v>1.9909222566666919E-8</v>
      </c>
      <c r="P470">
        <f t="shared" si="63"/>
        <v>-1.7592813633757441E-2</v>
      </c>
      <c r="Q470">
        <f t="shared" si="64"/>
        <v>-1.7592813633757441E-2</v>
      </c>
      <c r="R470">
        <f t="shared" si="69"/>
        <v>0</v>
      </c>
      <c r="S470">
        <f t="shared" si="70"/>
        <v>-8.9286307443014312E-3</v>
      </c>
      <c r="U470">
        <f t="shared" si="71"/>
        <v>928.18108537176181</v>
      </c>
      <c r="W470">
        <f t="shared" si="65"/>
        <v>27608</v>
      </c>
    </row>
    <row r="471" spans="1:23">
      <c r="A471" s="1">
        <v>37398</v>
      </c>
      <c r="B471">
        <v>98.3</v>
      </c>
      <c r="C471">
        <v>99.18</v>
      </c>
      <c r="D471">
        <v>97.35</v>
      </c>
      <c r="E471">
        <v>98</v>
      </c>
      <c r="F471">
        <v>2344600</v>
      </c>
      <c r="G471">
        <v>42.3</v>
      </c>
      <c r="H471">
        <v>0</v>
      </c>
      <c r="J471">
        <v>0</v>
      </c>
      <c r="K471">
        <v>27490.489070867399</v>
      </c>
      <c r="L471">
        <v>280</v>
      </c>
      <c r="M471">
        <f t="shared" si="66"/>
        <v>-6.1037829380177992E-3</v>
      </c>
      <c r="N471">
        <f t="shared" si="67"/>
        <v>-6.1277589811568013E-3</v>
      </c>
      <c r="O471">
        <f t="shared" si="68"/>
        <v>5.7485064460329081E-10</v>
      </c>
      <c r="P471">
        <f t="shared" si="63"/>
        <v>-3.0565484825489896E-3</v>
      </c>
      <c r="Q471">
        <f t="shared" si="64"/>
        <v>-3.0565484825488781E-3</v>
      </c>
      <c r="R471">
        <f t="shared" si="69"/>
        <v>1.2422436220393803E-32</v>
      </c>
      <c r="S471">
        <f t="shared" si="70"/>
        <v>-2.0640048089226239E-2</v>
      </c>
      <c r="U471">
        <f t="shared" si="71"/>
        <v>922.53292460885052</v>
      </c>
      <c r="W471">
        <f t="shared" si="65"/>
        <v>27440</v>
      </c>
    </row>
    <row r="472" spans="1:23">
      <c r="A472" s="1">
        <v>37399</v>
      </c>
      <c r="B472">
        <v>98.7</v>
      </c>
      <c r="C472">
        <v>99.99</v>
      </c>
      <c r="D472">
        <v>97.5</v>
      </c>
      <c r="E472">
        <v>99.95</v>
      </c>
      <c r="F472">
        <v>2384600</v>
      </c>
      <c r="G472">
        <v>43.14</v>
      </c>
      <c r="H472">
        <v>0</v>
      </c>
      <c r="J472">
        <v>0</v>
      </c>
      <c r="K472">
        <v>27490.489070867399</v>
      </c>
      <c r="L472">
        <v>280</v>
      </c>
      <c r="M472">
        <f t="shared" si="66"/>
        <v>1.9702582275837113E-2</v>
      </c>
      <c r="N472">
        <f t="shared" si="67"/>
        <v>1.9663554908778063E-2</v>
      </c>
      <c r="O472">
        <f t="shared" si="68"/>
        <v>1.5231353795618466E-9</v>
      </c>
      <c r="P472">
        <f t="shared" si="63"/>
        <v>1.2585114506973149E-2</v>
      </c>
      <c r="Q472">
        <f t="shared" si="64"/>
        <v>1.2585114506973149E-2</v>
      </c>
      <c r="R472">
        <f t="shared" si="69"/>
        <v>0</v>
      </c>
      <c r="S472">
        <f t="shared" si="70"/>
        <v>4.0609192863150121E-3</v>
      </c>
      <c r="U472">
        <f t="shared" si="71"/>
        <v>940.88944708831229</v>
      </c>
      <c r="W472">
        <f t="shared" si="65"/>
        <v>27986</v>
      </c>
    </row>
    <row r="473" spans="1:23">
      <c r="A473" s="1">
        <v>37400</v>
      </c>
      <c r="B473">
        <v>99.5</v>
      </c>
      <c r="C473">
        <v>99.65</v>
      </c>
      <c r="D473">
        <v>98.37</v>
      </c>
      <c r="E473">
        <v>98.37</v>
      </c>
      <c r="F473">
        <v>1608400</v>
      </c>
      <c r="G473">
        <v>42.46</v>
      </c>
      <c r="H473">
        <v>0</v>
      </c>
      <c r="J473">
        <v>0</v>
      </c>
      <c r="K473">
        <v>27490.489070867399</v>
      </c>
      <c r="L473">
        <v>280</v>
      </c>
      <c r="M473">
        <f t="shared" si="66"/>
        <v>-1.5934181421742459E-2</v>
      </c>
      <c r="N473">
        <f t="shared" si="67"/>
        <v>-1.5888184685900333E-2</v>
      </c>
      <c r="O473">
        <f t="shared" si="68"/>
        <v>2.1156997081303512E-9</v>
      </c>
      <c r="P473">
        <f t="shared" si="63"/>
        <v>-1.1421764639880455E-2</v>
      </c>
      <c r="Q473">
        <f t="shared" si="64"/>
        <v>-1.1421764639880455E-2</v>
      </c>
      <c r="R473">
        <f t="shared" si="69"/>
        <v>0</v>
      </c>
      <c r="S473">
        <f t="shared" si="70"/>
        <v>8.0726977251112612E-3</v>
      </c>
      <c r="U473">
        <f t="shared" si="71"/>
        <v>926.01595707931244</v>
      </c>
      <c r="W473">
        <f t="shared" si="65"/>
        <v>27543.600000000002</v>
      </c>
    </row>
    <row r="474" spans="1:23">
      <c r="A474" s="1">
        <v>37404</v>
      </c>
      <c r="B474">
        <v>98.8</v>
      </c>
      <c r="C474">
        <v>98.8</v>
      </c>
      <c r="D474">
        <v>97</v>
      </c>
      <c r="E474">
        <v>98.12</v>
      </c>
      <c r="F474">
        <v>2984200</v>
      </c>
      <c r="G474">
        <v>42.35</v>
      </c>
      <c r="H474">
        <v>0</v>
      </c>
      <c r="J474">
        <v>0</v>
      </c>
      <c r="K474">
        <v>27490.489070867399</v>
      </c>
      <c r="L474">
        <v>280</v>
      </c>
      <c r="M474">
        <f t="shared" si="66"/>
        <v>-2.5446601343779821E-3</v>
      </c>
      <c r="N474">
        <f t="shared" si="67"/>
        <v>-2.5940351770466466E-3</v>
      </c>
      <c r="O474">
        <f t="shared" si="68"/>
        <v>2.4378948385324449E-9</v>
      </c>
      <c r="P474">
        <f t="shared" si="63"/>
        <v>-6.9063853635334526E-3</v>
      </c>
      <c r="Q474">
        <f t="shared" si="64"/>
        <v>-6.9063853635334526E-3</v>
      </c>
      <c r="R474">
        <f t="shared" si="69"/>
        <v>0</v>
      </c>
      <c r="S474">
        <f t="shared" si="70"/>
        <v>-7.0600394107250301E-3</v>
      </c>
      <c r="U474">
        <f t="shared" si="71"/>
        <v>923.66255676143271</v>
      </c>
      <c r="W474">
        <f t="shared" si="65"/>
        <v>27473.600000000002</v>
      </c>
    </row>
    <row r="475" spans="1:23">
      <c r="A475" s="1">
        <v>37405</v>
      </c>
      <c r="B475">
        <v>97.9</v>
      </c>
      <c r="C475">
        <v>97.9</v>
      </c>
      <c r="D475">
        <v>96.68</v>
      </c>
      <c r="E475">
        <v>96.87</v>
      </c>
      <c r="F475">
        <v>1952000</v>
      </c>
      <c r="G475">
        <v>41.81</v>
      </c>
      <c r="H475">
        <v>0</v>
      </c>
      <c r="J475">
        <v>0</v>
      </c>
      <c r="K475">
        <v>27490.489070867399</v>
      </c>
      <c r="L475">
        <v>280</v>
      </c>
      <c r="M475">
        <f t="shared" si="66"/>
        <v>-1.2821345951995067E-2</v>
      </c>
      <c r="N475">
        <f t="shared" si="67"/>
        <v>-1.2832875729589719E-2</v>
      </c>
      <c r="O475">
        <f t="shared" si="68"/>
        <v>1.3293577138212932E-10</v>
      </c>
      <c r="P475">
        <f t="shared" si="63"/>
        <v>-1.0576676098171086E-2</v>
      </c>
      <c r="Q475">
        <f t="shared" si="64"/>
        <v>-1.0576676098171199E-2</v>
      </c>
      <c r="R475">
        <f t="shared" si="69"/>
        <v>1.2714146898493862E-32</v>
      </c>
      <c r="S475">
        <f t="shared" si="70"/>
        <v>-9.1510552173573231E-3</v>
      </c>
      <c r="U475">
        <f t="shared" si="71"/>
        <v>911.89555517203405</v>
      </c>
      <c r="W475">
        <f t="shared" si="65"/>
        <v>27123.600000000002</v>
      </c>
    </row>
    <row r="476" spans="1:23">
      <c r="A476" s="1">
        <v>37406</v>
      </c>
      <c r="B476">
        <v>96.87</v>
      </c>
      <c r="C476">
        <v>97.65</v>
      </c>
      <c r="D476">
        <v>96.04</v>
      </c>
      <c r="E476">
        <v>97.22</v>
      </c>
      <c r="F476">
        <v>3009400</v>
      </c>
      <c r="G476">
        <v>41.96</v>
      </c>
      <c r="H476">
        <v>0</v>
      </c>
      <c r="J476">
        <v>0</v>
      </c>
      <c r="K476">
        <v>27490.489070867399</v>
      </c>
      <c r="L476">
        <v>280</v>
      </c>
      <c r="M476">
        <f t="shared" si="66"/>
        <v>3.6065781790156825E-3</v>
      </c>
      <c r="N476">
        <f t="shared" si="67"/>
        <v>3.5812381596227326E-3</v>
      </c>
      <c r="O476">
        <f t="shared" si="68"/>
        <v>6.4211658283507792E-10</v>
      </c>
      <c r="P476">
        <f t="shared" si="63"/>
        <v>3.6065781790156825E-3</v>
      </c>
      <c r="Q476">
        <f t="shared" si="64"/>
        <v>3.6065781790159037E-3</v>
      </c>
      <c r="R476">
        <f t="shared" si="69"/>
        <v>4.8919372903820317E-32</v>
      </c>
      <c r="S476">
        <f t="shared" si="70"/>
        <v>-1.0576676098171199E-2</v>
      </c>
      <c r="U476">
        <f t="shared" si="71"/>
        <v>915.19031561706549</v>
      </c>
      <c r="W476">
        <f t="shared" si="65"/>
        <v>27221.599999999999</v>
      </c>
    </row>
    <row r="477" spans="1:23">
      <c r="A477" s="1">
        <v>37407</v>
      </c>
      <c r="B477">
        <v>97.55</v>
      </c>
      <c r="C477">
        <v>98.24</v>
      </c>
      <c r="D477">
        <v>96.5</v>
      </c>
      <c r="E477">
        <v>96.5</v>
      </c>
      <c r="F477">
        <v>6645800</v>
      </c>
      <c r="G477">
        <v>41.65</v>
      </c>
      <c r="H477">
        <v>0</v>
      </c>
      <c r="J477">
        <v>0</v>
      </c>
      <c r="K477">
        <v>27490.489070867399</v>
      </c>
      <c r="L477">
        <v>280</v>
      </c>
      <c r="M477">
        <f t="shared" si="66"/>
        <v>-7.4334432723691486E-3</v>
      </c>
      <c r="N477">
        <f t="shared" si="67"/>
        <v>-7.415414915244797E-3</v>
      </c>
      <c r="O477">
        <f t="shared" si="68"/>
        <v>3.2502166060315858E-10</v>
      </c>
      <c r="P477">
        <f t="shared" si="63"/>
        <v>-1.0822058724179944E-2</v>
      </c>
      <c r="Q477">
        <f t="shared" si="64"/>
        <v>-1.0822058724179944E-2</v>
      </c>
      <c r="R477">
        <f t="shared" si="69"/>
        <v>0</v>
      </c>
      <c r="S477">
        <f t="shared" si="70"/>
        <v>6.9951936308267097E-3</v>
      </c>
      <c r="U477">
        <f t="shared" si="71"/>
        <v>908.4125227015719</v>
      </c>
      <c r="W477">
        <f t="shared" si="65"/>
        <v>27020</v>
      </c>
    </row>
    <row r="478" spans="1:23">
      <c r="A478" s="1">
        <v>37410</v>
      </c>
      <c r="B478">
        <v>96.95</v>
      </c>
      <c r="C478">
        <v>96.95</v>
      </c>
      <c r="D478">
        <v>94.25</v>
      </c>
      <c r="E478">
        <v>94.25</v>
      </c>
      <c r="F478">
        <v>2000800</v>
      </c>
      <c r="G478">
        <v>40.68</v>
      </c>
      <c r="H478">
        <v>0</v>
      </c>
      <c r="J478">
        <v>0</v>
      </c>
      <c r="K478">
        <v>27490.489070867399</v>
      </c>
      <c r="L478">
        <v>280</v>
      </c>
      <c r="M478">
        <f t="shared" si="66"/>
        <v>-2.3592182016820069E-2</v>
      </c>
      <c r="N478">
        <f t="shared" si="67"/>
        <v>-2.3564797432492426E-2</v>
      </c>
      <c r="O478">
        <f t="shared" si="68"/>
        <v>7.4991545879782633E-10</v>
      </c>
      <c r="P478">
        <f t="shared" si="63"/>
        <v>-2.8244555360540668E-2</v>
      </c>
      <c r="Q478">
        <f t="shared" si="64"/>
        <v>-2.8244555360540668E-2</v>
      </c>
      <c r="R478">
        <f t="shared" si="69"/>
        <v>0</v>
      </c>
      <c r="S478">
        <f t="shared" si="70"/>
        <v>-6.1696853804593891E-3</v>
      </c>
      <c r="U478">
        <f t="shared" si="71"/>
        <v>887.23191984065443</v>
      </c>
      <c r="W478">
        <f t="shared" si="65"/>
        <v>26390</v>
      </c>
    </row>
    <row r="479" spans="1:23">
      <c r="A479" s="1">
        <v>37411</v>
      </c>
      <c r="B479">
        <v>94.1</v>
      </c>
      <c r="C479">
        <v>94.8</v>
      </c>
      <c r="D479">
        <v>93.01</v>
      </c>
      <c r="E479">
        <v>94.27</v>
      </c>
      <c r="F479">
        <v>5450800</v>
      </c>
      <c r="G479">
        <v>40.69</v>
      </c>
      <c r="H479">
        <v>0</v>
      </c>
      <c r="J479">
        <v>0</v>
      </c>
      <c r="K479">
        <v>27490.489070867399</v>
      </c>
      <c r="L479">
        <v>280</v>
      </c>
      <c r="M479">
        <f t="shared" si="66"/>
        <v>2.1217907993869166E-4</v>
      </c>
      <c r="N479">
        <f t="shared" si="67"/>
        <v>2.4579083323926574E-4</v>
      </c>
      <c r="O479">
        <f t="shared" si="68"/>
        <v>1.129749959938653E-9</v>
      </c>
      <c r="P479">
        <f t="shared" si="63"/>
        <v>1.8049588167248782E-3</v>
      </c>
      <c r="Q479">
        <f t="shared" si="64"/>
        <v>1.8049588167250998E-3</v>
      </c>
      <c r="R479">
        <f t="shared" si="69"/>
        <v>4.9111401660970646E-32</v>
      </c>
      <c r="S479">
        <f t="shared" si="70"/>
        <v>-2.9837335097326979E-2</v>
      </c>
      <c r="U479">
        <f t="shared" si="71"/>
        <v>887.42019186608468</v>
      </c>
      <c r="W479">
        <f t="shared" si="65"/>
        <v>26395.599999999999</v>
      </c>
    </row>
    <row r="480" spans="1:23">
      <c r="A480" s="1">
        <v>37412</v>
      </c>
      <c r="B480">
        <v>94.55</v>
      </c>
      <c r="C480">
        <v>94.85</v>
      </c>
      <c r="D480">
        <v>93.72</v>
      </c>
      <c r="E480">
        <v>94.6</v>
      </c>
      <c r="F480">
        <v>1600400</v>
      </c>
      <c r="G480">
        <v>40.83</v>
      </c>
      <c r="H480">
        <v>0</v>
      </c>
      <c r="J480">
        <v>0</v>
      </c>
      <c r="K480">
        <v>27490.489070867399</v>
      </c>
      <c r="L480">
        <v>280</v>
      </c>
      <c r="M480">
        <f t="shared" si="66"/>
        <v>3.4944706497737781E-3</v>
      </c>
      <c r="N480">
        <f t="shared" si="67"/>
        <v>3.4347433178858041E-3</v>
      </c>
      <c r="O480">
        <f t="shared" si="68"/>
        <v>3.5673541744561963E-9</v>
      </c>
      <c r="P480">
        <f t="shared" si="63"/>
        <v>5.2868095336615676E-4</v>
      </c>
      <c r="Q480">
        <f t="shared" si="64"/>
        <v>5.2868095336615676E-4</v>
      </c>
      <c r="R480">
        <f t="shared" si="69"/>
        <v>0</v>
      </c>
      <c r="S480">
        <f t="shared" si="70"/>
        <v>4.7707485131325287E-3</v>
      </c>
      <c r="U480">
        <f t="shared" si="71"/>
        <v>890.5266802856861</v>
      </c>
      <c r="W480">
        <f t="shared" si="65"/>
        <v>26488</v>
      </c>
    </row>
    <row r="481" spans="1:23">
      <c r="A481" s="1">
        <v>37413</v>
      </c>
      <c r="B481">
        <v>94.55</v>
      </c>
      <c r="C481">
        <v>94.6</v>
      </c>
      <c r="D481">
        <v>92.55</v>
      </c>
      <c r="E481">
        <v>92.76</v>
      </c>
      <c r="F481">
        <v>1848400</v>
      </c>
      <c r="G481">
        <v>40.04</v>
      </c>
      <c r="H481">
        <v>0</v>
      </c>
      <c r="J481">
        <v>0</v>
      </c>
      <c r="K481">
        <v>27490.489070867399</v>
      </c>
      <c r="L481">
        <v>280</v>
      </c>
      <c r="M481">
        <f t="shared" si="66"/>
        <v>-1.9641963670501618E-2</v>
      </c>
      <c r="N481">
        <f t="shared" si="67"/>
        <v>-1.9538150884464488E-2</v>
      </c>
      <c r="O481">
        <f t="shared" si="68"/>
        <v>1.0777094544790826E-8</v>
      </c>
      <c r="P481">
        <f t="shared" si="63"/>
        <v>-1.9113282717135482E-2</v>
      </c>
      <c r="Q481">
        <f t="shared" si="64"/>
        <v>-1.9113282717135482E-2</v>
      </c>
      <c r="R481">
        <f t="shared" si="69"/>
        <v>0</v>
      </c>
      <c r="S481">
        <f t="shared" si="70"/>
        <v>0</v>
      </c>
      <c r="U481">
        <f t="shared" si="71"/>
        <v>873.20565394609139</v>
      </c>
      <c r="W481">
        <f t="shared" si="65"/>
        <v>25972.800000000003</v>
      </c>
    </row>
    <row r="482" spans="1:23">
      <c r="A482" s="1">
        <v>37414</v>
      </c>
      <c r="B482">
        <v>91.25</v>
      </c>
      <c r="C482">
        <v>94</v>
      </c>
      <c r="D482">
        <v>91.21</v>
      </c>
      <c r="E482">
        <v>93.6</v>
      </c>
      <c r="F482">
        <v>2509000</v>
      </c>
      <c r="G482">
        <v>40.4</v>
      </c>
      <c r="H482">
        <v>0</v>
      </c>
      <c r="J482">
        <v>0</v>
      </c>
      <c r="K482">
        <v>27490.489070867399</v>
      </c>
      <c r="L482">
        <v>280</v>
      </c>
      <c r="M482">
        <f t="shared" si="66"/>
        <v>9.0148710962153593E-3</v>
      </c>
      <c r="N482">
        <f t="shared" si="67"/>
        <v>8.9508305200845777E-3</v>
      </c>
      <c r="O482">
        <f t="shared" si="68"/>
        <v>4.101195391162428E-9</v>
      </c>
      <c r="P482">
        <f t="shared" si="63"/>
        <v>2.5427391020945395E-2</v>
      </c>
      <c r="Q482">
        <f t="shared" si="64"/>
        <v>2.5427391020945395E-2</v>
      </c>
      <c r="R482">
        <f t="shared" si="69"/>
        <v>0</v>
      </c>
      <c r="S482">
        <f t="shared" si="70"/>
        <v>-3.5525802641865577E-2</v>
      </c>
      <c r="U482">
        <f t="shared" si="71"/>
        <v>881.11307901416717</v>
      </c>
      <c r="W482">
        <f t="shared" si="65"/>
        <v>26208</v>
      </c>
    </row>
    <row r="483" spans="1:23">
      <c r="A483" s="1">
        <v>37417</v>
      </c>
      <c r="B483">
        <v>93.8</v>
      </c>
      <c r="C483">
        <v>94.45</v>
      </c>
      <c r="D483">
        <v>93.2</v>
      </c>
      <c r="E483">
        <v>93.5</v>
      </c>
      <c r="F483">
        <v>2447000</v>
      </c>
      <c r="G483">
        <v>40.36</v>
      </c>
      <c r="H483">
        <v>0</v>
      </c>
      <c r="J483">
        <v>0</v>
      </c>
      <c r="K483">
        <v>27490.489070867399</v>
      </c>
      <c r="L483">
        <v>280</v>
      </c>
      <c r="M483">
        <f t="shared" si="66"/>
        <v>-1.0689471889050444E-3</v>
      </c>
      <c r="N483">
        <f t="shared" si="67"/>
        <v>-9.9058948169617931E-4</v>
      </c>
      <c r="O483">
        <f t="shared" si="68"/>
        <v>6.1399302790302254E-9</v>
      </c>
      <c r="P483">
        <f t="shared" si="63"/>
        <v>-3.2034197175377006E-3</v>
      </c>
      <c r="Q483">
        <f t="shared" si="64"/>
        <v>-3.2034197175377006E-3</v>
      </c>
      <c r="R483">
        <f t="shared" si="69"/>
        <v>0</v>
      </c>
      <c r="S483">
        <f t="shared" si="70"/>
        <v>2.7561863549578059E-2</v>
      </c>
      <c r="U483">
        <f t="shared" si="71"/>
        <v>880.17171888701523</v>
      </c>
      <c r="W483">
        <f t="shared" si="65"/>
        <v>26180</v>
      </c>
    </row>
    <row r="484" spans="1:23">
      <c r="A484" s="1">
        <v>37418</v>
      </c>
      <c r="B484">
        <v>94</v>
      </c>
      <c r="C484">
        <v>94.19</v>
      </c>
      <c r="D484">
        <v>92</v>
      </c>
      <c r="E484">
        <v>92</v>
      </c>
      <c r="F484">
        <v>2877200</v>
      </c>
      <c r="G484">
        <v>39.71</v>
      </c>
      <c r="H484">
        <v>0</v>
      </c>
      <c r="J484">
        <v>0</v>
      </c>
      <c r="K484">
        <v>27490.489070867399</v>
      </c>
      <c r="L484">
        <v>280</v>
      </c>
      <c r="M484">
        <f t="shared" si="66"/>
        <v>-1.6172859245600957E-2</v>
      </c>
      <c r="N484">
        <f t="shared" si="67"/>
        <v>-1.6236150342248089E-2</v>
      </c>
      <c r="O484">
        <f t="shared" si="68"/>
        <v>4.0057629147965168E-9</v>
      </c>
      <c r="P484">
        <f t="shared" si="63"/>
        <v>-2.1506205220963619E-2</v>
      </c>
      <c r="Q484">
        <f t="shared" si="64"/>
        <v>-2.1506205220963619E-2</v>
      </c>
      <c r="R484">
        <f t="shared" si="69"/>
        <v>0</v>
      </c>
      <c r="S484">
        <f t="shared" si="70"/>
        <v>2.129926257824849E-3</v>
      </c>
      <c r="U484">
        <f t="shared" si="71"/>
        <v>866.05131697973695</v>
      </c>
      <c r="W484">
        <f t="shared" si="65"/>
        <v>25760</v>
      </c>
    </row>
    <row r="485" spans="1:23">
      <c r="A485" s="1">
        <v>37419</v>
      </c>
      <c r="B485">
        <v>92.01</v>
      </c>
      <c r="C485">
        <v>92.69</v>
      </c>
      <c r="D485">
        <v>90.95</v>
      </c>
      <c r="E485">
        <v>92.3</v>
      </c>
      <c r="F485">
        <v>4146000</v>
      </c>
      <c r="G485">
        <v>39.840000000000003</v>
      </c>
      <c r="H485">
        <v>0</v>
      </c>
      <c r="J485">
        <v>0</v>
      </c>
      <c r="K485">
        <v>27490.489070867399</v>
      </c>
      <c r="L485">
        <v>280</v>
      </c>
      <c r="M485">
        <f t="shared" si="66"/>
        <v>3.2555644597662002E-3</v>
      </c>
      <c r="N485">
        <f t="shared" si="67"/>
        <v>3.2683875732374577E-3</v>
      </c>
      <c r="O485">
        <f t="shared" si="68"/>
        <v>1.64432239096745E-10</v>
      </c>
      <c r="P485">
        <f t="shared" si="63"/>
        <v>3.1468747145364517E-3</v>
      </c>
      <c r="Q485">
        <f t="shared" si="64"/>
        <v>3.1468747145364517E-3</v>
      </c>
      <c r="R485">
        <f t="shared" si="69"/>
        <v>0</v>
      </c>
      <c r="S485">
        <f t="shared" si="70"/>
        <v>-2.1397515475734021E-2</v>
      </c>
      <c r="U485">
        <f t="shared" si="71"/>
        <v>868.87539736119265</v>
      </c>
      <c r="W485">
        <f t="shared" si="65"/>
        <v>25844</v>
      </c>
    </row>
    <row r="486" spans="1:23">
      <c r="A486" s="1">
        <v>37420</v>
      </c>
      <c r="B486">
        <v>92.2</v>
      </c>
      <c r="C486">
        <v>92.59</v>
      </c>
      <c r="D486">
        <v>90.77</v>
      </c>
      <c r="E486">
        <v>91</v>
      </c>
      <c r="F486">
        <v>1413200</v>
      </c>
      <c r="G486">
        <v>39.28</v>
      </c>
      <c r="H486">
        <v>0</v>
      </c>
      <c r="J486">
        <v>0</v>
      </c>
      <c r="K486">
        <v>27490.489070867399</v>
      </c>
      <c r="L486">
        <v>280</v>
      </c>
      <c r="M486">
        <f t="shared" si="66"/>
        <v>-1.4184634991956413E-2</v>
      </c>
      <c r="N486">
        <f t="shared" si="67"/>
        <v>-1.4155949230132411E-2</v>
      </c>
      <c r="O486">
        <f t="shared" si="68"/>
        <v>8.2287293142336876E-10</v>
      </c>
      <c r="P486">
        <f t="shared" si="63"/>
        <v>-1.3100624045698093E-2</v>
      </c>
      <c r="Q486">
        <f t="shared" si="64"/>
        <v>-1.3100624045698093E-2</v>
      </c>
      <c r="R486">
        <f t="shared" si="69"/>
        <v>0</v>
      </c>
      <c r="S486">
        <f t="shared" si="70"/>
        <v>2.0628637682783162E-3</v>
      </c>
      <c r="U486">
        <f t="shared" si="71"/>
        <v>856.63771570821814</v>
      </c>
      <c r="W486">
        <f t="shared" si="65"/>
        <v>25480</v>
      </c>
    </row>
    <row r="487" spans="1:23">
      <c r="A487" s="1">
        <v>37421</v>
      </c>
      <c r="B487">
        <v>89.6</v>
      </c>
      <c r="C487">
        <v>91.6</v>
      </c>
      <c r="D487">
        <v>88.51</v>
      </c>
      <c r="E487">
        <v>91.5</v>
      </c>
      <c r="F487">
        <v>3394200</v>
      </c>
      <c r="G487">
        <v>39.6</v>
      </c>
      <c r="H487">
        <v>0.1205</v>
      </c>
      <c r="J487">
        <v>0</v>
      </c>
      <c r="K487">
        <v>27490.489070867399</v>
      </c>
      <c r="L487">
        <v>280</v>
      </c>
      <c r="M487">
        <f t="shared" si="66"/>
        <v>6.7955392505834756E-3</v>
      </c>
      <c r="N487">
        <f t="shared" si="67"/>
        <v>8.113634774169631E-3</v>
      </c>
      <c r="O487">
        <f t="shared" si="68"/>
        <v>1.7373758092978611E-6</v>
      </c>
      <c r="P487">
        <f t="shared" si="63"/>
        <v>2.1413916866372767E-2</v>
      </c>
      <c r="Q487">
        <f t="shared" si="64"/>
        <v>2.0983652300590905E-2</v>
      </c>
      <c r="R487">
        <f t="shared" si="69"/>
        <v>1.8512759656745424E-7</v>
      </c>
      <c r="S487">
        <f t="shared" si="70"/>
        <v>-2.8604810581663413E-2</v>
      </c>
      <c r="U487">
        <f t="shared" si="71"/>
        <v>862.47885529719576</v>
      </c>
      <c r="W487">
        <f t="shared" si="65"/>
        <v>25653.74</v>
      </c>
    </row>
    <row r="488" spans="1:23">
      <c r="A488" s="1">
        <v>37424</v>
      </c>
      <c r="B488">
        <v>91.75</v>
      </c>
      <c r="C488">
        <v>93.8</v>
      </c>
      <c r="D488">
        <v>91.75</v>
      </c>
      <c r="E488">
        <v>93.63</v>
      </c>
      <c r="F488">
        <v>1479000</v>
      </c>
      <c r="G488">
        <v>40.520000000000003</v>
      </c>
      <c r="H488">
        <v>0</v>
      </c>
      <c r="J488">
        <v>0</v>
      </c>
      <c r="K488">
        <v>27490.489070867399</v>
      </c>
      <c r="L488">
        <v>280</v>
      </c>
      <c r="M488">
        <f t="shared" si="66"/>
        <v>2.1695799183364124E-2</v>
      </c>
      <c r="N488">
        <f t="shared" si="67"/>
        <v>2.2966561120047808E-2</v>
      </c>
      <c r="O488">
        <f t="shared" si="68"/>
        <v>1.6148358997240678E-6</v>
      </c>
      <c r="P488">
        <f t="shared" si="63"/>
        <v>2.0283358016117962E-2</v>
      </c>
      <c r="Q488">
        <f t="shared" si="64"/>
        <v>2.0283358016117962E-2</v>
      </c>
      <c r="R488">
        <f t="shared" si="69"/>
        <v>0</v>
      </c>
      <c r="S488">
        <f t="shared" si="70"/>
        <v>2.3712166953794959E-2</v>
      </c>
      <c r="U488">
        <f t="shared" si="71"/>
        <v>881.39548705231277</v>
      </c>
      <c r="W488">
        <f t="shared" si="65"/>
        <v>26216.399999999998</v>
      </c>
    </row>
    <row r="489" spans="1:23">
      <c r="A489" s="1">
        <v>37425</v>
      </c>
      <c r="B489">
        <v>93.53</v>
      </c>
      <c r="C489">
        <v>94.55</v>
      </c>
      <c r="D489">
        <v>93.15</v>
      </c>
      <c r="E489">
        <v>93.89</v>
      </c>
      <c r="F489">
        <v>1905600</v>
      </c>
      <c r="G489">
        <v>40.630000000000003</v>
      </c>
      <c r="H489">
        <v>0</v>
      </c>
      <c r="J489">
        <v>0</v>
      </c>
      <c r="K489">
        <v>27490.489070867399</v>
      </c>
      <c r="L489">
        <v>280</v>
      </c>
      <c r="M489">
        <f t="shared" si="66"/>
        <v>2.7730393196584539E-3</v>
      </c>
      <c r="N489">
        <f t="shared" si="67"/>
        <v>2.7110306191527865E-3</v>
      </c>
      <c r="O489">
        <f t="shared" si="68"/>
        <v>3.8450789384015657E-9</v>
      </c>
      <c r="P489">
        <f t="shared" si="63"/>
        <v>3.8416438239965477E-3</v>
      </c>
      <c r="Q489">
        <f t="shared" si="64"/>
        <v>3.8416438239965477E-3</v>
      </c>
      <c r="R489">
        <f t="shared" si="69"/>
        <v>0</v>
      </c>
      <c r="S489">
        <f t="shared" si="70"/>
        <v>1.9214753511780026E-2</v>
      </c>
      <c r="U489">
        <f t="shared" si="71"/>
        <v>883.84302338290775</v>
      </c>
      <c r="W489">
        <f t="shared" si="65"/>
        <v>26289.200000000001</v>
      </c>
    </row>
    <row r="490" spans="1:23">
      <c r="A490" s="1">
        <v>37426</v>
      </c>
      <c r="B490">
        <v>92.7</v>
      </c>
      <c r="C490">
        <v>94.37</v>
      </c>
      <c r="D490">
        <v>92</v>
      </c>
      <c r="E490">
        <v>92</v>
      </c>
      <c r="F490">
        <v>2348000</v>
      </c>
      <c r="G490">
        <v>39.81</v>
      </c>
      <c r="H490">
        <v>0</v>
      </c>
      <c r="J490">
        <v>0</v>
      </c>
      <c r="K490">
        <v>27490.489070867399</v>
      </c>
      <c r="L490">
        <v>280</v>
      </c>
      <c r="M490">
        <f t="shared" si="66"/>
        <v>-2.033530722141581E-2</v>
      </c>
      <c r="N490">
        <f t="shared" si="67"/>
        <v>-2.0388572987409519E-2</v>
      </c>
      <c r="O490">
        <f t="shared" si="68"/>
        <v>2.8372418268966397E-9</v>
      </c>
      <c r="P490">
        <f t="shared" si="63"/>
        <v>-7.5798955227691072E-3</v>
      </c>
      <c r="Q490">
        <f t="shared" si="64"/>
        <v>-7.5798955227692191E-3</v>
      </c>
      <c r="R490">
        <f t="shared" si="69"/>
        <v>1.2519296954901559E-32</v>
      </c>
      <c r="S490">
        <f t="shared" si="70"/>
        <v>-8.9137678746501331E-3</v>
      </c>
      <c r="U490">
        <f t="shared" si="71"/>
        <v>866.05131697973707</v>
      </c>
      <c r="W490">
        <f t="shared" si="65"/>
        <v>25760</v>
      </c>
    </row>
    <row r="491" spans="1:23">
      <c r="A491" s="1">
        <v>37427</v>
      </c>
      <c r="B491">
        <v>92.24</v>
      </c>
      <c r="C491">
        <v>93.16</v>
      </c>
      <c r="D491">
        <v>91.32</v>
      </c>
      <c r="E491">
        <v>91.8</v>
      </c>
      <c r="F491">
        <v>1983200</v>
      </c>
      <c r="G491">
        <v>39.729999999999997</v>
      </c>
      <c r="H491">
        <v>0</v>
      </c>
      <c r="J491">
        <v>0</v>
      </c>
      <c r="K491">
        <v>27490.489070867399</v>
      </c>
      <c r="L491">
        <v>280</v>
      </c>
      <c r="M491">
        <f t="shared" si="66"/>
        <v>-2.1762794225955173E-3</v>
      </c>
      <c r="N491">
        <f t="shared" si="67"/>
        <v>-2.0115671857184195E-3</v>
      </c>
      <c r="O491">
        <f t="shared" si="68"/>
        <v>2.713012097705718E-8</v>
      </c>
      <c r="P491">
        <f t="shared" si="63"/>
        <v>-4.7815783343586535E-3</v>
      </c>
      <c r="Q491">
        <f t="shared" si="64"/>
        <v>-4.7815783343587645E-3</v>
      </c>
      <c r="R491">
        <f t="shared" si="69"/>
        <v>1.2325951644078309E-32</v>
      </c>
      <c r="S491">
        <f t="shared" si="70"/>
        <v>-4.9745966110059728E-3</v>
      </c>
      <c r="U491">
        <f t="shared" si="71"/>
        <v>864.1685967254333</v>
      </c>
      <c r="W491">
        <f t="shared" si="65"/>
        <v>25704</v>
      </c>
    </row>
    <row r="492" spans="1:23">
      <c r="A492" s="1">
        <v>37428</v>
      </c>
      <c r="B492">
        <v>91.8</v>
      </c>
      <c r="C492">
        <v>92.64</v>
      </c>
      <c r="D492">
        <v>91.2</v>
      </c>
      <c r="E492">
        <v>91.6</v>
      </c>
      <c r="F492">
        <v>1713200</v>
      </c>
      <c r="G492">
        <v>39.64</v>
      </c>
      <c r="H492">
        <v>0</v>
      </c>
      <c r="J492">
        <v>0</v>
      </c>
      <c r="K492">
        <v>27490.489070867399</v>
      </c>
      <c r="L492">
        <v>280</v>
      </c>
      <c r="M492">
        <f t="shared" si="66"/>
        <v>-2.1810259463602259E-3</v>
      </c>
      <c r="N492">
        <f t="shared" si="67"/>
        <v>-2.2678603647202198E-3</v>
      </c>
      <c r="O492">
        <f t="shared" si="68"/>
        <v>7.540216211918433E-9</v>
      </c>
      <c r="P492">
        <f t="shared" si="63"/>
        <v>-2.1810259463602259E-3</v>
      </c>
      <c r="Q492">
        <f t="shared" si="64"/>
        <v>-2.1810259463602259E-3</v>
      </c>
      <c r="R492">
        <f t="shared" si="69"/>
        <v>0</v>
      </c>
      <c r="S492">
        <f t="shared" si="70"/>
        <v>-4.7815783343587645E-3</v>
      </c>
      <c r="U492">
        <f t="shared" si="71"/>
        <v>862.28587647112954</v>
      </c>
      <c r="W492">
        <f t="shared" si="65"/>
        <v>25648</v>
      </c>
    </row>
    <row r="493" spans="1:23">
      <c r="A493" s="1">
        <v>37431</v>
      </c>
      <c r="B493">
        <v>91.25</v>
      </c>
      <c r="C493">
        <v>92.39</v>
      </c>
      <c r="D493">
        <v>89.86</v>
      </c>
      <c r="E493">
        <v>91.31</v>
      </c>
      <c r="F493">
        <v>2586600</v>
      </c>
      <c r="G493">
        <v>39.51</v>
      </c>
      <c r="H493">
        <v>0</v>
      </c>
      <c r="J493">
        <v>0</v>
      </c>
      <c r="K493">
        <v>27490.489070867399</v>
      </c>
      <c r="L493">
        <v>280</v>
      </c>
      <c r="M493">
        <f t="shared" si="66"/>
        <v>-3.17096105183593E-3</v>
      </c>
      <c r="N493">
        <f t="shared" si="67"/>
        <v>-3.2849050384879796E-3</v>
      </c>
      <c r="O493">
        <f t="shared" si="68"/>
        <v>1.2983232094162455E-8</v>
      </c>
      <c r="P493">
        <f t="shared" si="63"/>
        <v>6.5731816564783946E-4</v>
      </c>
      <c r="Q493">
        <f t="shared" si="64"/>
        <v>6.5731816564783946E-4</v>
      </c>
      <c r="R493">
        <f t="shared" si="69"/>
        <v>0</v>
      </c>
      <c r="S493">
        <f t="shared" si="70"/>
        <v>-6.0093051638438364E-3</v>
      </c>
      <c r="U493">
        <f t="shared" si="71"/>
        <v>859.55593210238897</v>
      </c>
      <c r="W493">
        <f t="shared" si="65"/>
        <v>25566.799999999999</v>
      </c>
    </row>
    <row r="494" spans="1:23">
      <c r="A494" s="1">
        <v>37432</v>
      </c>
      <c r="B494">
        <v>91.9</v>
      </c>
      <c r="C494">
        <v>92.35</v>
      </c>
      <c r="D494">
        <v>89.45</v>
      </c>
      <c r="E494">
        <v>90.02</v>
      </c>
      <c r="F494">
        <v>1502800</v>
      </c>
      <c r="G494">
        <v>38.96</v>
      </c>
      <c r="H494">
        <v>0</v>
      </c>
      <c r="J494">
        <v>0</v>
      </c>
      <c r="K494">
        <v>27490.489070867399</v>
      </c>
      <c r="L494">
        <v>280</v>
      </c>
      <c r="M494">
        <f t="shared" si="66"/>
        <v>-1.4228442763462076E-2</v>
      </c>
      <c r="N494">
        <f t="shared" si="67"/>
        <v>-1.4018325648964975E-2</v>
      </c>
      <c r="O494">
        <f t="shared" si="68"/>
        <v>4.4149201804587552E-8</v>
      </c>
      <c r="P494">
        <f t="shared" si="63"/>
        <v>-2.066916149685484E-2</v>
      </c>
      <c r="Q494">
        <f t="shared" si="64"/>
        <v>-2.066916149685484E-2</v>
      </c>
      <c r="R494">
        <f t="shared" si="69"/>
        <v>0</v>
      </c>
      <c r="S494">
        <f t="shared" si="70"/>
        <v>7.0980368990406504E-3</v>
      </c>
      <c r="U494">
        <f t="shared" si="71"/>
        <v>847.41238646212958</v>
      </c>
      <c r="W494">
        <f t="shared" si="65"/>
        <v>25205.599999999999</v>
      </c>
    </row>
    <row r="495" spans="1:23">
      <c r="A495" s="1">
        <v>37433</v>
      </c>
      <c r="B495">
        <v>88</v>
      </c>
      <c r="C495">
        <v>90.31</v>
      </c>
      <c r="D495">
        <v>87.9</v>
      </c>
      <c r="E495">
        <v>89.97</v>
      </c>
      <c r="F495">
        <v>6941400</v>
      </c>
      <c r="G495">
        <v>38.93</v>
      </c>
      <c r="H495">
        <v>0</v>
      </c>
      <c r="J495">
        <v>0</v>
      </c>
      <c r="K495">
        <v>27490.489070867399</v>
      </c>
      <c r="L495">
        <v>280</v>
      </c>
      <c r="M495">
        <f t="shared" si="66"/>
        <v>-5.5558643575917609E-4</v>
      </c>
      <c r="N495">
        <f t="shared" si="67"/>
        <v>-7.7031715197006421E-4</v>
      </c>
      <c r="O495">
        <f t="shared" si="68"/>
        <v>4.6109280484440969E-8</v>
      </c>
      <c r="P495">
        <f t="shared" si="63"/>
        <v>2.213946695082079E-2</v>
      </c>
      <c r="Q495">
        <f t="shared" si="64"/>
        <v>2.2139466950821005E-2</v>
      </c>
      <c r="R495">
        <f t="shared" si="69"/>
        <v>4.6270466913903341E-32</v>
      </c>
      <c r="S495">
        <f t="shared" si="70"/>
        <v>-4.3364214883434914E-2</v>
      </c>
      <c r="U495">
        <f t="shared" si="71"/>
        <v>846.94170639855372</v>
      </c>
      <c r="W495">
        <f t="shared" si="65"/>
        <v>25191.599999999999</v>
      </c>
    </row>
    <row r="496" spans="1:23">
      <c r="A496" s="1">
        <v>37434</v>
      </c>
      <c r="B496">
        <v>91.3</v>
      </c>
      <c r="C496">
        <v>91.7</v>
      </c>
      <c r="D496">
        <v>89.48</v>
      </c>
      <c r="E496">
        <v>91.7</v>
      </c>
      <c r="F496">
        <v>4792200</v>
      </c>
      <c r="G496">
        <v>39.68</v>
      </c>
      <c r="H496">
        <v>0</v>
      </c>
      <c r="J496">
        <v>0</v>
      </c>
      <c r="K496">
        <v>27490.489070867399</v>
      </c>
      <c r="L496">
        <v>280</v>
      </c>
      <c r="M496">
        <f t="shared" si="66"/>
        <v>1.9046097833391794E-2</v>
      </c>
      <c r="N496">
        <f t="shared" si="67"/>
        <v>1.9082120794307579E-2</v>
      </c>
      <c r="O496">
        <f t="shared" si="68"/>
        <v>1.2976537131401434E-9</v>
      </c>
      <c r="P496">
        <f t="shared" si="63"/>
        <v>4.3715916614962954E-3</v>
      </c>
      <c r="Q496">
        <f t="shared" si="64"/>
        <v>4.3715916614965166E-3</v>
      </c>
      <c r="R496">
        <f t="shared" si="69"/>
        <v>4.8919372903820317E-32</v>
      </c>
      <c r="S496">
        <f t="shared" si="70"/>
        <v>3.6813973122716184E-2</v>
      </c>
      <c r="U496">
        <f t="shared" si="71"/>
        <v>863.22723659828137</v>
      </c>
      <c r="W496">
        <f t="shared" si="65"/>
        <v>25676</v>
      </c>
    </row>
    <row r="497" spans="1:23">
      <c r="A497" s="1">
        <v>37435</v>
      </c>
      <c r="B497">
        <v>91.46</v>
      </c>
      <c r="C497">
        <v>92.65</v>
      </c>
      <c r="D497">
        <v>90.65</v>
      </c>
      <c r="E497">
        <v>90.65</v>
      </c>
      <c r="F497">
        <v>3006800</v>
      </c>
      <c r="G497">
        <v>39.229999999999997</v>
      </c>
      <c r="H497">
        <v>0</v>
      </c>
      <c r="J497">
        <v>0</v>
      </c>
      <c r="K497">
        <v>27490.489070867399</v>
      </c>
      <c r="L497">
        <v>280</v>
      </c>
      <c r="M497">
        <f t="shared" si="66"/>
        <v>-1.1516442061559067E-2</v>
      </c>
      <c r="N497">
        <f t="shared" si="67"/>
        <v>-1.1405522195210972E-2</v>
      </c>
      <c r="O497">
        <f t="shared" si="68"/>
        <v>1.2303216750679246E-8</v>
      </c>
      <c r="P497">
        <f t="shared" si="63"/>
        <v>-8.8957810290490325E-3</v>
      </c>
      <c r="Q497">
        <f t="shared" si="64"/>
        <v>-8.8957810290489214E-3</v>
      </c>
      <c r="R497">
        <f t="shared" si="69"/>
        <v>1.2325951644078309E-32</v>
      </c>
      <c r="S497">
        <f t="shared" si="70"/>
        <v>1.7509306289863983E-3</v>
      </c>
      <c r="U497">
        <f t="shared" si="71"/>
        <v>853.34295526318658</v>
      </c>
      <c r="W497">
        <f t="shared" si="65"/>
        <v>25382</v>
      </c>
    </row>
    <row r="498" spans="1:23">
      <c r="A498" s="1">
        <v>37438</v>
      </c>
      <c r="B498">
        <v>90.9</v>
      </c>
      <c r="C498">
        <v>91.63</v>
      </c>
      <c r="D498">
        <v>88.6</v>
      </c>
      <c r="E498">
        <v>88.8</v>
      </c>
      <c r="F498">
        <v>1844600</v>
      </c>
      <c r="G498">
        <v>38.43</v>
      </c>
      <c r="H498">
        <v>0</v>
      </c>
      <c r="J498">
        <v>0</v>
      </c>
      <c r="K498">
        <v>27490.489070867399</v>
      </c>
      <c r="L498">
        <v>280</v>
      </c>
      <c r="M498">
        <f t="shared" si="66"/>
        <v>-2.0619287202735703E-2</v>
      </c>
      <c r="N498">
        <f t="shared" si="67"/>
        <v>-2.0603355644708551E-2</v>
      </c>
      <c r="O498">
        <f t="shared" si="68"/>
        <v>2.5381454117252861E-10</v>
      </c>
      <c r="P498">
        <f t="shared" si="63"/>
        <v>-2.3373351185308713E-2</v>
      </c>
      <c r="Q498">
        <f t="shared" si="64"/>
        <v>-2.3373351185308828E-2</v>
      </c>
      <c r="R498">
        <f t="shared" si="69"/>
        <v>1.3108360683985624E-32</v>
      </c>
      <c r="S498">
        <f t="shared" si="70"/>
        <v>-6.1417170464758662E-3</v>
      </c>
      <c r="U498">
        <f t="shared" si="71"/>
        <v>835.92779291087663</v>
      </c>
      <c r="W498">
        <f t="shared" si="65"/>
        <v>24864</v>
      </c>
    </row>
    <row r="499" spans="1:23">
      <c r="A499" s="1">
        <v>37439</v>
      </c>
      <c r="B499">
        <v>88.56</v>
      </c>
      <c r="C499">
        <v>88.6</v>
      </c>
      <c r="D499">
        <v>86</v>
      </c>
      <c r="E499">
        <v>86.13</v>
      </c>
      <c r="F499">
        <v>1720600</v>
      </c>
      <c r="G499">
        <v>37.270000000000003</v>
      </c>
      <c r="H499">
        <v>0</v>
      </c>
      <c r="J499">
        <v>0</v>
      </c>
      <c r="K499">
        <v>27490.489070867399</v>
      </c>
      <c r="L499">
        <v>280</v>
      </c>
      <c r="M499">
        <f t="shared" si="66"/>
        <v>-3.0528867197042214E-2</v>
      </c>
      <c r="N499">
        <f t="shared" si="67"/>
        <v>-3.0649691085585403E-2</v>
      </c>
      <c r="O499">
        <f t="shared" si="68"/>
        <v>1.4598412042697075E-8</v>
      </c>
      <c r="P499">
        <f t="shared" si="63"/>
        <v>-2.7822505599299188E-2</v>
      </c>
      <c r="Q499">
        <f t="shared" si="64"/>
        <v>-2.7822505599299188E-2</v>
      </c>
      <c r="R499">
        <f t="shared" si="69"/>
        <v>0</v>
      </c>
      <c r="S499">
        <f t="shared" si="70"/>
        <v>-2.6079712783051736E-2</v>
      </c>
      <c r="U499">
        <f t="shared" si="71"/>
        <v>810.79347751592115</v>
      </c>
      <c r="W499">
        <f t="shared" si="65"/>
        <v>24116.399999999998</v>
      </c>
    </row>
    <row r="500" spans="1:23">
      <c r="A500" s="1">
        <v>37440</v>
      </c>
      <c r="B500">
        <v>85.8</v>
      </c>
      <c r="C500">
        <v>86</v>
      </c>
      <c r="D500">
        <v>84</v>
      </c>
      <c r="E500">
        <v>85.1</v>
      </c>
      <c r="F500">
        <v>2908600</v>
      </c>
      <c r="G500">
        <v>36.83</v>
      </c>
      <c r="H500">
        <v>0</v>
      </c>
      <c r="J500">
        <v>0</v>
      </c>
      <c r="K500">
        <v>27490.489070867399</v>
      </c>
      <c r="L500">
        <v>280</v>
      </c>
      <c r="M500">
        <f t="shared" si="66"/>
        <v>-1.2030747221753749E-2</v>
      </c>
      <c r="N500">
        <f t="shared" si="67"/>
        <v>-1.1875983034193205E-2</v>
      </c>
      <c r="O500">
        <f t="shared" si="68"/>
        <v>2.3951953751275065E-8</v>
      </c>
      <c r="P500">
        <f t="shared" si="63"/>
        <v>-8.1919709145881463E-3</v>
      </c>
      <c r="Q500">
        <f t="shared" si="64"/>
        <v>-8.1919709145881463E-3</v>
      </c>
      <c r="R500">
        <f t="shared" si="69"/>
        <v>0</v>
      </c>
      <c r="S500">
        <f t="shared" si="70"/>
        <v>-3.1661281906464847E-2</v>
      </c>
      <c r="U500">
        <f t="shared" si="71"/>
        <v>801.09746820625674</v>
      </c>
      <c r="W500">
        <f t="shared" si="65"/>
        <v>23828</v>
      </c>
    </row>
    <row r="501" spans="1:23">
      <c r="A501" s="1">
        <v>37442</v>
      </c>
      <c r="B501">
        <v>86.15</v>
      </c>
      <c r="C501">
        <v>87.92</v>
      </c>
      <c r="D501">
        <v>85.8</v>
      </c>
      <c r="E501">
        <v>87.92</v>
      </c>
      <c r="F501">
        <v>1063400</v>
      </c>
      <c r="G501">
        <v>38.049999999999997</v>
      </c>
      <c r="H501">
        <v>0</v>
      </c>
      <c r="J501">
        <v>3486.2784498983401</v>
      </c>
      <c r="K501">
        <v>30976.767520765799</v>
      </c>
      <c r="L501">
        <v>320</v>
      </c>
      <c r="M501">
        <f t="shared" si="66"/>
        <v>3.3839332954490119E-2</v>
      </c>
      <c r="N501">
        <f t="shared" si="67"/>
        <v>3.2588353850720883E-2</v>
      </c>
      <c r="O501">
        <f t="shared" si="68"/>
        <v>1.5649487180672798E-6</v>
      </c>
      <c r="P501">
        <f t="shared" si="63"/>
        <v>2.0337347121427356E-2</v>
      </c>
      <c r="Q501">
        <f t="shared" si="64"/>
        <v>2.0337347121427356E-2</v>
      </c>
      <c r="R501">
        <f t="shared" si="69"/>
        <v>0</v>
      </c>
      <c r="S501">
        <f t="shared" si="70"/>
        <v>4.0709564800221979E-3</v>
      </c>
      <c r="U501">
        <f t="shared" si="71"/>
        <v>828.66995844496057</v>
      </c>
      <c r="W501">
        <f t="shared" si="65"/>
        <v>28134.400000000001</v>
      </c>
    </row>
    <row r="502" spans="1:23">
      <c r="A502" s="1">
        <v>37445</v>
      </c>
      <c r="B502">
        <v>87.75</v>
      </c>
      <c r="C502">
        <v>88.24</v>
      </c>
      <c r="D502">
        <v>86.05</v>
      </c>
      <c r="E502">
        <v>86.1</v>
      </c>
      <c r="F502">
        <v>1810000</v>
      </c>
      <c r="G502">
        <v>37.26</v>
      </c>
      <c r="H502">
        <v>0</v>
      </c>
      <c r="J502">
        <v>0</v>
      </c>
      <c r="K502">
        <v>30976.767520765799</v>
      </c>
      <c r="L502">
        <v>320</v>
      </c>
      <c r="M502">
        <f t="shared" si="66"/>
        <v>-2.0917898661680857E-2</v>
      </c>
      <c r="N502">
        <f t="shared" si="67"/>
        <v>-2.0980719134252427E-2</v>
      </c>
      <c r="O502">
        <f t="shared" si="68"/>
        <v>3.9464117741154176E-9</v>
      </c>
      <c r="P502">
        <f t="shared" si="63"/>
        <v>-1.898245091229012E-2</v>
      </c>
      <c r="Q502">
        <f t="shared" si="64"/>
        <v>-1.898245091229012E-2</v>
      </c>
      <c r="R502">
        <f t="shared" si="69"/>
        <v>0</v>
      </c>
      <c r="S502">
        <f t="shared" si="70"/>
        <v>1.8401899372036429E-2</v>
      </c>
      <c r="U502">
        <f t="shared" si="71"/>
        <v>811.51596248988972</v>
      </c>
      <c r="W502">
        <f t="shared" si="65"/>
        <v>27552</v>
      </c>
    </row>
    <row r="503" spans="1:23">
      <c r="A503" s="1">
        <v>37446</v>
      </c>
      <c r="B503">
        <v>86.2</v>
      </c>
      <c r="C503">
        <v>86.87</v>
      </c>
      <c r="D503">
        <v>85.3</v>
      </c>
      <c r="E503">
        <v>85.77</v>
      </c>
      <c r="F503">
        <v>1619000</v>
      </c>
      <c r="G503">
        <v>37.119999999999997</v>
      </c>
      <c r="H503">
        <v>0</v>
      </c>
      <c r="J503">
        <v>0</v>
      </c>
      <c r="K503">
        <v>30976.767520765799</v>
      </c>
      <c r="L503">
        <v>320</v>
      </c>
      <c r="M503">
        <f t="shared" si="66"/>
        <v>-3.8401164313550244E-3</v>
      </c>
      <c r="N503">
        <f t="shared" si="67"/>
        <v>-3.7644572554425895E-3</v>
      </c>
      <c r="O503">
        <f t="shared" si="68"/>
        <v>5.7243108997487616E-9</v>
      </c>
      <c r="P503">
        <f t="shared" si="63"/>
        <v>-5.0008826673173636E-3</v>
      </c>
      <c r="Q503">
        <f t="shared" si="64"/>
        <v>-5.0008826673173636E-3</v>
      </c>
      <c r="R503">
        <f t="shared" si="69"/>
        <v>0</v>
      </c>
      <c r="S503">
        <f t="shared" si="70"/>
        <v>-1.7821684676327752E-2</v>
      </c>
      <c r="U503">
        <f t="shared" si="71"/>
        <v>808.40562256397027</v>
      </c>
      <c r="W503">
        <f t="shared" si="65"/>
        <v>27446.399999999998</v>
      </c>
    </row>
    <row r="504" spans="1:23">
      <c r="A504" s="1">
        <v>37447</v>
      </c>
      <c r="B504">
        <v>85.89</v>
      </c>
      <c r="C504">
        <v>85.89</v>
      </c>
      <c r="D504">
        <v>83.35</v>
      </c>
      <c r="E504">
        <v>83.41</v>
      </c>
      <c r="F504">
        <v>2447800</v>
      </c>
      <c r="G504">
        <v>36.1</v>
      </c>
      <c r="H504">
        <v>0</v>
      </c>
      <c r="J504">
        <v>0</v>
      </c>
      <c r="K504">
        <v>30976.767520765799</v>
      </c>
      <c r="L504">
        <v>320</v>
      </c>
      <c r="M504">
        <f t="shared" si="66"/>
        <v>-2.7901088748809751E-2</v>
      </c>
      <c r="N504">
        <f t="shared" si="67"/>
        <v>-2.7863042579164506E-2</v>
      </c>
      <c r="O504">
        <f t="shared" si="68"/>
        <v>1.4475110246748138E-9</v>
      </c>
      <c r="P504">
        <f t="shared" si="63"/>
        <v>-2.9299201524613069E-2</v>
      </c>
      <c r="Q504">
        <f t="shared" si="64"/>
        <v>-2.9299201524612954E-2</v>
      </c>
      <c r="R504">
        <f t="shared" si="69"/>
        <v>1.3108360683985624E-32</v>
      </c>
      <c r="S504">
        <f t="shared" si="70"/>
        <v>-3.6027698915140297E-3</v>
      </c>
      <c r="U504">
        <f t="shared" si="71"/>
        <v>786.16197945739486</v>
      </c>
      <c r="W504">
        <f t="shared" si="65"/>
        <v>26691.199999999997</v>
      </c>
    </row>
    <row r="505" spans="1:23">
      <c r="A505" s="1">
        <v>37448</v>
      </c>
      <c r="B505">
        <v>83</v>
      </c>
      <c r="C505">
        <v>83.24</v>
      </c>
      <c r="D505">
        <v>81.099999999999994</v>
      </c>
      <c r="E505">
        <v>82.76</v>
      </c>
      <c r="F505">
        <v>3428800</v>
      </c>
      <c r="G505">
        <v>35.81</v>
      </c>
      <c r="H505">
        <v>0</v>
      </c>
      <c r="J505">
        <v>0</v>
      </c>
      <c r="K505">
        <v>30976.767520765799</v>
      </c>
      <c r="L505">
        <v>320</v>
      </c>
      <c r="M505">
        <f t="shared" si="66"/>
        <v>-7.8233533761780175E-3</v>
      </c>
      <c r="N505">
        <f t="shared" si="67"/>
        <v>-8.0656813284938934E-3</v>
      </c>
      <c r="O505">
        <f t="shared" si="68"/>
        <v>5.8722836473605459E-8</v>
      </c>
      <c r="P505">
        <f t="shared" si="63"/>
        <v>-2.8957549192556646E-3</v>
      </c>
      <c r="Q505">
        <f t="shared" si="64"/>
        <v>-2.8957549192555536E-3</v>
      </c>
      <c r="R505">
        <f t="shared" si="69"/>
        <v>1.2325951644078309E-32</v>
      </c>
      <c r="S505">
        <f t="shared" si="70"/>
        <v>-3.4226799981535438E-2</v>
      </c>
      <c r="U505">
        <f t="shared" si="71"/>
        <v>780.03555233058398</v>
      </c>
      <c r="W505">
        <f t="shared" si="65"/>
        <v>26483.200000000001</v>
      </c>
    </row>
    <row r="506" spans="1:23">
      <c r="A506" s="1">
        <v>37449</v>
      </c>
      <c r="B506">
        <v>83</v>
      </c>
      <c r="C506">
        <v>84.18</v>
      </c>
      <c r="D506">
        <v>81.900000000000006</v>
      </c>
      <c r="E506">
        <v>82.05</v>
      </c>
      <c r="F506">
        <v>3394800</v>
      </c>
      <c r="G506">
        <v>35.51</v>
      </c>
      <c r="H506">
        <v>0</v>
      </c>
      <c r="J506">
        <v>0</v>
      </c>
      <c r="K506">
        <v>30976.767520765799</v>
      </c>
      <c r="L506">
        <v>320</v>
      </c>
      <c r="M506">
        <f t="shared" si="66"/>
        <v>-8.616035341242374E-3</v>
      </c>
      <c r="N506">
        <f t="shared" si="67"/>
        <v>-8.4128370553449086E-3</v>
      </c>
      <c r="O506">
        <f t="shared" si="68"/>
        <v>4.1289543391668066E-8</v>
      </c>
      <c r="P506">
        <f t="shared" si="63"/>
        <v>-1.1511790260497983E-2</v>
      </c>
      <c r="Q506">
        <f t="shared" si="64"/>
        <v>-1.1511790260498096E-2</v>
      </c>
      <c r="R506">
        <f t="shared" si="69"/>
        <v>1.2714146898493862E-32</v>
      </c>
      <c r="S506">
        <f t="shared" si="70"/>
        <v>0</v>
      </c>
      <c r="U506">
        <f t="shared" si="71"/>
        <v>773.34360885360582</v>
      </c>
      <c r="W506">
        <f t="shared" si="65"/>
        <v>26256</v>
      </c>
    </row>
    <row r="507" spans="1:23">
      <c r="A507" s="1">
        <v>37452</v>
      </c>
      <c r="B507">
        <v>81.900000000000006</v>
      </c>
      <c r="C507">
        <v>81.900000000000006</v>
      </c>
      <c r="D507">
        <v>78.849999999999994</v>
      </c>
      <c r="E507">
        <v>81.540000000000006</v>
      </c>
      <c r="F507">
        <v>3691200</v>
      </c>
      <c r="G507">
        <v>35.29</v>
      </c>
      <c r="H507">
        <v>0</v>
      </c>
      <c r="J507">
        <v>0</v>
      </c>
      <c r="K507">
        <v>30976.767520765799</v>
      </c>
      <c r="L507">
        <v>320</v>
      </c>
      <c r="M507">
        <f t="shared" si="66"/>
        <v>-6.235120144992441E-3</v>
      </c>
      <c r="N507">
        <f t="shared" si="67"/>
        <v>-6.214709267817752E-3</v>
      </c>
      <c r="O507">
        <f t="shared" si="68"/>
        <v>4.1660390704024068E-10</v>
      </c>
      <c r="P507">
        <f t="shared" si="63"/>
        <v>-4.4052934679162685E-3</v>
      </c>
      <c r="Q507">
        <f t="shared" si="64"/>
        <v>-4.4052934679163795E-3</v>
      </c>
      <c r="R507">
        <f t="shared" si="69"/>
        <v>1.2325951644078309E-32</v>
      </c>
      <c r="S507">
        <f t="shared" si="70"/>
        <v>-1.3341616937574147E-2</v>
      </c>
      <c r="U507">
        <f t="shared" si="71"/>
        <v>768.53671987718496</v>
      </c>
      <c r="W507">
        <f t="shared" si="65"/>
        <v>26092.800000000003</v>
      </c>
    </row>
    <row r="508" spans="1:23">
      <c r="A508" s="1">
        <v>37453</v>
      </c>
      <c r="B508">
        <v>80.95</v>
      </c>
      <c r="C508">
        <v>82.5</v>
      </c>
      <c r="D508">
        <v>80.44</v>
      </c>
      <c r="E508">
        <v>81</v>
      </c>
      <c r="F508">
        <v>2598200</v>
      </c>
      <c r="G508">
        <v>35.049999999999997</v>
      </c>
      <c r="H508">
        <v>0</v>
      </c>
      <c r="J508">
        <v>0</v>
      </c>
      <c r="K508">
        <v>30976.767520765799</v>
      </c>
      <c r="L508">
        <v>320</v>
      </c>
      <c r="M508">
        <f t="shared" si="66"/>
        <v>-6.6445427186687242E-3</v>
      </c>
      <c r="N508">
        <f t="shared" si="67"/>
        <v>-6.8240242065797018E-3</v>
      </c>
      <c r="O508">
        <f t="shared" si="68"/>
        <v>3.2213604502738426E-8</v>
      </c>
      <c r="P508">
        <f t="shared" si="63"/>
        <v>6.1747454879452709E-4</v>
      </c>
      <c r="Q508">
        <f t="shared" si="64"/>
        <v>6.1747454879452709E-4</v>
      </c>
      <c r="R508">
        <f t="shared" si="69"/>
        <v>0</v>
      </c>
      <c r="S508">
        <f t="shared" si="70"/>
        <v>-1.1667310735379674E-2</v>
      </c>
      <c r="U508">
        <f t="shared" si="71"/>
        <v>763.4470727256803</v>
      </c>
      <c r="W508">
        <f t="shared" si="65"/>
        <v>25920</v>
      </c>
    </row>
    <row r="509" spans="1:23">
      <c r="A509" s="1">
        <v>37454</v>
      </c>
      <c r="B509">
        <v>82.99</v>
      </c>
      <c r="C509">
        <v>83</v>
      </c>
      <c r="D509">
        <v>80.12</v>
      </c>
      <c r="E509">
        <v>81.75</v>
      </c>
      <c r="F509">
        <v>2669000</v>
      </c>
      <c r="G509">
        <v>35.380000000000003</v>
      </c>
      <c r="H509">
        <v>0</v>
      </c>
      <c r="J509">
        <v>0</v>
      </c>
      <c r="K509">
        <v>30976.767520765799</v>
      </c>
      <c r="L509">
        <v>320</v>
      </c>
      <c r="M509">
        <f t="shared" si="66"/>
        <v>9.2166551049240476E-3</v>
      </c>
      <c r="N509">
        <f t="shared" si="67"/>
        <v>9.3710752510403304E-3</v>
      </c>
      <c r="O509">
        <f t="shared" si="68"/>
        <v>2.3845581526574151E-8</v>
      </c>
      <c r="P509">
        <f t="shared" si="63"/>
        <v>-1.5054308832993806E-2</v>
      </c>
      <c r="Q509">
        <f t="shared" si="64"/>
        <v>-1.5054308832993806E-2</v>
      </c>
      <c r="R509">
        <f t="shared" si="69"/>
        <v>0</v>
      </c>
      <c r="S509">
        <f t="shared" si="70"/>
        <v>2.4888438486712364E-2</v>
      </c>
      <c r="U509">
        <f t="shared" si="71"/>
        <v>770.51602710276995</v>
      </c>
      <c r="W509">
        <f t="shared" si="65"/>
        <v>26160</v>
      </c>
    </row>
    <row r="510" spans="1:23">
      <c r="A510" s="1">
        <v>37455</v>
      </c>
      <c r="B510">
        <v>81.3</v>
      </c>
      <c r="C510">
        <v>81.900000000000006</v>
      </c>
      <c r="D510">
        <v>78.900000000000006</v>
      </c>
      <c r="E510">
        <v>78.900000000000006</v>
      </c>
      <c r="F510">
        <v>1829400</v>
      </c>
      <c r="G510">
        <v>34.14</v>
      </c>
      <c r="H510">
        <v>0</v>
      </c>
      <c r="J510">
        <v>0</v>
      </c>
      <c r="K510">
        <v>30976.767520765799</v>
      </c>
      <c r="L510">
        <v>320</v>
      </c>
      <c r="M510">
        <f t="shared" si="66"/>
        <v>-3.5484581925534157E-2</v>
      </c>
      <c r="N510">
        <f t="shared" si="67"/>
        <v>-3.5676971365344708E-2</v>
      </c>
      <c r="O510">
        <f t="shared" si="68"/>
        <v>3.7013696550617333E-8</v>
      </c>
      <c r="P510">
        <f t="shared" si="63"/>
        <v>-2.9964788701936394E-2</v>
      </c>
      <c r="Q510">
        <f t="shared" si="64"/>
        <v>-2.9964788701936279E-2</v>
      </c>
      <c r="R510">
        <f t="shared" si="69"/>
        <v>1.3108360683985624E-32</v>
      </c>
      <c r="S510">
        <f t="shared" si="70"/>
        <v>-2.0574102056591635E-2</v>
      </c>
      <c r="U510">
        <f t="shared" si="71"/>
        <v>743.65400046982938</v>
      </c>
      <c r="W510">
        <f t="shared" si="65"/>
        <v>25248</v>
      </c>
    </row>
    <row r="511" spans="1:23">
      <c r="A511" s="1">
        <v>37456</v>
      </c>
      <c r="B511">
        <v>78.05</v>
      </c>
      <c r="C511">
        <v>78.67</v>
      </c>
      <c r="D511">
        <v>76.650000000000006</v>
      </c>
      <c r="E511">
        <v>77.25</v>
      </c>
      <c r="F511">
        <v>2860400</v>
      </c>
      <c r="G511">
        <v>33.43</v>
      </c>
      <c r="H511">
        <v>0</v>
      </c>
      <c r="J511">
        <v>0</v>
      </c>
      <c r="K511">
        <v>30976.767520765799</v>
      </c>
      <c r="L511">
        <v>320</v>
      </c>
      <c r="M511">
        <f t="shared" si="66"/>
        <v>-2.1134312073973729E-2</v>
      </c>
      <c r="N511">
        <f t="shared" si="67"/>
        <v>-2.101601693428733E-2</v>
      </c>
      <c r="O511">
        <f t="shared" si="68"/>
        <v>1.3993740073424595E-8</v>
      </c>
      <c r="P511">
        <f t="shared" si="63"/>
        <v>-1.0302731183586209E-2</v>
      </c>
      <c r="Q511">
        <f t="shared" si="64"/>
        <v>-1.0302731183586209E-2</v>
      </c>
      <c r="R511">
        <f t="shared" si="69"/>
        <v>0</v>
      </c>
      <c r="S511">
        <f t="shared" si="70"/>
        <v>-4.0796369592323849E-2</v>
      </c>
      <c r="U511">
        <f t="shared" si="71"/>
        <v>728.10230084023215</v>
      </c>
      <c r="W511">
        <f t="shared" si="65"/>
        <v>24720</v>
      </c>
    </row>
    <row r="512" spans="1:23">
      <c r="A512" s="1">
        <v>37459</v>
      </c>
      <c r="B512">
        <v>76.599999999999994</v>
      </c>
      <c r="C512">
        <v>77.790000000000006</v>
      </c>
      <c r="D512">
        <v>74.599999999999994</v>
      </c>
      <c r="E512">
        <v>75.709999999999994</v>
      </c>
      <c r="F512">
        <v>3325800</v>
      </c>
      <c r="G512">
        <v>32.76</v>
      </c>
      <c r="H512">
        <v>0</v>
      </c>
      <c r="J512">
        <v>0</v>
      </c>
      <c r="K512">
        <v>30976.767520765799</v>
      </c>
      <c r="L512">
        <v>320</v>
      </c>
      <c r="M512">
        <f t="shared" si="66"/>
        <v>-2.0136663662639748E-2</v>
      </c>
      <c r="N512">
        <f t="shared" si="67"/>
        <v>-2.0245441447138576E-2</v>
      </c>
      <c r="O512">
        <f t="shared" si="68"/>
        <v>1.183260640047344E-8</v>
      </c>
      <c r="P512">
        <f t="shared" si="63"/>
        <v>-1.1686824631330464E-2</v>
      </c>
      <c r="Q512">
        <f t="shared" si="64"/>
        <v>-1.1686824631330353E-2</v>
      </c>
      <c r="R512">
        <f t="shared" si="69"/>
        <v>1.2325951644078309E-32</v>
      </c>
      <c r="S512">
        <f t="shared" si="70"/>
        <v>-1.8752570214895542E-2</v>
      </c>
      <c r="U512">
        <f t="shared" si="71"/>
        <v>713.58738118594135</v>
      </c>
      <c r="W512">
        <f t="shared" si="65"/>
        <v>24227.199999999997</v>
      </c>
    </row>
    <row r="513" spans="1:23">
      <c r="A513" s="1">
        <v>37460</v>
      </c>
      <c r="B513">
        <v>76.150000000000006</v>
      </c>
      <c r="C513">
        <v>76.150000000000006</v>
      </c>
      <c r="D513">
        <v>71.75</v>
      </c>
      <c r="E513">
        <v>71.75</v>
      </c>
      <c r="F513">
        <v>3187000</v>
      </c>
      <c r="G513">
        <v>31.05</v>
      </c>
      <c r="H513">
        <v>0</v>
      </c>
      <c r="J513">
        <v>0</v>
      </c>
      <c r="K513">
        <v>30976.767520765799</v>
      </c>
      <c r="L513">
        <v>320</v>
      </c>
      <c r="M513">
        <f t="shared" si="66"/>
        <v>-5.3722397475484643E-2</v>
      </c>
      <c r="N513">
        <f t="shared" si="67"/>
        <v>-5.3609450605380825E-2</v>
      </c>
      <c r="O513">
        <f t="shared" si="68"/>
        <v>1.2756995466248746E-8</v>
      </c>
      <c r="P513">
        <f t="shared" si="63"/>
        <v>-5.9517224701440344E-2</v>
      </c>
      <c r="Q513">
        <f t="shared" si="64"/>
        <v>-5.9517224701440462E-2</v>
      </c>
      <c r="R513">
        <f t="shared" si="69"/>
        <v>1.3914843848197779E-32</v>
      </c>
      <c r="S513">
        <f t="shared" si="70"/>
        <v>-5.8919974053746318E-3</v>
      </c>
      <c r="U513">
        <f t="shared" si="71"/>
        <v>676.26330207490821</v>
      </c>
      <c r="W513">
        <f t="shared" si="65"/>
        <v>22960</v>
      </c>
    </row>
    <row r="514" spans="1:23">
      <c r="A514" s="1">
        <v>37461</v>
      </c>
      <c r="B514">
        <v>70.400000000000006</v>
      </c>
      <c r="C514">
        <v>76</v>
      </c>
      <c r="D514">
        <v>69.5</v>
      </c>
      <c r="E514">
        <v>76</v>
      </c>
      <c r="F514">
        <v>6626600</v>
      </c>
      <c r="G514">
        <v>32.89</v>
      </c>
      <c r="H514">
        <v>0</v>
      </c>
      <c r="J514">
        <v>0</v>
      </c>
      <c r="K514">
        <v>30976.767520765799</v>
      </c>
      <c r="L514">
        <v>320</v>
      </c>
      <c r="M514">
        <f t="shared" si="66"/>
        <v>5.7545485646600551E-2</v>
      </c>
      <c r="N514">
        <f t="shared" si="67"/>
        <v>5.7569851821477912E-2</v>
      </c>
      <c r="O514">
        <f t="shared" si="68"/>
        <v>5.9371047815411304E-10</v>
      </c>
      <c r="P514">
        <f t="shared" si="63"/>
        <v>7.6540077122334405E-2</v>
      </c>
      <c r="Q514">
        <f t="shared" si="64"/>
        <v>7.6540077122334196E-2</v>
      </c>
      <c r="R514">
        <f t="shared" si="69"/>
        <v>4.3333423748712807E-32</v>
      </c>
      <c r="S514">
        <f t="shared" si="70"/>
        <v>-7.8511816177174121E-2</v>
      </c>
      <c r="U514">
        <f t="shared" si="71"/>
        <v>716.32071021174943</v>
      </c>
      <c r="W514">
        <f t="shared" si="65"/>
        <v>24320</v>
      </c>
    </row>
    <row r="515" spans="1:23">
      <c r="A515" s="1">
        <v>37462</v>
      </c>
      <c r="B515">
        <v>74</v>
      </c>
      <c r="C515">
        <v>77.2</v>
      </c>
      <c r="D515">
        <v>73.400000000000006</v>
      </c>
      <c r="E515">
        <v>75.400000000000006</v>
      </c>
      <c r="F515">
        <v>6251400</v>
      </c>
      <c r="G515">
        <v>32.630000000000003</v>
      </c>
      <c r="H515">
        <v>0</v>
      </c>
      <c r="J515">
        <v>0</v>
      </c>
      <c r="K515">
        <v>30976.767520765799</v>
      </c>
      <c r="L515">
        <v>320</v>
      </c>
      <c r="M515">
        <f t="shared" si="66"/>
        <v>-7.9260652724207157E-3</v>
      </c>
      <c r="N515">
        <f t="shared" si="67"/>
        <v>-7.9365495957363034E-3</v>
      </c>
      <c r="O515">
        <f t="shared" si="68"/>
        <v>1.0992103538577555E-10</v>
      </c>
      <c r="P515">
        <f t="shared" ref="P515:P578" si="72">LN((L515*E515+H515*E515)/(B515*L515))</f>
        <v>1.8742181809740664E-2</v>
      </c>
      <c r="Q515">
        <f t="shared" ref="Q515:Q578" si="73">LN(E515/B515)</f>
        <v>1.8742181809740664E-2</v>
      </c>
      <c r="R515">
        <f t="shared" si="69"/>
        <v>0</v>
      </c>
      <c r="S515">
        <f t="shared" si="70"/>
        <v>4.987183004017294E-2</v>
      </c>
      <c r="U515">
        <f t="shared" si="71"/>
        <v>710.66554671007771</v>
      </c>
      <c r="W515">
        <f t="shared" ref="W515:W578" si="74">E515*L515+L515*H515</f>
        <v>24128</v>
      </c>
    </row>
    <row r="516" spans="1:23">
      <c r="A516" s="1">
        <v>37463</v>
      </c>
      <c r="B516">
        <v>75.95</v>
      </c>
      <c r="C516">
        <v>76.599999999999994</v>
      </c>
      <c r="D516">
        <v>74.650000000000006</v>
      </c>
      <c r="E516">
        <v>76.599999999999994</v>
      </c>
      <c r="F516">
        <v>2480400</v>
      </c>
      <c r="G516">
        <v>33.15</v>
      </c>
      <c r="H516">
        <v>0</v>
      </c>
      <c r="J516">
        <v>0</v>
      </c>
      <c r="K516">
        <v>30976.767520765799</v>
      </c>
      <c r="L516">
        <v>320</v>
      </c>
      <c r="M516">
        <f t="shared" ref="M516:M579" si="75">LN((L516*E516+H516*L516-J516)/(L515*E515+H515*L515))</f>
        <v>1.5789801732635292E-2</v>
      </c>
      <c r="N516">
        <f t="shared" ref="N516:N579" si="76">LN(G516/G515)</f>
        <v>1.5810606026642245E-2</v>
      </c>
      <c r="O516">
        <f t="shared" ref="O516:O579" si="77">(M516-N516)^2</f>
        <v>4.3281864912775991E-10</v>
      </c>
      <c r="P516">
        <f t="shared" si="72"/>
        <v>8.5218477047638262E-3</v>
      </c>
      <c r="Q516">
        <f t="shared" si="73"/>
        <v>8.5218477047636059E-3</v>
      </c>
      <c r="R516">
        <f t="shared" ref="R516:R579" si="78">(P516-Q516)^2</f>
        <v>4.8536443864096449E-32</v>
      </c>
      <c r="S516">
        <f t="shared" ref="S516:S579" si="79">LN(B516/B515)</f>
        <v>2.6010135837612119E-2</v>
      </c>
      <c r="U516">
        <f t="shared" ref="U516:U579" si="80">U515*EXP(M516)</f>
        <v>721.97587371342115</v>
      </c>
      <c r="W516">
        <f t="shared" si="74"/>
        <v>24512</v>
      </c>
    </row>
    <row r="517" spans="1:23">
      <c r="A517" s="1">
        <v>37466</v>
      </c>
      <c r="B517">
        <v>78.3</v>
      </c>
      <c r="C517">
        <v>80.3</v>
      </c>
      <c r="D517">
        <v>77.5</v>
      </c>
      <c r="E517">
        <v>79.55</v>
      </c>
      <c r="F517">
        <v>2366800</v>
      </c>
      <c r="G517">
        <v>34.43</v>
      </c>
      <c r="H517">
        <v>0</v>
      </c>
      <c r="J517">
        <v>0</v>
      </c>
      <c r="K517">
        <v>30976.767520765799</v>
      </c>
      <c r="L517">
        <v>320</v>
      </c>
      <c r="M517">
        <f t="shared" si="75"/>
        <v>3.7788678037250202E-2</v>
      </c>
      <c r="N517">
        <f t="shared" si="76"/>
        <v>3.7885560718560959E-2</v>
      </c>
      <c r="O517">
        <f t="shared" si="77"/>
        <v>9.3862539379617688E-9</v>
      </c>
      <c r="P517">
        <f t="shared" si="72"/>
        <v>1.5838151787038443E-2</v>
      </c>
      <c r="Q517">
        <f t="shared" si="73"/>
        <v>1.5838151787038443E-2</v>
      </c>
      <c r="R517">
        <f t="shared" si="78"/>
        <v>0</v>
      </c>
      <c r="S517">
        <f t="shared" si="79"/>
        <v>3.0472373954975533E-2</v>
      </c>
      <c r="U517">
        <f t="shared" si="80"/>
        <v>749.78042759664038</v>
      </c>
      <c r="W517">
        <f t="shared" si="74"/>
        <v>25456</v>
      </c>
    </row>
    <row r="518" spans="1:23">
      <c r="A518" s="1">
        <v>37467</v>
      </c>
      <c r="B518">
        <v>79.7</v>
      </c>
      <c r="C518">
        <v>80.430000000000007</v>
      </c>
      <c r="D518">
        <v>77.52</v>
      </c>
      <c r="E518">
        <v>79.790000000000006</v>
      </c>
      <c r="F518">
        <v>3403200</v>
      </c>
      <c r="G518">
        <v>34.53</v>
      </c>
      <c r="H518">
        <v>0</v>
      </c>
      <c r="J518">
        <v>0</v>
      </c>
      <c r="K518">
        <v>30976.767520765799</v>
      </c>
      <c r="L518">
        <v>320</v>
      </c>
      <c r="M518">
        <f t="shared" si="75"/>
        <v>3.0124285363937594E-3</v>
      </c>
      <c r="N518">
        <f t="shared" si="76"/>
        <v>2.9002340514685315E-3</v>
      </c>
      <c r="O518">
        <f t="shared" si="77"/>
        <v>1.2587602447637198E-8</v>
      </c>
      <c r="P518">
        <f t="shared" si="72"/>
        <v>1.1285975240203805E-3</v>
      </c>
      <c r="Q518">
        <f t="shared" si="73"/>
        <v>1.1285975240201587E-3</v>
      </c>
      <c r="R518">
        <f t="shared" si="78"/>
        <v>4.9207557098867909E-32</v>
      </c>
      <c r="S518">
        <f t="shared" si="79"/>
        <v>1.772198279941194E-2</v>
      </c>
      <c r="U518">
        <f t="shared" si="80"/>
        <v>752.04249299730907</v>
      </c>
      <c r="W518">
        <f t="shared" si="74"/>
        <v>25532.800000000003</v>
      </c>
    </row>
    <row r="519" spans="1:23">
      <c r="A519" s="1">
        <v>37468</v>
      </c>
      <c r="B519">
        <v>79.790000000000006</v>
      </c>
      <c r="C519">
        <v>79.900000000000006</v>
      </c>
      <c r="D519">
        <v>78.349999999999994</v>
      </c>
      <c r="E519">
        <v>78.55</v>
      </c>
      <c r="F519">
        <v>1834800</v>
      </c>
      <c r="G519">
        <v>33.99</v>
      </c>
      <c r="H519">
        <v>0</v>
      </c>
      <c r="J519">
        <v>0</v>
      </c>
      <c r="K519">
        <v>30976.767520765799</v>
      </c>
      <c r="L519">
        <v>320</v>
      </c>
      <c r="M519">
        <f t="shared" si="75"/>
        <v>-1.5662818618559553E-2</v>
      </c>
      <c r="N519">
        <f t="shared" si="76"/>
        <v>-1.5762147693876325E-2</v>
      </c>
      <c r="O519">
        <f t="shared" si="77"/>
        <v>9.8662652032850343E-9</v>
      </c>
      <c r="P519">
        <f t="shared" si="72"/>
        <v>-1.5662818618559553E-2</v>
      </c>
      <c r="Q519">
        <f t="shared" si="73"/>
        <v>-1.5662818618559553E-2</v>
      </c>
      <c r="R519">
        <f t="shared" si="78"/>
        <v>0</v>
      </c>
      <c r="S519">
        <f t="shared" si="79"/>
        <v>1.1285975240201587E-3</v>
      </c>
      <c r="U519">
        <f t="shared" si="80"/>
        <v>740.35515509385414</v>
      </c>
      <c r="W519">
        <f t="shared" si="74"/>
        <v>25136</v>
      </c>
    </row>
    <row r="520" spans="1:23">
      <c r="A520" s="1">
        <v>37469</v>
      </c>
      <c r="B520">
        <v>78.3</v>
      </c>
      <c r="C520">
        <v>78.75</v>
      </c>
      <c r="D520">
        <v>77</v>
      </c>
      <c r="E520">
        <v>77.400000000000006</v>
      </c>
      <c r="F520">
        <v>2009800</v>
      </c>
      <c r="G520">
        <v>33.5</v>
      </c>
      <c r="H520">
        <v>0</v>
      </c>
      <c r="J520">
        <v>0</v>
      </c>
      <c r="K520">
        <v>30976.767520765799</v>
      </c>
      <c r="L520">
        <v>320</v>
      </c>
      <c r="M520">
        <f t="shared" si="75"/>
        <v>-1.4748584105948703E-2</v>
      </c>
      <c r="N520">
        <f t="shared" si="76"/>
        <v>-1.4520924877003939E-2</v>
      </c>
      <c r="O520">
        <f t="shared" si="77"/>
        <v>5.1828724523724487E-8</v>
      </c>
      <c r="P520">
        <f t="shared" si="72"/>
        <v>-1.1560822401075971E-2</v>
      </c>
      <c r="Q520">
        <f t="shared" si="73"/>
        <v>-1.1560822401075858E-2</v>
      </c>
      <c r="R520">
        <f t="shared" si="78"/>
        <v>1.2714146898493862E-32</v>
      </c>
      <c r="S520">
        <f t="shared" si="79"/>
        <v>-1.8850580323432287E-2</v>
      </c>
      <c r="U520">
        <f t="shared" si="80"/>
        <v>729.51609171565008</v>
      </c>
      <c r="W520">
        <f t="shared" si="74"/>
        <v>24768</v>
      </c>
    </row>
    <row r="521" spans="1:23">
      <c r="A521" s="1">
        <v>37470</v>
      </c>
      <c r="B521">
        <v>77.25</v>
      </c>
      <c r="C521">
        <v>77.349999999999994</v>
      </c>
      <c r="D521">
        <v>74.86</v>
      </c>
      <c r="E521">
        <v>74.97</v>
      </c>
      <c r="F521">
        <v>2652400</v>
      </c>
      <c r="G521">
        <v>32.44</v>
      </c>
      <c r="H521">
        <v>0</v>
      </c>
      <c r="J521">
        <v>0</v>
      </c>
      <c r="K521">
        <v>30976.767520765799</v>
      </c>
      <c r="L521">
        <v>320</v>
      </c>
      <c r="M521">
        <f t="shared" si="75"/>
        <v>-3.1898747080710714E-2</v>
      </c>
      <c r="N521">
        <f t="shared" si="76"/>
        <v>-3.2153209583808615E-2</v>
      </c>
      <c r="O521">
        <f t="shared" si="77"/>
        <v>6.4751165482849065E-8</v>
      </c>
      <c r="P521">
        <f t="shared" si="72"/>
        <v>-2.995888226288403E-2</v>
      </c>
      <c r="Q521">
        <f t="shared" si="73"/>
        <v>-2.9958882262884144E-2</v>
      </c>
      <c r="R521">
        <f t="shared" si="78"/>
        <v>1.3108360683985624E-32</v>
      </c>
      <c r="S521">
        <f t="shared" si="79"/>
        <v>-1.3500687218902576E-2</v>
      </c>
      <c r="U521">
        <f t="shared" si="80"/>
        <v>706.61267953387971</v>
      </c>
      <c r="W521">
        <f t="shared" si="74"/>
        <v>23990.400000000001</v>
      </c>
    </row>
    <row r="522" spans="1:23">
      <c r="A522" s="1">
        <v>37473</v>
      </c>
      <c r="B522">
        <v>74.97</v>
      </c>
      <c r="C522">
        <v>75.290000000000006</v>
      </c>
      <c r="D522">
        <v>72.97</v>
      </c>
      <c r="E522">
        <v>72.97</v>
      </c>
      <c r="F522">
        <v>1793400</v>
      </c>
      <c r="G522">
        <v>31.58</v>
      </c>
      <c r="H522">
        <v>0</v>
      </c>
      <c r="J522">
        <v>0</v>
      </c>
      <c r="K522">
        <v>30976.767520765799</v>
      </c>
      <c r="L522">
        <v>320</v>
      </c>
      <c r="M522">
        <f t="shared" si="75"/>
        <v>-2.7039635737441937E-2</v>
      </c>
      <c r="N522">
        <f t="shared" si="76"/>
        <v>-2.6868220419716135E-2</v>
      </c>
      <c r="O522">
        <f t="shared" si="77"/>
        <v>2.9383211151037539E-8</v>
      </c>
      <c r="P522">
        <f t="shared" si="72"/>
        <v>-2.7039635737441937E-2</v>
      </c>
      <c r="Q522">
        <f t="shared" si="73"/>
        <v>-2.7039635737441937E-2</v>
      </c>
      <c r="R522">
        <f t="shared" si="78"/>
        <v>0</v>
      </c>
      <c r="S522">
        <f t="shared" si="79"/>
        <v>-2.9958882262884144E-2</v>
      </c>
      <c r="U522">
        <f t="shared" si="80"/>
        <v>687.76213452830734</v>
      </c>
      <c r="W522">
        <f t="shared" si="74"/>
        <v>23350.400000000001</v>
      </c>
    </row>
    <row r="523" spans="1:23">
      <c r="A523" s="1">
        <v>37474</v>
      </c>
      <c r="B523">
        <v>74.3</v>
      </c>
      <c r="C523">
        <v>76.150000000000006</v>
      </c>
      <c r="D523">
        <v>74</v>
      </c>
      <c r="E523">
        <v>76.150000000000006</v>
      </c>
      <c r="F523">
        <v>1486400</v>
      </c>
      <c r="G523">
        <v>32.950000000000003</v>
      </c>
      <c r="H523">
        <v>0</v>
      </c>
      <c r="J523">
        <v>0</v>
      </c>
      <c r="K523">
        <v>30976.767520765799</v>
      </c>
      <c r="L523">
        <v>320</v>
      </c>
      <c r="M523">
        <f t="shared" si="75"/>
        <v>4.2656681563642003E-2</v>
      </c>
      <c r="N523">
        <f t="shared" si="76"/>
        <v>4.2467252121020233E-2</v>
      </c>
      <c r="O523">
        <f t="shared" si="77"/>
        <v>3.5883513731994629E-8</v>
      </c>
      <c r="P523">
        <f t="shared" si="72"/>
        <v>2.4594127617457256E-2</v>
      </c>
      <c r="Q523">
        <f t="shared" si="73"/>
        <v>2.4594127617457474E-2</v>
      </c>
      <c r="R523">
        <f t="shared" si="78"/>
        <v>4.7775099682955869E-32</v>
      </c>
      <c r="S523">
        <f t="shared" si="79"/>
        <v>-8.9770817912572555E-3</v>
      </c>
      <c r="U523">
        <f t="shared" si="80"/>
        <v>717.73450108716736</v>
      </c>
      <c r="W523">
        <f t="shared" si="74"/>
        <v>24368</v>
      </c>
    </row>
    <row r="524" spans="1:23">
      <c r="A524" s="1">
        <v>37475</v>
      </c>
      <c r="B524">
        <v>76.75</v>
      </c>
      <c r="C524">
        <v>77.349999999999994</v>
      </c>
      <c r="D524">
        <v>74.81</v>
      </c>
      <c r="E524">
        <v>76.44</v>
      </c>
      <c r="F524">
        <v>3205600</v>
      </c>
      <c r="G524">
        <v>33.08</v>
      </c>
      <c r="H524">
        <v>0</v>
      </c>
      <c r="J524">
        <v>0</v>
      </c>
      <c r="K524">
        <v>30976.767520765799</v>
      </c>
      <c r="L524">
        <v>320</v>
      </c>
      <c r="M524">
        <f t="shared" si="75"/>
        <v>3.8010400309014753E-3</v>
      </c>
      <c r="N524">
        <f t="shared" si="76"/>
        <v>3.9376092069742467E-3</v>
      </c>
      <c r="O524">
        <f t="shared" si="77"/>
        <v>1.8651139853195635E-8</v>
      </c>
      <c r="P524">
        <f t="shared" si="72"/>
        <v>-4.047267095234279E-3</v>
      </c>
      <c r="Q524">
        <f t="shared" si="73"/>
        <v>-4.047267095234279E-3</v>
      </c>
      <c r="R524">
        <f t="shared" si="78"/>
        <v>0</v>
      </c>
      <c r="S524">
        <f t="shared" si="79"/>
        <v>3.2442434743593103E-2</v>
      </c>
      <c r="U524">
        <f t="shared" si="80"/>
        <v>720.46783011297532</v>
      </c>
      <c r="W524">
        <f t="shared" si="74"/>
        <v>24460.799999999999</v>
      </c>
    </row>
    <row r="525" spans="1:23">
      <c r="A525" s="1">
        <v>37476</v>
      </c>
      <c r="B525">
        <v>76.44</v>
      </c>
      <c r="C525">
        <v>77.8</v>
      </c>
      <c r="D525">
        <v>75.7</v>
      </c>
      <c r="E525">
        <v>77.67</v>
      </c>
      <c r="F525">
        <v>2317200</v>
      </c>
      <c r="G525">
        <v>33.61</v>
      </c>
      <c r="H525">
        <v>0</v>
      </c>
      <c r="J525">
        <v>0</v>
      </c>
      <c r="K525">
        <v>30976.767520765799</v>
      </c>
      <c r="L525">
        <v>320</v>
      </c>
      <c r="M525">
        <f t="shared" si="75"/>
        <v>1.5962963059483803E-2</v>
      </c>
      <c r="N525">
        <f t="shared" si="76"/>
        <v>1.5894771581523828E-2</v>
      </c>
      <c r="O525">
        <f t="shared" si="77"/>
        <v>4.650077666365872E-9</v>
      </c>
      <c r="P525">
        <f t="shared" si="72"/>
        <v>1.5962963059483803E-2</v>
      </c>
      <c r="Q525">
        <f t="shared" si="73"/>
        <v>1.5962963059483803E-2</v>
      </c>
      <c r="R525">
        <f t="shared" si="78"/>
        <v>0</v>
      </c>
      <c r="S525">
        <f t="shared" si="79"/>
        <v>-4.047267095234279E-3</v>
      </c>
      <c r="U525">
        <f t="shared" si="80"/>
        <v>732.06091529140247</v>
      </c>
      <c r="W525">
        <f t="shared" si="74"/>
        <v>24854.400000000001</v>
      </c>
    </row>
    <row r="526" spans="1:23">
      <c r="A526" s="1">
        <v>37477</v>
      </c>
      <c r="B526">
        <v>76.599999999999994</v>
      </c>
      <c r="C526">
        <v>78.19</v>
      </c>
      <c r="D526">
        <v>76.44</v>
      </c>
      <c r="E526">
        <v>77.010000000000005</v>
      </c>
      <c r="F526">
        <v>4054000</v>
      </c>
      <c r="G526">
        <v>33.33</v>
      </c>
      <c r="H526">
        <v>0</v>
      </c>
      <c r="J526">
        <v>0</v>
      </c>
      <c r="K526">
        <v>30976.767520765799</v>
      </c>
      <c r="L526">
        <v>320</v>
      </c>
      <c r="M526">
        <f t="shared" si="75"/>
        <v>-8.5337988803972746E-3</v>
      </c>
      <c r="N526">
        <f t="shared" si="76"/>
        <v>-8.3657494173660241E-3</v>
      </c>
      <c r="O526">
        <f t="shared" si="77"/>
        <v>2.8240622025091617E-8</v>
      </c>
      <c r="P526">
        <f t="shared" si="72"/>
        <v>5.3382068046130384E-3</v>
      </c>
      <c r="Q526">
        <f t="shared" si="73"/>
        <v>5.3382068046132596E-3</v>
      </c>
      <c r="R526">
        <f t="shared" si="78"/>
        <v>4.8919372903820317E-32</v>
      </c>
      <c r="S526">
        <f t="shared" si="79"/>
        <v>2.090957374473193E-3</v>
      </c>
      <c r="U526">
        <f t="shared" si="80"/>
        <v>725.84023543956357</v>
      </c>
      <c r="W526">
        <f t="shared" si="74"/>
        <v>24643.200000000001</v>
      </c>
    </row>
    <row r="527" spans="1:23">
      <c r="A527" s="1">
        <v>37480</v>
      </c>
      <c r="B527">
        <v>76.5</v>
      </c>
      <c r="C527">
        <v>77.760000000000005</v>
      </c>
      <c r="D527">
        <v>76.209999999999994</v>
      </c>
      <c r="E527">
        <v>77.2</v>
      </c>
      <c r="F527">
        <v>1342000</v>
      </c>
      <c r="G527">
        <v>33.409999999999997</v>
      </c>
      <c r="H527">
        <v>0</v>
      </c>
      <c r="J527">
        <v>0</v>
      </c>
      <c r="K527">
        <v>30976.767520765799</v>
      </c>
      <c r="L527">
        <v>320</v>
      </c>
      <c r="M527">
        <f t="shared" si="75"/>
        <v>2.4641734795717149E-3</v>
      </c>
      <c r="N527">
        <f t="shared" si="76"/>
        <v>2.3973640490168569E-3</v>
      </c>
      <c r="O527">
        <f t="shared" si="77"/>
        <v>4.4635000110643891E-9</v>
      </c>
      <c r="P527">
        <f t="shared" si="72"/>
        <v>9.1087161982403003E-3</v>
      </c>
      <c r="Q527">
        <f t="shared" si="73"/>
        <v>9.1087161982403003E-3</v>
      </c>
      <c r="R527">
        <f t="shared" si="78"/>
        <v>0</v>
      </c>
      <c r="S527">
        <f t="shared" si="79"/>
        <v>-1.3063359140554128E-3</v>
      </c>
      <c r="U527">
        <f t="shared" si="80"/>
        <v>727.63103721509287</v>
      </c>
      <c r="W527">
        <f t="shared" si="74"/>
        <v>24704</v>
      </c>
    </row>
    <row r="528" spans="1:23">
      <c r="A528" s="1">
        <v>37481</v>
      </c>
      <c r="B528">
        <v>77.099999999999994</v>
      </c>
      <c r="C528">
        <v>77.819999999999993</v>
      </c>
      <c r="D528">
        <v>74.900000000000006</v>
      </c>
      <c r="E528">
        <v>75</v>
      </c>
      <c r="F528">
        <v>2094800</v>
      </c>
      <c r="G528">
        <v>32.46</v>
      </c>
      <c r="H528">
        <v>0</v>
      </c>
      <c r="J528">
        <v>0</v>
      </c>
      <c r="K528">
        <v>30976.767520765799</v>
      </c>
      <c r="L528">
        <v>320</v>
      </c>
      <c r="M528">
        <f t="shared" si="75"/>
        <v>-2.8911343494420035E-2</v>
      </c>
      <c r="N528">
        <f t="shared" si="76"/>
        <v>-2.884669428221991E-2</v>
      </c>
      <c r="O528">
        <f t="shared" si="77"/>
        <v>4.1795206380968539E-9</v>
      </c>
      <c r="P528">
        <f t="shared" si="72"/>
        <v>-2.761516703297338E-2</v>
      </c>
      <c r="Q528">
        <f t="shared" si="73"/>
        <v>-2.7615167032973266E-2</v>
      </c>
      <c r="R528">
        <f t="shared" si="78"/>
        <v>1.3108360683985624E-32</v>
      </c>
      <c r="S528">
        <f t="shared" si="79"/>
        <v>7.8125397367936247E-3</v>
      </c>
      <c r="U528">
        <f t="shared" si="80"/>
        <v>706.8954377089633</v>
      </c>
      <c r="W528">
        <f t="shared" si="74"/>
        <v>24000</v>
      </c>
    </row>
    <row r="529" spans="1:23">
      <c r="A529" s="1">
        <v>37482</v>
      </c>
      <c r="B529">
        <v>75.55</v>
      </c>
      <c r="C529">
        <v>77.91</v>
      </c>
      <c r="D529">
        <v>74.150000000000006</v>
      </c>
      <c r="E529">
        <v>77.680000000000007</v>
      </c>
      <c r="F529">
        <v>6681200</v>
      </c>
      <c r="G529">
        <v>33.619999999999997</v>
      </c>
      <c r="H529">
        <v>0</v>
      </c>
      <c r="J529">
        <v>0</v>
      </c>
      <c r="K529">
        <v>30976.767520765799</v>
      </c>
      <c r="L529">
        <v>320</v>
      </c>
      <c r="M529">
        <f t="shared" si="75"/>
        <v>3.510971044675909E-2</v>
      </c>
      <c r="N529">
        <f t="shared" si="76"/>
        <v>3.5112565894024332E-2</v>
      </c>
      <c r="O529">
        <f t="shared" si="77"/>
        <v>8.153579084576465E-12</v>
      </c>
      <c r="P529">
        <f t="shared" si="72"/>
        <v>2.7803135264321023E-2</v>
      </c>
      <c r="Q529">
        <f t="shared" si="73"/>
        <v>2.7803135264321023E-2</v>
      </c>
      <c r="R529">
        <f t="shared" si="78"/>
        <v>0</v>
      </c>
      <c r="S529">
        <f t="shared" si="79"/>
        <v>-2.0308591850535157E-2</v>
      </c>
      <c r="U529">
        <f t="shared" si="80"/>
        <v>732.15516801643025</v>
      </c>
      <c r="W529">
        <f t="shared" si="74"/>
        <v>24857.600000000002</v>
      </c>
    </row>
    <row r="530" spans="1:23">
      <c r="A530" s="1">
        <v>37483</v>
      </c>
      <c r="B530">
        <v>78.3</v>
      </c>
      <c r="C530">
        <v>78.5</v>
      </c>
      <c r="D530">
        <v>77.39</v>
      </c>
      <c r="E530">
        <v>77.760000000000005</v>
      </c>
      <c r="F530">
        <v>3498400</v>
      </c>
      <c r="G530">
        <v>33.65</v>
      </c>
      <c r="H530">
        <v>0</v>
      </c>
      <c r="J530">
        <v>0</v>
      </c>
      <c r="K530">
        <v>30976.767520765799</v>
      </c>
      <c r="L530">
        <v>320</v>
      </c>
      <c r="M530">
        <f t="shared" si="75"/>
        <v>1.0293361691140592E-3</v>
      </c>
      <c r="N530">
        <f t="shared" si="76"/>
        <v>8.9192811026719788E-4</v>
      </c>
      <c r="O530">
        <f t="shared" si="77"/>
        <v>1.8880974636062498E-8</v>
      </c>
      <c r="P530">
        <f t="shared" si="72"/>
        <v>-6.9204428445737952E-3</v>
      </c>
      <c r="Q530">
        <f t="shared" si="73"/>
        <v>-6.9204428445736833E-3</v>
      </c>
      <c r="R530">
        <f t="shared" si="78"/>
        <v>1.2519296954901559E-32</v>
      </c>
      <c r="S530">
        <f t="shared" si="79"/>
        <v>3.5752914278008863E-2</v>
      </c>
      <c r="U530">
        <f t="shared" si="80"/>
        <v>732.90918981665311</v>
      </c>
      <c r="W530">
        <f t="shared" si="74"/>
        <v>24883.200000000001</v>
      </c>
    </row>
    <row r="531" spans="1:23">
      <c r="A531" s="1">
        <v>37484</v>
      </c>
      <c r="B531">
        <v>77.650000000000006</v>
      </c>
      <c r="C531">
        <v>79.33</v>
      </c>
      <c r="D531">
        <v>77.28</v>
      </c>
      <c r="E531">
        <v>78.95</v>
      </c>
      <c r="F531">
        <v>2472000</v>
      </c>
      <c r="G531">
        <v>34.17</v>
      </c>
      <c r="H531">
        <v>0</v>
      </c>
      <c r="J531">
        <v>0</v>
      </c>
      <c r="K531">
        <v>30976.767520765799</v>
      </c>
      <c r="L531">
        <v>320</v>
      </c>
      <c r="M531">
        <f t="shared" si="75"/>
        <v>1.5187580549467354E-2</v>
      </c>
      <c r="N531">
        <f t="shared" si="76"/>
        <v>1.5335010036463816E-2</v>
      </c>
      <c r="O531">
        <f t="shared" si="77"/>
        <v>2.1735453636039817E-8</v>
      </c>
      <c r="P531">
        <f t="shared" si="72"/>
        <v>1.6603191106955087E-2</v>
      </c>
      <c r="Q531">
        <f t="shared" si="73"/>
        <v>1.6603191106955087E-2</v>
      </c>
      <c r="R531">
        <f t="shared" si="78"/>
        <v>0</v>
      </c>
      <c r="S531">
        <f t="shared" si="79"/>
        <v>-8.3360534020612623E-3</v>
      </c>
      <c r="U531">
        <f t="shared" si="80"/>
        <v>744.12526409496854</v>
      </c>
      <c r="W531">
        <f t="shared" si="74"/>
        <v>25264</v>
      </c>
    </row>
    <row r="532" spans="1:23">
      <c r="A532" s="1">
        <v>37487</v>
      </c>
      <c r="B532">
        <v>79.41</v>
      </c>
      <c r="C532">
        <v>80.28</v>
      </c>
      <c r="D532">
        <v>79.069999999999993</v>
      </c>
      <c r="E532">
        <v>80.05</v>
      </c>
      <c r="F532">
        <v>3215600</v>
      </c>
      <c r="G532">
        <v>34.64</v>
      </c>
      <c r="H532">
        <v>0</v>
      </c>
      <c r="J532">
        <v>0</v>
      </c>
      <c r="K532">
        <v>30976.767520765799</v>
      </c>
      <c r="L532">
        <v>320</v>
      </c>
      <c r="M532">
        <f t="shared" si="75"/>
        <v>1.3836698741072585E-2</v>
      </c>
      <c r="N532">
        <f t="shared" si="76"/>
        <v>1.366101756703385E-2</v>
      </c>
      <c r="O532">
        <f t="shared" si="77"/>
        <v>3.0863874911628385E-8</v>
      </c>
      <c r="P532">
        <f t="shared" si="72"/>
        <v>8.0271345356042467E-3</v>
      </c>
      <c r="Q532">
        <f t="shared" si="73"/>
        <v>8.0271345356040264E-3</v>
      </c>
      <c r="R532">
        <f t="shared" si="78"/>
        <v>4.8536443864096449E-32</v>
      </c>
      <c r="S532">
        <f t="shared" si="79"/>
        <v>2.2412755312423337E-2</v>
      </c>
      <c r="U532">
        <f t="shared" si="80"/>
        <v>754.49306384803333</v>
      </c>
      <c r="W532">
        <f t="shared" si="74"/>
        <v>25616</v>
      </c>
    </row>
    <row r="533" spans="1:23">
      <c r="A533" s="1">
        <v>37488</v>
      </c>
      <c r="B533">
        <v>79.81</v>
      </c>
      <c r="C533">
        <v>79.89</v>
      </c>
      <c r="D533">
        <v>79.05</v>
      </c>
      <c r="E533">
        <v>79.650000000000006</v>
      </c>
      <c r="F533">
        <v>2326600</v>
      </c>
      <c r="G533">
        <v>34.47</v>
      </c>
      <c r="H533">
        <v>0</v>
      </c>
      <c r="J533">
        <v>0</v>
      </c>
      <c r="K533">
        <v>30976.767520765799</v>
      </c>
      <c r="L533">
        <v>320</v>
      </c>
      <c r="M533">
        <f t="shared" si="75"/>
        <v>-5.0094030866661959E-3</v>
      </c>
      <c r="N533">
        <f t="shared" si="76"/>
        <v>-4.9197031654604302E-3</v>
      </c>
      <c r="O533">
        <f t="shared" si="77"/>
        <v>8.0460758643205742E-9</v>
      </c>
      <c r="P533">
        <f t="shared" si="72"/>
        <v>-2.0067735318600143E-3</v>
      </c>
      <c r="Q533">
        <f t="shared" si="73"/>
        <v>-2.0067735318599028E-3</v>
      </c>
      <c r="R533">
        <f t="shared" si="78"/>
        <v>1.2422436220393803E-32</v>
      </c>
      <c r="S533">
        <f t="shared" si="79"/>
        <v>5.0245049807979315E-3</v>
      </c>
      <c r="U533">
        <f t="shared" si="80"/>
        <v>750.72295484691881</v>
      </c>
      <c r="W533">
        <f t="shared" si="74"/>
        <v>25488</v>
      </c>
    </row>
    <row r="534" spans="1:23">
      <c r="A534" s="1">
        <v>37489</v>
      </c>
      <c r="B534">
        <v>79.89</v>
      </c>
      <c r="C534">
        <v>81.3</v>
      </c>
      <c r="D534">
        <v>79.37</v>
      </c>
      <c r="E534">
        <v>81.28</v>
      </c>
      <c r="F534">
        <v>2511600</v>
      </c>
      <c r="G534">
        <v>35.17</v>
      </c>
      <c r="H534">
        <v>0</v>
      </c>
      <c r="J534">
        <v>0</v>
      </c>
      <c r="K534">
        <v>30976.767520765799</v>
      </c>
      <c r="L534">
        <v>320</v>
      </c>
      <c r="M534">
        <f t="shared" si="75"/>
        <v>2.025794747411409E-2</v>
      </c>
      <c r="N534">
        <f t="shared" si="76"/>
        <v>2.0104065957117206E-2</v>
      </c>
      <c r="O534">
        <f t="shared" si="77"/>
        <v>2.3679521273262408E-8</v>
      </c>
      <c r="P534">
        <f t="shared" si="72"/>
        <v>1.7249295336221167E-2</v>
      </c>
      <c r="Q534">
        <f t="shared" si="73"/>
        <v>1.7249295336221167E-2</v>
      </c>
      <c r="R534">
        <f t="shared" si="78"/>
        <v>0</v>
      </c>
      <c r="S534">
        <f t="shared" si="79"/>
        <v>1.0018786060329986E-3</v>
      </c>
      <c r="U534">
        <f t="shared" si="80"/>
        <v>766.08614902646013</v>
      </c>
      <c r="W534">
        <f t="shared" si="74"/>
        <v>26009.599999999999</v>
      </c>
    </row>
    <row r="535" spans="1:23">
      <c r="A535" s="1">
        <v>37490</v>
      </c>
      <c r="B535">
        <v>81.2</v>
      </c>
      <c r="C535">
        <v>82.25</v>
      </c>
      <c r="D535">
        <v>80.650000000000006</v>
      </c>
      <c r="E535">
        <v>81.8</v>
      </c>
      <c r="F535">
        <v>1878800</v>
      </c>
      <c r="G535">
        <v>35.4</v>
      </c>
      <c r="H535">
        <v>0</v>
      </c>
      <c r="J535">
        <v>0</v>
      </c>
      <c r="K535">
        <v>30976.767520765799</v>
      </c>
      <c r="L535">
        <v>320</v>
      </c>
      <c r="M535">
        <f t="shared" si="75"/>
        <v>6.3772597785297083E-3</v>
      </c>
      <c r="N535">
        <f t="shared" si="76"/>
        <v>6.5183736538375172E-3</v>
      </c>
      <c r="O535">
        <f t="shared" si="77"/>
        <v>1.9913125804387831E-8</v>
      </c>
      <c r="P535">
        <f t="shared" si="72"/>
        <v>7.3619964410690398E-3</v>
      </c>
      <c r="Q535">
        <f t="shared" si="73"/>
        <v>7.3619964410690398E-3</v>
      </c>
      <c r="R535">
        <f t="shared" si="78"/>
        <v>0</v>
      </c>
      <c r="S535">
        <f t="shared" si="79"/>
        <v>1.6264558673681647E-2</v>
      </c>
      <c r="U535">
        <f t="shared" si="80"/>
        <v>770.987290727909</v>
      </c>
      <c r="W535">
        <f t="shared" si="74"/>
        <v>26176</v>
      </c>
    </row>
    <row r="536" spans="1:23">
      <c r="A536" s="1">
        <v>37491</v>
      </c>
      <c r="B536">
        <v>81.2</v>
      </c>
      <c r="C536">
        <v>81.7</v>
      </c>
      <c r="D536">
        <v>79.650000000000006</v>
      </c>
      <c r="E536">
        <v>79.650000000000006</v>
      </c>
      <c r="F536">
        <v>3484600</v>
      </c>
      <c r="G536">
        <v>34.47</v>
      </c>
      <c r="H536">
        <v>0</v>
      </c>
      <c r="J536">
        <v>0</v>
      </c>
      <c r="K536">
        <v>30976.767520765799</v>
      </c>
      <c r="L536">
        <v>320</v>
      </c>
      <c r="M536">
        <f t="shared" si="75"/>
        <v>-2.6635207252643837E-2</v>
      </c>
      <c r="N536">
        <f t="shared" si="76"/>
        <v>-2.6622439610954736E-2</v>
      </c>
      <c r="O536">
        <f t="shared" si="77"/>
        <v>1.6301267430128246E-10</v>
      </c>
      <c r="P536">
        <f t="shared" si="72"/>
        <v>-1.9273210811574699E-2</v>
      </c>
      <c r="Q536">
        <f t="shared" si="73"/>
        <v>-1.9273210811574699E-2</v>
      </c>
      <c r="R536">
        <f t="shared" si="78"/>
        <v>0</v>
      </c>
      <c r="S536">
        <f t="shared" si="79"/>
        <v>0</v>
      </c>
      <c r="U536">
        <f t="shared" si="80"/>
        <v>750.7229548469187</v>
      </c>
      <c r="W536">
        <f t="shared" si="74"/>
        <v>25488</v>
      </c>
    </row>
    <row r="537" spans="1:23">
      <c r="A537" s="1">
        <v>37494</v>
      </c>
      <c r="B537">
        <v>80</v>
      </c>
      <c r="C537">
        <v>81.349999999999994</v>
      </c>
      <c r="D537">
        <v>79.25</v>
      </c>
      <c r="E537">
        <v>81.099999999999994</v>
      </c>
      <c r="F537">
        <v>2294200</v>
      </c>
      <c r="G537">
        <v>35.1</v>
      </c>
      <c r="H537">
        <v>0</v>
      </c>
      <c r="J537">
        <v>0</v>
      </c>
      <c r="K537">
        <v>30976.767520765799</v>
      </c>
      <c r="L537">
        <v>320</v>
      </c>
      <c r="M537">
        <f t="shared" si="75"/>
        <v>1.8040924765309673E-2</v>
      </c>
      <c r="N537">
        <f t="shared" si="76"/>
        <v>1.8111749943046103E-2</v>
      </c>
      <c r="O537">
        <f t="shared" si="77"/>
        <v>5.016205801396871E-9</v>
      </c>
      <c r="P537">
        <f t="shared" si="72"/>
        <v>1.3656326447485555E-2</v>
      </c>
      <c r="Q537">
        <f t="shared" si="73"/>
        <v>1.3656326447485555E-2</v>
      </c>
      <c r="R537">
        <f t="shared" si="78"/>
        <v>0</v>
      </c>
      <c r="S537">
        <f t="shared" si="79"/>
        <v>-1.4888612493750637E-2</v>
      </c>
      <c r="U537">
        <f t="shared" si="80"/>
        <v>764.38959997595862</v>
      </c>
      <c r="W537">
        <f t="shared" si="74"/>
        <v>25952</v>
      </c>
    </row>
    <row r="538" spans="1:23">
      <c r="A538" s="1">
        <v>37495</v>
      </c>
      <c r="B538">
        <v>81.75</v>
      </c>
      <c r="C538">
        <v>81.790000000000006</v>
      </c>
      <c r="D538">
        <v>79.319999999999993</v>
      </c>
      <c r="E538">
        <v>79.55</v>
      </c>
      <c r="F538">
        <v>2726800</v>
      </c>
      <c r="G538">
        <v>34.43</v>
      </c>
      <c r="H538">
        <v>0</v>
      </c>
      <c r="J538">
        <v>0</v>
      </c>
      <c r="K538">
        <v>30976.767520765799</v>
      </c>
      <c r="L538">
        <v>320</v>
      </c>
      <c r="M538">
        <f t="shared" si="75"/>
        <v>-1.9297206337571367E-2</v>
      </c>
      <c r="N538">
        <f t="shared" si="76"/>
        <v>-1.927285312138774E-2</v>
      </c>
      <c r="O538">
        <f t="shared" si="77"/>
        <v>5.9307913848651185E-10</v>
      </c>
      <c r="P538">
        <f t="shared" si="72"/>
        <v>-2.7280054993566862E-2</v>
      </c>
      <c r="Q538">
        <f t="shared" si="73"/>
        <v>-2.7280054993566977E-2</v>
      </c>
      <c r="R538">
        <f t="shared" si="78"/>
        <v>1.3108360683985624E-32</v>
      </c>
      <c r="S538">
        <f t="shared" si="79"/>
        <v>2.1639175103481248E-2</v>
      </c>
      <c r="U538">
        <f t="shared" si="80"/>
        <v>749.78042759664004</v>
      </c>
      <c r="W538">
        <f t="shared" si="74"/>
        <v>25456</v>
      </c>
    </row>
    <row r="539" spans="1:23">
      <c r="A539" s="1">
        <v>37496</v>
      </c>
      <c r="B539">
        <v>78.7</v>
      </c>
      <c r="C539">
        <v>79.05</v>
      </c>
      <c r="D539">
        <v>77.67</v>
      </c>
      <c r="E539">
        <v>78</v>
      </c>
      <c r="F539">
        <v>2720800</v>
      </c>
      <c r="G539">
        <v>33.75</v>
      </c>
      <c r="H539">
        <v>0</v>
      </c>
      <c r="J539">
        <v>0</v>
      </c>
      <c r="K539">
        <v>30976.767520765799</v>
      </c>
      <c r="L539">
        <v>320</v>
      </c>
      <c r="M539">
        <f t="shared" si="75"/>
        <v>-1.9676928094204165E-2</v>
      </c>
      <c r="N539">
        <f t="shared" si="76"/>
        <v>-1.9947860031893538E-2</v>
      </c>
      <c r="O539">
        <f t="shared" si="77"/>
        <v>7.3404114860118088E-8</v>
      </c>
      <c r="P539">
        <f t="shared" si="72"/>
        <v>-8.9343287337658554E-3</v>
      </c>
      <c r="Q539">
        <f t="shared" si="73"/>
        <v>-8.9343287337658554E-3</v>
      </c>
      <c r="R539">
        <f t="shared" si="78"/>
        <v>0</v>
      </c>
      <c r="S539">
        <f t="shared" si="79"/>
        <v>-3.802265435400521E-2</v>
      </c>
      <c r="U539">
        <f t="shared" si="80"/>
        <v>735.17125521732146</v>
      </c>
      <c r="W539">
        <f t="shared" si="74"/>
        <v>24960</v>
      </c>
    </row>
    <row r="540" spans="1:23">
      <c r="A540" s="1">
        <v>37497</v>
      </c>
      <c r="B540">
        <v>76.849999999999994</v>
      </c>
      <c r="C540">
        <v>79.22</v>
      </c>
      <c r="D540">
        <v>76.849999999999994</v>
      </c>
      <c r="E540">
        <v>78.58</v>
      </c>
      <c r="F540">
        <v>2405600</v>
      </c>
      <c r="G540">
        <v>34.01</v>
      </c>
      <c r="H540">
        <v>0</v>
      </c>
      <c r="J540">
        <v>0</v>
      </c>
      <c r="K540">
        <v>30976.767520765799</v>
      </c>
      <c r="L540">
        <v>320</v>
      </c>
      <c r="M540">
        <f t="shared" si="75"/>
        <v>7.4083874407219865E-3</v>
      </c>
      <c r="N540">
        <f t="shared" si="76"/>
        <v>7.674181700565102E-3</v>
      </c>
      <c r="O540">
        <f t="shared" si="77"/>
        <v>7.0646588565549617E-8</v>
      </c>
      <c r="P540">
        <f t="shared" si="72"/>
        <v>2.2261744145708705E-2</v>
      </c>
      <c r="Q540">
        <f t="shared" si="73"/>
        <v>2.2261744145708924E-2</v>
      </c>
      <c r="R540">
        <f t="shared" si="78"/>
        <v>4.7775099682955869E-32</v>
      </c>
      <c r="S540">
        <f t="shared" si="79"/>
        <v>-2.3787685438752839E-2</v>
      </c>
      <c r="U540">
        <f t="shared" si="80"/>
        <v>740.6379132689375</v>
      </c>
      <c r="W540">
        <f t="shared" si="74"/>
        <v>25145.599999999999</v>
      </c>
    </row>
    <row r="541" spans="1:23">
      <c r="A541" s="1">
        <v>37498</v>
      </c>
      <c r="B541">
        <v>78.349999999999994</v>
      </c>
      <c r="C541">
        <v>79.180000000000007</v>
      </c>
      <c r="D541">
        <v>77.75</v>
      </c>
      <c r="E541">
        <v>78.05</v>
      </c>
      <c r="F541">
        <v>1380800</v>
      </c>
      <c r="G541">
        <v>33.78</v>
      </c>
      <c r="H541">
        <v>0</v>
      </c>
      <c r="J541">
        <v>0</v>
      </c>
      <c r="K541">
        <v>30976.767520765799</v>
      </c>
      <c r="L541">
        <v>320</v>
      </c>
      <c r="M541">
        <f t="shared" si="75"/>
        <v>-6.7675671688725283E-3</v>
      </c>
      <c r="N541">
        <f t="shared" si="76"/>
        <v>-6.7856876394499811E-3</v>
      </c>
      <c r="O541">
        <f t="shared" si="77"/>
        <v>3.2835145394833314E-10</v>
      </c>
      <c r="P541">
        <f t="shared" si="72"/>
        <v>-3.8363218405888014E-3</v>
      </c>
      <c r="Q541">
        <f t="shared" si="73"/>
        <v>-3.83632184058869E-3</v>
      </c>
      <c r="R541">
        <f t="shared" si="78"/>
        <v>1.2422436220393803E-32</v>
      </c>
      <c r="S541">
        <f t="shared" si="79"/>
        <v>1.9330498817424949E-2</v>
      </c>
      <c r="U541">
        <f t="shared" si="80"/>
        <v>735.64251884246096</v>
      </c>
      <c r="W541">
        <f t="shared" si="74"/>
        <v>24976</v>
      </c>
    </row>
    <row r="542" spans="1:23">
      <c r="A542" s="1">
        <v>37502</v>
      </c>
      <c r="B542">
        <v>76.650000000000006</v>
      </c>
      <c r="C542">
        <v>77.3</v>
      </c>
      <c r="D542">
        <v>75.16</v>
      </c>
      <c r="E542">
        <v>75.75</v>
      </c>
      <c r="F542">
        <v>3562400</v>
      </c>
      <c r="G542">
        <v>32.78</v>
      </c>
      <c r="H542">
        <v>0</v>
      </c>
      <c r="J542">
        <v>0</v>
      </c>
      <c r="K542">
        <v>30976.767520765799</v>
      </c>
      <c r="L542">
        <v>320</v>
      </c>
      <c r="M542">
        <f t="shared" si="75"/>
        <v>-2.9911202571962538E-2</v>
      </c>
      <c r="N542">
        <f t="shared" si="76"/>
        <v>-3.0050338063970387E-2</v>
      </c>
      <c r="O542">
        <f t="shared" si="77"/>
        <v>1.9358685136266406E-8</v>
      </c>
      <c r="P542">
        <f t="shared" si="72"/>
        <v>-1.1811160928344609E-2</v>
      </c>
      <c r="Q542">
        <f t="shared" si="73"/>
        <v>-1.181116092834472E-2</v>
      </c>
      <c r="R542">
        <f t="shared" si="78"/>
        <v>1.2325951644078309E-32</v>
      </c>
      <c r="S542">
        <f t="shared" si="79"/>
        <v>-2.1936363484206536E-2</v>
      </c>
      <c r="U542">
        <f t="shared" si="80"/>
        <v>713.96439208605273</v>
      </c>
      <c r="W542">
        <f t="shared" si="74"/>
        <v>24240</v>
      </c>
    </row>
    <row r="543" spans="1:23">
      <c r="A543" s="1">
        <v>37503</v>
      </c>
      <c r="B543">
        <v>75.7</v>
      </c>
      <c r="C543">
        <v>77.8</v>
      </c>
      <c r="D543">
        <v>75.45</v>
      </c>
      <c r="E543">
        <v>77.349999999999994</v>
      </c>
      <c r="F543">
        <v>1916400</v>
      </c>
      <c r="G543">
        <v>33.47</v>
      </c>
      <c r="H543">
        <v>0</v>
      </c>
      <c r="J543">
        <v>0</v>
      </c>
      <c r="K543">
        <v>30976.767520765799</v>
      </c>
      <c r="L543">
        <v>320</v>
      </c>
      <c r="M543">
        <f t="shared" si="75"/>
        <v>2.0902132629596549E-2</v>
      </c>
      <c r="N543">
        <f t="shared" si="76"/>
        <v>2.0830941907551571E-2</v>
      </c>
      <c r="O543">
        <f t="shared" si="77"/>
        <v>5.0681189052853335E-9</v>
      </c>
      <c r="P543">
        <f t="shared" si="72"/>
        <v>2.1562416575671966E-2</v>
      </c>
      <c r="Q543">
        <f t="shared" si="73"/>
        <v>2.1562416575671966E-2</v>
      </c>
      <c r="R543">
        <f t="shared" si="78"/>
        <v>0</v>
      </c>
      <c r="S543">
        <f t="shared" si="79"/>
        <v>-1.2471444874420095E-2</v>
      </c>
      <c r="U543">
        <f t="shared" si="80"/>
        <v>729.04482809051058</v>
      </c>
      <c r="W543">
        <f t="shared" si="74"/>
        <v>24752</v>
      </c>
    </row>
    <row r="544" spans="1:23">
      <c r="A544" s="1">
        <v>37504</v>
      </c>
      <c r="B544">
        <v>76.25</v>
      </c>
      <c r="C544">
        <v>77.11</v>
      </c>
      <c r="D544">
        <v>75.8</v>
      </c>
      <c r="E544">
        <v>75.8</v>
      </c>
      <c r="F544">
        <v>1483200</v>
      </c>
      <c r="G544">
        <v>32.799999999999997</v>
      </c>
      <c r="H544">
        <v>0</v>
      </c>
      <c r="J544">
        <v>0</v>
      </c>
      <c r="K544">
        <v>30976.767520765799</v>
      </c>
      <c r="L544">
        <v>320</v>
      </c>
      <c r="M544">
        <f t="shared" si="75"/>
        <v>-2.0242284370749195E-2</v>
      </c>
      <c r="N544">
        <f t="shared" si="76"/>
        <v>-2.0220999833137191E-2</v>
      </c>
      <c r="O544">
        <f t="shared" si="77"/>
        <v>4.5303154135678793E-10</v>
      </c>
      <c r="P544">
        <f t="shared" si="72"/>
        <v>-5.9191228391949798E-3</v>
      </c>
      <c r="Q544">
        <f t="shared" si="73"/>
        <v>-5.9191228391950916E-3</v>
      </c>
      <c r="R544">
        <f t="shared" si="78"/>
        <v>1.2519296954901559E-32</v>
      </c>
      <c r="S544">
        <f t="shared" si="79"/>
        <v>7.239255044117889E-3</v>
      </c>
      <c r="U544">
        <f t="shared" si="80"/>
        <v>714.435655711192</v>
      </c>
      <c r="W544">
        <f t="shared" si="74"/>
        <v>24256</v>
      </c>
    </row>
    <row r="545" spans="1:23">
      <c r="A545" s="1">
        <v>37505</v>
      </c>
      <c r="B545">
        <v>76.8</v>
      </c>
      <c r="C545">
        <v>78.400000000000006</v>
      </c>
      <c r="D545">
        <v>76.8</v>
      </c>
      <c r="E545">
        <v>78.3</v>
      </c>
      <c r="F545">
        <v>2753400</v>
      </c>
      <c r="G545">
        <v>33.880000000000003</v>
      </c>
      <c r="H545">
        <v>0</v>
      </c>
      <c r="J545">
        <v>0</v>
      </c>
      <c r="K545">
        <v>30976.767520765799</v>
      </c>
      <c r="L545">
        <v>320</v>
      </c>
      <c r="M545">
        <f t="shared" si="75"/>
        <v>3.2449310348431411E-2</v>
      </c>
      <c r="N545">
        <f t="shared" si="76"/>
        <v>3.2396354393755843E-2</v>
      </c>
      <c r="O545">
        <f t="shared" si="77"/>
        <v>2.8043331356008259E-9</v>
      </c>
      <c r="P545">
        <f t="shared" si="72"/>
        <v>1.9342962843130935E-2</v>
      </c>
      <c r="Q545">
        <f t="shared" si="73"/>
        <v>1.9342962843130935E-2</v>
      </c>
      <c r="R545">
        <f t="shared" si="78"/>
        <v>0</v>
      </c>
      <c r="S545">
        <f t="shared" si="79"/>
        <v>7.1872246661054771E-3</v>
      </c>
      <c r="U545">
        <f t="shared" si="80"/>
        <v>737.99883696815743</v>
      </c>
      <c r="W545">
        <f t="shared" si="74"/>
        <v>25056</v>
      </c>
    </row>
    <row r="546" spans="1:23">
      <c r="A546" s="1">
        <v>37508</v>
      </c>
      <c r="B546">
        <v>78.099999999999994</v>
      </c>
      <c r="C546">
        <v>78.849999999999994</v>
      </c>
      <c r="D546">
        <v>76.739999999999995</v>
      </c>
      <c r="E546">
        <v>78.06</v>
      </c>
      <c r="F546">
        <v>1222400</v>
      </c>
      <c r="G546">
        <v>33.78</v>
      </c>
      <c r="H546">
        <v>0</v>
      </c>
      <c r="J546">
        <v>0</v>
      </c>
      <c r="K546">
        <v>30976.767520765799</v>
      </c>
      <c r="L546">
        <v>320</v>
      </c>
      <c r="M546">
        <f t="shared" si="75"/>
        <v>-3.0698412442884911E-3</v>
      </c>
      <c r="N546">
        <f t="shared" si="76"/>
        <v>-2.9559584041996354E-3</v>
      </c>
      <c r="O546">
        <f t="shared" si="77"/>
        <v>1.2969301266703886E-8</v>
      </c>
      <c r="P546">
        <f t="shared" si="72"/>
        <v>-5.1229509317136305E-4</v>
      </c>
      <c r="Q546">
        <f t="shared" si="73"/>
        <v>-5.1229509317125203E-4</v>
      </c>
      <c r="R546">
        <f t="shared" si="78"/>
        <v>1.2325951644078309E-32</v>
      </c>
      <c r="S546">
        <f t="shared" si="79"/>
        <v>1.6785416692013725E-2</v>
      </c>
      <c r="U546">
        <f t="shared" si="80"/>
        <v>735.73677156748874</v>
      </c>
      <c r="W546">
        <f t="shared" si="74"/>
        <v>24979.200000000001</v>
      </c>
    </row>
    <row r="547" spans="1:23">
      <c r="A547" s="1">
        <v>37509</v>
      </c>
      <c r="B547">
        <v>78.650000000000006</v>
      </c>
      <c r="C547">
        <v>78.89</v>
      </c>
      <c r="D547">
        <v>77.59</v>
      </c>
      <c r="E547">
        <v>78.55</v>
      </c>
      <c r="F547">
        <v>1767800</v>
      </c>
      <c r="G547">
        <v>33.99</v>
      </c>
      <c r="H547">
        <v>0</v>
      </c>
      <c r="J547">
        <v>0</v>
      </c>
      <c r="K547">
        <v>30976.767520765799</v>
      </c>
      <c r="L547">
        <v>320</v>
      </c>
      <c r="M547">
        <f t="shared" si="75"/>
        <v>6.2576029491613252E-3</v>
      </c>
      <c r="N547">
        <f t="shared" si="76"/>
        <v>6.1974523283707204E-3</v>
      </c>
      <c r="O547">
        <f t="shared" si="77"/>
        <v>3.6180971814951409E-9</v>
      </c>
      <c r="P547">
        <f t="shared" si="72"/>
        <v>-1.2722648026566544E-3</v>
      </c>
      <c r="Q547">
        <f t="shared" si="73"/>
        <v>-1.2722648026567654E-3</v>
      </c>
      <c r="R547">
        <f t="shared" si="78"/>
        <v>1.2325951644078309E-32</v>
      </c>
      <c r="S547">
        <f t="shared" si="79"/>
        <v>7.017572658646761E-3</v>
      </c>
      <c r="U547">
        <f t="shared" si="80"/>
        <v>740.35515509385402</v>
      </c>
      <c r="W547">
        <f t="shared" si="74"/>
        <v>25136</v>
      </c>
    </row>
    <row r="548" spans="1:23">
      <c r="A548" s="1">
        <v>37510</v>
      </c>
      <c r="B548">
        <v>80</v>
      </c>
      <c r="C548">
        <v>80</v>
      </c>
      <c r="D548">
        <v>78.25</v>
      </c>
      <c r="E548">
        <v>78.3</v>
      </c>
      <c r="F548">
        <v>1719400</v>
      </c>
      <c r="G548">
        <v>33.880000000000003</v>
      </c>
      <c r="H548">
        <v>0</v>
      </c>
      <c r="J548">
        <v>0</v>
      </c>
      <c r="K548">
        <v>30976.767520765799</v>
      </c>
      <c r="L548">
        <v>320</v>
      </c>
      <c r="M548">
        <f t="shared" si="75"/>
        <v>-3.1877617048727013E-3</v>
      </c>
      <c r="N548">
        <f t="shared" si="76"/>
        <v>-3.2414939241709557E-3</v>
      </c>
      <c r="O548">
        <f t="shared" si="77"/>
        <v>2.8871513907157003E-9</v>
      </c>
      <c r="P548">
        <f t="shared" si="72"/>
        <v>-2.1479031677124186E-2</v>
      </c>
      <c r="Q548">
        <f t="shared" si="73"/>
        <v>-2.1479031677124186E-2</v>
      </c>
      <c r="R548">
        <f t="shared" si="78"/>
        <v>0</v>
      </c>
      <c r="S548">
        <f t="shared" si="79"/>
        <v>1.7019005169594776E-2</v>
      </c>
      <c r="U548">
        <f t="shared" si="80"/>
        <v>737.99883696815755</v>
      </c>
      <c r="W548">
        <f t="shared" si="74"/>
        <v>25056</v>
      </c>
    </row>
    <row r="549" spans="1:23">
      <c r="A549" s="1">
        <v>37511</v>
      </c>
      <c r="B549">
        <v>78</v>
      </c>
      <c r="C549">
        <v>78.34</v>
      </c>
      <c r="D549">
        <v>76.97</v>
      </c>
      <c r="E549">
        <v>77</v>
      </c>
      <c r="F549">
        <v>1948400</v>
      </c>
      <c r="G549">
        <v>33.32</v>
      </c>
      <c r="H549">
        <v>0</v>
      </c>
      <c r="J549">
        <v>0</v>
      </c>
      <c r="K549">
        <v>30976.767520765799</v>
      </c>
      <c r="L549">
        <v>320</v>
      </c>
      <c r="M549">
        <f t="shared" si="75"/>
        <v>-1.6742181143073524E-2</v>
      </c>
      <c r="N549">
        <f t="shared" si="76"/>
        <v>-1.6667052485211761E-2</v>
      </c>
      <c r="O549">
        <f t="shared" si="77"/>
        <v>5.6443152321097364E-9</v>
      </c>
      <c r="P549">
        <f t="shared" si="72"/>
        <v>-1.2903404835907841E-2</v>
      </c>
      <c r="Q549">
        <f t="shared" si="73"/>
        <v>-1.2903404835907841E-2</v>
      </c>
      <c r="R549">
        <f t="shared" si="78"/>
        <v>0</v>
      </c>
      <c r="S549">
        <f t="shared" si="79"/>
        <v>-2.5317807984289897E-2</v>
      </c>
      <c r="U549">
        <f t="shared" si="80"/>
        <v>725.74598271453556</v>
      </c>
      <c r="W549">
        <f t="shared" si="74"/>
        <v>24640</v>
      </c>
    </row>
    <row r="550" spans="1:23">
      <c r="A550" s="1">
        <v>37512</v>
      </c>
      <c r="B550">
        <v>76.400000000000006</v>
      </c>
      <c r="C550">
        <v>77.72</v>
      </c>
      <c r="D550">
        <v>76.25</v>
      </c>
      <c r="E550">
        <v>77.7</v>
      </c>
      <c r="F550">
        <v>2655200</v>
      </c>
      <c r="G550">
        <v>33.74</v>
      </c>
      <c r="H550">
        <v>0.128</v>
      </c>
      <c r="J550">
        <v>0</v>
      </c>
      <c r="K550">
        <v>30976.767520765799</v>
      </c>
      <c r="L550">
        <v>320</v>
      </c>
      <c r="M550">
        <f t="shared" si="75"/>
        <v>1.0695841755445749E-2</v>
      </c>
      <c r="N550">
        <f t="shared" si="76"/>
        <v>1.2526259819180256E-2</v>
      </c>
      <c r="O550">
        <f t="shared" si="77"/>
        <v>3.3504302880455838E-6</v>
      </c>
      <c r="P550">
        <f t="shared" si="72"/>
        <v>1.727248122245376E-2</v>
      </c>
      <c r="Q550">
        <f t="shared" si="73"/>
        <v>1.6872561201126846E-2</v>
      </c>
      <c r="R550">
        <f t="shared" si="78"/>
        <v>1.5993602345811935E-7</v>
      </c>
      <c r="S550">
        <f t="shared" si="79"/>
        <v>-2.0726130517116855E-2</v>
      </c>
      <c r="U550">
        <f t="shared" si="80"/>
        <v>733.55010834684253</v>
      </c>
      <c r="W550">
        <f t="shared" si="74"/>
        <v>24904.959999999999</v>
      </c>
    </row>
    <row r="551" spans="1:23">
      <c r="A551" s="1">
        <v>37515</v>
      </c>
      <c r="B551">
        <v>77.599999999999994</v>
      </c>
      <c r="C551">
        <v>77.75</v>
      </c>
      <c r="D551">
        <v>76.62</v>
      </c>
      <c r="E551">
        <v>76.8</v>
      </c>
      <c r="F551">
        <v>1133000</v>
      </c>
      <c r="G551">
        <v>33.35</v>
      </c>
      <c r="H551">
        <v>0</v>
      </c>
      <c r="J551">
        <v>0</v>
      </c>
      <c r="K551">
        <v>30976.767520765799</v>
      </c>
      <c r="L551">
        <v>320</v>
      </c>
      <c r="M551">
        <f t="shared" si="75"/>
        <v>-1.3296623455503101E-2</v>
      </c>
      <c r="N551">
        <f t="shared" si="76"/>
        <v>-1.1626304756189589E-2</v>
      </c>
      <c r="O551">
        <f t="shared" si="77"/>
        <v>2.7899645572763831E-6</v>
      </c>
      <c r="P551">
        <f t="shared" si="72"/>
        <v>-1.0362787035546547E-2</v>
      </c>
      <c r="Q551">
        <f t="shared" si="73"/>
        <v>-1.0362787035546547E-2</v>
      </c>
      <c r="R551">
        <f t="shared" si="78"/>
        <v>0</v>
      </c>
      <c r="S551">
        <f t="shared" si="79"/>
        <v>1.5584731016698111E-2</v>
      </c>
      <c r="U551">
        <f t="shared" si="80"/>
        <v>723.86092821397835</v>
      </c>
      <c r="W551">
        <f t="shared" si="74"/>
        <v>24576</v>
      </c>
    </row>
    <row r="552" spans="1:23">
      <c r="A552" s="1">
        <v>37516</v>
      </c>
      <c r="B552">
        <v>77.400000000000006</v>
      </c>
      <c r="C552">
        <v>77.760000000000005</v>
      </c>
      <c r="D552">
        <v>75.44</v>
      </c>
      <c r="E552">
        <v>75.75</v>
      </c>
      <c r="F552">
        <v>2629600</v>
      </c>
      <c r="G552">
        <v>32.89</v>
      </c>
      <c r="H552">
        <v>0</v>
      </c>
      <c r="J552">
        <v>0</v>
      </c>
      <c r="K552">
        <v>30976.767520765799</v>
      </c>
      <c r="L552">
        <v>320</v>
      </c>
      <c r="M552">
        <f t="shared" si="75"/>
        <v>-1.3766195764147959E-2</v>
      </c>
      <c r="N552">
        <f t="shared" si="76"/>
        <v>-1.388911216066715E-2</v>
      </c>
      <c r="O552">
        <f t="shared" si="77"/>
        <v>1.5108440533263098E-8</v>
      </c>
      <c r="P552">
        <f t="shared" si="72"/>
        <v>-2.1548336206202948E-2</v>
      </c>
      <c r="Q552">
        <f t="shared" si="73"/>
        <v>-2.1548336206202948E-2</v>
      </c>
      <c r="R552">
        <f t="shared" si="78"/>
        <v>0</v>
      </c>
      <c r="S552">
        <f t="shared" si="79"/>
        <v>-2.580646593491514E-3</v>
      </c>
      <c r="U552">
        <f t="shared" si="80"/>
        <v>713.96439208605284</v>
      </c>
      <c r="W552">
        <f t="shared" si="74"/>
        <v>24240</v>
      </c>
    </row>
    <row r="553" spans="1:23">
      <c r="A553" s="1">
        <v>37517</v>
      </c>
      <c r="B553">
        <v>74.650000000000006</v>
      </c>
      <c r="C553">
        <v>75.7</v>
      </c>
      <c r="D553">
        <v>74.2</v>
      </c>
      <c r="E553">
        <v>75.55</v>
      </c>
      <c r="F553">
        <v>2323200</v>
      </c>
      <c r="G553">
        <v>32.799999999999997</v>
      </c>
      <c r="H553">
        <v>0</v>
      </c>
      <c r="J553">
        <v>0</v>
      </c>
      <c r="K553">
        <v>30976.767520765799</v>
      </c>
      <c r="L553">
        <v>320</v>
      </c>
      <c r="M553">
        <f t="shared" si="75"/>
        <v>-2.6437556707299128E-3</v>
      </c>
      <c r="N553">
        <f t="shared" si="76"/>
        <v>-2.7401448108676845E-3</v>
      </c>
      <c r="O553">
        <f t="shared" si="77"/>
        <v>9.2908663364989961E-9</v>
      </c>
      <c r="P553">
        <f t="shared" si="72"/>
        <v>1.1984164733549274E-2</v>
      </c>
      <c r="Q553">
        <f t="shared" si="73"/>
        <v>1.1984164733549053E-2</v>
      </c>
      <c r="R553">
        <f t="shared" si="78"/>
        <v>4.8536443864096449E-32</v>
      </c>
      <c r="S553">
        <f t="shared" si="79"/>
        <v>-3.6176256610482065E-2</v>
      </c>
      <c r="U553">
        <f t="shared" si="80"/>
        <v>712.07933758549564</v>
      </c>
      <c r="W553">
        <f t="shared" si="74"/>
        <v>24176</v>
      </c>
    </row>
    <row r="554" spans="1:23">
      <c r="A554" s="1">
        <v>37518</v>
      </c>
      <c r="B554">
        <v>73.5</v>
      </c>
      <c r="C554">
        <v>74.569999999999993</v>
      </c>
      <c r="D554">
        <v>72.599999999999994</v>
      </c>
      <c r="E554">
        <v>72.790000000000006</v>
      </c>
      <c r="F554">
        <v>1405200</v>
      </c>
      <c r="G554">
        <v>31.61</v>
      </c>
      <c r="H554">
        <v>0</v>
      </c>
      <c r="J554">
        <v>0</v>
      </c>
      <c r="K554">
        <v>30976.767520765799</v>
      </c>
      <c r="L554">
        <v>320</v>
      </c>
      <c r="M554">
        <f t="shared" si="75"/>
        <v>-3.7216105588581884E-2</v>
      </c>
      <c r="N554">
        <f t="shared" si="76"/>
        <v>-3.6954989162571665E-2</v>
      </c>
      <c r="O554">
        <f t="shared" si="77"/>
        <v>6.8181787932350119E-8</v>
      </c>
      <c r="P554">
        <f t="shared" si="72"/>
        <v>-9.7068230886243768E-3</v>
      </c>
      <c r="Q554">
        <f t="shared" si="73"/>
        <v>-9.7068230886243768E-3</v>
      </c>
      <c r="R554">
        <f t="shared" si="78"/>
        <v>0</v>
      </c>
      <c r="S554">
        <f t="shared" si="79"/>
        <v>-1.5525117766408456E-2</v>
      </c>
      <c r="U554">
        <f t="shared" si="80"/>
        <v>686.06558547780594</v>
      </c>
      <c r="W554">
        <f t="shared" si="74"/>
        <v>23292.800000000003</v>
      </c>
    </row>
    <row r="555" spans="1:23">
      <c r="A555" s="1">
        <v>37519</v>
      </c>
      <c r="B555">
        <v>73.75</v>
      </c>
      <c r="C555">
        <v>73.930000000000007</v>
      </c>
      <c r="D555">
        <v>72.8</v>
      </c>
      <c r="E555">
        <v>73.099999999999994</v>
      </c>
      <c r="F555">
        <v>1485600</v>
      </c>
      <c r="G555">
        <v>31.74</v>
      </c>
      <c r="H555">
        <v>0</v>
      </c>
      <c r="J555">
        <v>0</v>
      </c>
      <c r="K555">
        <v>30976.767520765799</v>
      </c>
      <c r="L555">
        <v>320</v>
      </c>
      <c r="M555">
        <f t="shared" si="75"/>
        <v>4.249783625566118E-3</v>
      </c>
      <c r="N555">
        <f t="shared" si="76"/>
        <v>4.1041888707365314E-3</v>
      </c>
      <c r="O555">
        <f t="shared" si="77"/>
        <v>2.1197832633887434E-8</v>
      </c>
      <c r="P555">
        <f t="shared" si="72"/>
        <v>-8.852628464196358E-3</v>
      </c>
      <c r="Q555">
        <f t="shared" si="73"/>
        <v>-8.8526284641964707E-3</v>
      </c>
      <c r="R555">
        <f t="shared" si="78"/>
        <v>1.2714146898493862E-32</v>
      </c>
      <c r="S555">
        <f t="shared" si="79"/>
        <v>3.3955890011381075E-3</v>
      </c>
      <c r="U555">
        <f t="shared" si="80"/>
        <v>688.98741995366959</v>
      </c>
      <c r="W555">
        <f t="shared" si="74"/>
        <v>23392</v>
      </c>
    </row>
    <row r="556" spans="1:23">
      <c r="A556" s="1">
        <v>37522</v>
      </c>
      <c r="B556">
        <v>72.599999999999994</v>
      </c>
      <c r="C556">
        <v>72.89</v>
      </c>
      <c r="D556">
        <v>70.8</v>
      </c>
      <c r="E556">
        <v>71.3</v>
      </c>
      <c r="F556">
        <v>2234800</v>
      </c>
      <c r="G556">
        <v>30.96</v>
      </c>
      <c r="H556">
        <v>0</v>
      </c>
      <c r="J556">
        <v>0</v>
      </c>
      <c r="K556">
        <v>30976.767520765799</v>
      </c>
      <c r="L556">
        <v>320</v>
      </c>
      <c r="M556">
        <f t="shared" si="75"/>
        <v>-2.4932039335482537E-2</v>
      </c>
      <c r="N556">
        <f t="shared" si="76"/>
        <v>-2.4881666376736548E-2</v>
      </c>
      <c r="O556">
        <f t="shared" si="77"/>
        <v>2.5374349728250861E-9</v>
      </c>
      <c r="P556">
        <f t="shared" si="72"/>
        <v>-1.8068594410500165E-2</v>
      </c>
      <c r="Q556">
        <f t="shared" si="73"/>
        <v>-1.8068594410500165E-2</v>
      </c>
      <c r="R556">
        <f t="shared" si="78"/>
        <v>0</v>
      </c>
      <c r="S556">
        <f t="shared" si="79"/>
        <v>-1.5716073389178891E-2</v>
      </c>
      <c r="U556">
        <f t="shared" si="80"/>
        <v>672.02192944865453</v>
      </c>
      <c r="W556">
        <f t="shared" si="74"/>
        <v>22816</v>
      </c>
    </row>
    <row r="557" spans="1:23">
      <c r="A557" s="1">
        <v>37523</v>
      </c>
      <c r="B557">
        <v>70.69</v>
      </c>
      <c r="C557">
        <v>71.86</v>
      </c>
      <c r="D557">
        <v>70.5</v>
      </c>
      <c r="E557">
        <v>70.75</v>
      </c>
      <c r="F557">
        <v>2243400</v>
      </c>
      <c r="G557">
        <v>30.72</v>
      </c>
      <c r="H557">
        <v>0</v>
      </c>
      <c r="J557">
        <v>0</v>
      </c>
      <c r="K557">
        <v>30976.767520765799</v>
      </c>
      <c r="L557">
        <v>320</v>
      </c>
      <c r="M557">
        <f t="shared" si="75"/>
        <v>-7.743790896903289E-3</v>
      </c>
      <c r="N557">
        <f t="shared" si="76"/>
        <v>-7.7821404420549628E-3</v>
      </c>
      <c r="O557">
        <f t="shared" si="77"/>
        <v>1.4706876133402694E-9</v>
      </c>
      <c r="P557">
        <f t="shared" si="72"/>
        <v>8.4841634048439508E-4</v>
      </c>
      <c r="Q557">
        <f t="shared" si="73"/>
        <v>8.4841634048439508E-4</v>
      </c>
      <c r="R557">
        <f t="shared" si="78"/>
        <v>0</v>
      </c>
      <c r="S557">
        <f t="shared" si="79"/>
        <v>-2.6660801647887707E-2</v>
      </c>
      <c r="U557">
        <f t="shared" si="80"/>
        <v>666.83802957212208</v>
      </c>
      <c r="W557">
        <f t="shared" si="74"/>
        <v>22640</v>
      </c>
    </row>
    <row r="558" spans="1:23">
      <c r="A558" s="1">
        <v>37524</v>
      </c>
      <c r="B558">
        <v>71.25</v>
      </c>
      <c r="C558">
        <v>72.900000000000006</v>
      </c>
      <c r="D558">
        <v>70.989999999999995</v>
      </c>
      <c r="E558">
        <v>72.900000000000006</v>
      </c>
      <c r="F558">
        <v>2974800</v>
      </c>
      <c r="G558">
        <v>31.65</v>
      </c>
      <c r="H558">
        <v>0</v>
      </c>
      <c r="J558">
        <v>0</v>
      </c>
      <c r="K558">
        <v>30976.767520765799</v>
      </c>
      <c r="L558">
        <v>320</v>
      </c>
      <c r="M558">
        <f t="shared" si="75"/>
        <v>2.9936102491265538E-2</v>
      </c>
      <c r="N558">
        <f t="shared" si="76"/>
        <v>2.9824240310713776E-2</v>
      </c>
      <c r="O558">
        <f t="shared" si="77"/>
        <v>1.2513147437794957E-8</v>
      </c>
      <c r="P558">
        <f t="shared" si="72"/>
        <v>2.2893819865852497E-2</v>
      </c>
      <c r="Q558">
        <f t="shared" si="73"/>
        <v>2.2893819865852715E-2</v>
      </c>
      <c r="R558">
        <f t="shared" si="78"/>
        <v>4.7775099682955869E-32</v>
      </c>
      <c r="S558">
        <f t="shared" si="79"/>
        <v>7.8906989658971503E-3</v>
      </c>
      <c r="U558">
        <f t="shared" si="80"/>
        <v>687.10236545311238</v>
      </c>
      <c r="W558">
        <f t="shared" si="74"/>
        <v>23328</v>
      </c>
    </row>
    <row r="559" spans="1:23">
      <c r="A559" s="1">
        <v>37525</v>
      </c>
      <c r="B559">
        <v>73.400000000000006</v>
      </c>
      <c r="C559">
        <v>74.13</v>
      </c>
      <c r="D559">
        <v>72.81</v>
      </c>
      <c r="E559">
        <v>73.86</v>
      </c>
      <c r="F559">
        <v>4840000</v>
      </c>
      <c r="G559">
        <v>32.07</v>
      </c>
      <c r="H559">
        <v>0</v>
      </c>
      <c r="J559">
        <v>0</v>
      </c>
      <c r="K559">
        <v>30976.767520765799</v>
      </c>
      <c r="L559">
        <v>320</v>
      </c>
      <c r="M559">
        <f t="shared" si="75"/>
        <v>1.3082770409804795E-2</v>
      </c>
      <c r="N559">
        <f t="shared" si="76"/>
        <v>1.3182865114878491E-2</v>
      </c>
      <c r="O559">
        <f t="shared" si="77"/>
        <v>1.0018949983790151E-8</v>
      </c>
      <c r="P559">
        <f t="shared" si="72"/>
        <v>6.2474738039472828E-3</v>
      </c>
      <c r="Q559">
        <f t="shared" si="73"/>
        <v>6.2474738039470625E-3</v>
      </c>
      <c r="R559">
        <f t="shared" si="78"/>
        <v>4.8536443864096449E-32</v>
      </c>
      <c r="S559">
        <f t="shared" si="79"/>
        <v>2.9729116471710167E-2</v>
      </c>
      <c r="U559">
        <f t="shared" si="80"/>
        <v>696.15062705578714</v>
      </c>
      <c r="W559">
        <f t="shared" si="74"/>
        <v>23635.200000000001</v>
      </c>
    </row>
    <row r="560" spans="1:23">
      <c r="A560" s="1">
        <v>37526</v>
      </c>
      <c r="B560">
        <v>73.25</v>
      </c>
      <c r="C560">
        <v>74.040000000000006</v>
      </c>
      <c r="D560">
        <v>72.040000000000006</v>
      </c>
      <c r="E560">
        <v>72.05</v>
      </c>
      <c r="F560">
        <v>2526000</v>
      </c>
      <c r="G560">
        <v>31.28</v>
      </c>
      <c r="H560">
        <v>0</v>
      </c>
      <c r="J560">
        <v>0</v>
      </c>
      <c r="K560">
        <v>30976.767520765799</v>
      </c>
      <c r="L560">
        <v>320</v>
      </c>
      <c r="M560">
        <f t="shared" si="75"/>
        <v>-2.4811086978886131E-2</v>
      </c>
      <c r="N560">
        <f t="shared" si="76"/>
        <v>-2.4942098027953229E-2</v>
      </c>
      <c r="O560">
        <f t="shared" si="77"/>
        <v>1.7163894977661541E-8</v>
      </c>
      <c r="P560">
        <f t="shared" si="72"/>
        <v>-1.6517925451645547E-2</v>
      </c>
      <c r="Q560">
        <f t="shared" si="73"/>
        <v>-1.6517925451645661E-2</v>
      </c>
      <c r="R560">
        <f t="shared" si="78"/>
        <v>1.3108360683985624E-32</v>
      </c>
      <c r="S560">
        <f t="shared" si="79"/>
        <v>-2.0456877232933237E-3</v>
      </c>
      <c r="U560">
        <f t="shared" si="80"/>
        <v>679.09088382574407</v>
      </c>
      <c r="W560">
        <f t="shared" si="74"/>
        <v>23056</v>
      </c>
    </row>
    <row r="561" spans="1:23">
      <c r="A561" s="1">
        <v>37529</v>
      </c>
      <c r="B561">
        <v>71.3</v>
      </c>
      <c r="C561">
        <v>72.58</v>
      </c>
      <c r="D561">
        <v>70.48</v>
      </c>
      <c r="E561">
        <v>71.55</v>
      </c>
      <c r="F561">
        <v>3999800</v>
      </c>
      <c r="G561">
        <v>31.07</v>
      </c>
      <c r="H561">
        <v>0</v>
      </c>
      <c r="J561">
        <v>0</v>
      </c>
      <c r="K561">
        <v>30976.767520765799</v>
      </c>
      <c r="L561">
        <v>320</v>
      </c>
      <c r="M561">
        <f t="shared" si="75"/>
        <v>-6.9638164430711816E-3</v>
      </c>
      <c r="N561">
        <f t="shared" si="76"/>
        <v>-6.7361922721542872E-3</v>
      </c>
      <c r="O561">
        <f t="shared" si="77"/>
        <v>5.1812763185603556E-8</v>
      </c>
      <c r="P561">
        <f t="shared" si="72"/>
        <v>3.5001785822096204E-3</v>
      </c>
      <c r="Q561">
        <f t="shared" si="73"/>
        <v>3.5001785822096204E-3</v>
      </c>
      <c r="R561">
        <f t="shared" si="78"/>
        <v>0</v>
      </c>
      <c r="S561">
        <f t="shared" si="79"/>
        <v>-2.6981920476926432E-2</v>
      </c>
      <c r="U561">
        <f t="shared" si="80"/>
        <v>674.37824757435101</v>
      </c>
      <c r="W561">
        <f t="shared" si="74"/>
        <v>22896</v>
      </c>
    </row>
    <row r="562" spans="1:23">
      <c r="A562" s="1">
        <v>37530</v>
      </c>
      <c r="B562">
        <v>72.5</v>
      </c>
      <c r="C562">
        <v>73.849999999999994</v>
      </c>
      <c r="D562">
        <v>70.95</v>
      </c>
      <c r="E562">
        <v>73.849999999999994</v>
      </c>
      <c r="F562">
        <v>3433400</v>
      </c>
      <c r="G562">
        <v>32.07</v>
      </c>
      <c r="H562">
        <v>0</v>
      </c>
      <c r="J562">
        <v>0</v>
      </c>
      <c r="K562">
        <v>30976.767520765799</v>
      </c>
      <c r="L562">
        <v>320</v>
      </c>
      <c r="M562">
        <f t="shared" si="75"/>
        <v>3.1639502974928936E-2</v>
      </c>
      <c r="N562">
        <f t="shared" si="76"/>
        <v>3.1678290300107444E-2</v>
      </c>
      <c r="O562">
        <f t="shared" si="77"/>
        <v>1.5044565945032882E-9</v>
      </c>
      <c r="P562">
        <f t="shared" si="72"/>
        <v>1.8449447116759686E-2</v>
      </c>
      <c r="Q562">
        <f t="shared" si="73"/>
        <v>1.8449447116759686E-2</v>
      </c>
      <c r="R562">
        <f t="shared" si="78"/>
        <v>0</v>
      </c>
      <c r="S562">
        <f t="shared" si="79"/>
        <v>1.6690234440378947E-2</v>
      </c>
      <c r="U562">
        <f t="shared" si="80"/>
        <v>696.05637433075924</v>
      </c>
      <c r="W562">
        <f t="shared" si="74"/>
        <v>23632</v>
      </c>
    </row>
    <row r="563" spans="1:23">
      <c r="A563" s="1">
        <v>37531</v>
      </c>
      <c r="B563">
        <v>73.150000000000006</v>
      </c>
      <c r="C563">
        <v>73.73</v>
      </c>
      <c r="D563">
        <v>71.8</v>
      </c>
      <c r="E563">
        <v>72.05</v>
      </c>
      <c r="F563">
        <v>2099000</v>
      </c>
      <c r="G563">
        <v>31.28</v>
      </c>
      <c r="H563">
        <v>0</v>
      </c>
      <c r="J563">
        <v>0</v>
      </c>
      <c r="K563">
        <v>30976.767520765799</v>
      </c>
      <c r="L563">
        <v>320</v>
      </c>
      <c r="M563">
        <f t="shared" si="75"/>
        <v>-2.4675686531857758E-2</v>
      </c>
      <c r="N563">
        <f t="shared" si="76"/>
        <v>-2.4942098027953229E-2</v>
      </c>
      <c r="O563">
        <f t="shared" si="77"/>
        <v>7.0975085251827358E-8</v>
      </c>
      <c r="P563">
        <f t="shared" si="72"/>
        <v>-1.515180502060222E-2</v>
      </c>
      <c r="Q563">
        <f t="shared" si="73"/>
        <v>-1.5151805020602333E-2</v>
      </c>
      <c r="R563">
        <f t="shared" si="78"/>
        <v>1.2714146898493862E-32</v>
      </c>
      <c r="S563">
        <f t="shared" si="79"/>
        <v>8.9255656055043063E-3</v>
      </c>
      <c r="U563">
        <f t="shared" si="80"/>
        <v>679.09088382574407</v>
      </c>
      <c r="W563">
        <f t="shared" si="74"/>
        <v>23056</v>
      </c>
    </row>
    <row r="564" spans="1:23">
      <c r="A564" s="1">
        <v>37532</v>
      </c>
      <c r="B564">
        <v>71.94</v>
      </c>
      <c r="C564">
        <v>72.67</v>
      </c>
      <c r="D564">
        <v>70.91</v>
      </c>
      <c r="E564">
        <v>71.27</v>
      </c>
      <c r="F564">
        <v>2119800</v>
      </c>
      <c r="G564">
        <v>30.95</v>
      </c>
      <c r="H564">
        <v>0</v>
      </c>
      <c r="J564">
        <v>0</v>
      </c>
      <c r="K564">
        <v>30976.767520765799</v>
      </c>
      <c r="L564">
        <v>320</v>
      </c>
      <c r="M564">
        <f t="shared" si="75"/>
        <v>-1.088484093175183E-2</v>
      </c>
      <c r="N564">
        <f t="shared" si="76"/>
        <v>-1.0605916546505336E-2</v>
      </c>
      <c r="O564">
        <f t="shared" si="77"/>
        <v>7.7798812685134749E-8</v>
      </c>
      <c r="P564">
        <f t="shared" si="72"/>
        <v>-9.3569567536985788E-3</v>
      </c>
      <c r="Q564">
        <f t="shared" si="73"/>
        <v>-9.3569567536985788E-3</v>
      </c>
      <c r="R564">
        <f t="shared" si="78"/>
        <v>0</v>
      </c>
      <c r="S564">
        <f t="shared" si="79"/>
        <v>-1.6679689198655537E-2</v>
      </c>
      <c r="U564">
        <f t="shared" si="80"/>
        <v>671.73917127357083</v>
      </c>
      <c r="W564">
        <f t="shared" si="74"/>
        <v>22806.399999999998</v>
      </c>
    </row>
    <row r="565" spans="1:23">
      <c r="A565" s="1">
        <v>37533</v>
      </c>
      <c r="B565">
        <v>71.75</v>
      </c>
      <c r="C565">
        <v>71.75</v>
      </c>
      <c r="D565">
        <v>68.849999999999994</v>
      </c>
      <c r="E565">
        <v>69.3</v>
      </c>
      <c r="F565">
        <v>4060200</v>
      </c>
      <c r="G565">
        <v>30.09</v>
      </c>
      <c r="H565">
        <v>0</v>
      </c>
      <c r="J565">
        <v>0</v>
      </c>
      <c r="K565">
        <v>30976.767520765799</v>
      </c>
      <c r="L565">
        <v>320</v>
      </c>
      <c r="M565">
        <f t="shared" si="75"/>
        <v>-2.8030575317921753E-2</v>
      </c>
      <c r="N565">
        <f t="shared" si="76"/>
        <v>-2.8180108488651198E-2</v>
      </c>
      <c r="O565">
        <f t="shared" si="77"/>
        <v>2.2360169148401278E-8</v>
      </c>
      <c r="P565">
        <f t="shared" si="72"/>
        <v>-3.4742948443872976E-2</v>
      </c>
      <c r="Q565">
        <f t="shared" si="73"/>
        <v>-3.4742948443872976E-2</v>
      </c>
      <c r="R565">
        <f t="shared" si="78"/>
        <v>0</v>
      </c>
      <c r="S565">
        <f t="shared" si="79"/>
        <v>-2.6445836277473071E-3</v>
      </c>
      <c r="U565">
        <f t="shared" si="80"/>
        <v>653.17138444308205</v>
      </c>
      <c r="W565">
        <f t="shared" si="74"/>
        <v>22176</v>
      </c>
    </row>
    <row r="566" spans="1:23">
      <c r="A566" s="1">
        <v>37536</v>
      </c>
      <c r="B566">
        <v>68.95</v>
      </c>
      <c r="C566">
        <v>69.599999999999994</v>
      </c>
      <c r="D566">
        <v>67.099999999999994</v>
      </c>
      <c r="E566">
        <v>67.44</v>
      </c>
      <c r="F566">
        <v>2920000</v>
      </c>
      <c r="G566">
        <v>29.28</v>
      </c>
      <c r="H566">
        <v>0</v>
      </c>
      <c r="J566">
        <v>0</v>
      </c>
      <c r="K566">
        <v>30976.767520765799</v>
      </c>
      <c r="L566">
        <v>320</v>
      </c>
      <c r="M566">
        <f t="shared" si="75"/>
        <v>-2.7206592502257577E-2</v>
      </c>
      <c r="N566">
        <f t="shared" si="76"/>
        <v>-2.7288201548843018E-2</v>
      </c>
      <c r="O566">
        <f t="shared" si="77"/>
        <v>6.6600364845845511E-9</v>
      </c>
      <c r="P566">
        <f t="shared" si="72"/>
        <v>-2.214329054571083E-2</v>
      </c>
      <c r="Q566">
        <f t="shared" si="73"/>
        <v>-2.214329054571083E-2</v>
      </c>
      <c r="R566">
        <f t="shared" si="78"/>
        <v>0</v>
      </c>
      <c r="S566">
        <f t="shared" si="79"/>
        <v>-3.9806250400419595E-2</v>
      </c>
      <c r="U566">
        <f t="shared" si="80"/>
        <v>635.64037758789971</v>
      </c>
      <c r="W566">
        <f t="shared" si="74"/>
        <v>21580.799999999999</v>
      </c>
    </row>
    <row r="567" spans="1:23">
      <c r="A567" s="1">
        <v>37537</v>
      </c>
      <c r="B567">
        <v>68.510000000000005</v>
      </c>
      <c r="C567">
        <v>68.510000000000005</v>
      </c>
      <c r="D567">
        <v>66.45</v>
      </c>
      <c r="E567">
        <v>67.95</v>
      </c>
      <c r="F567">
        <v>5766800</v>
      </c>
      <c r="G567">
        <v>29.5</v>
      </c>
      <c r="H567">
        <v>0</v>
      </c>
      <c r="J567">
        <v>0</v>
      </c>
      <c r="K567">
        <v>30976.767520765799</v>
      </c>
      <c r="L567">
        <v>320</v>
      </c>
      <c r="M567">
        <f t="shared" si="75"/>
        <v>7.5338269035527461E-3</v>
      </c>
      <c r="N567">
        <f t="shared" si="76"/>
        <v>7.4855742526633122E-3</v>
      </c>
      <c r="O567">
        <f t="shared" si="77"/>
        <v>2.3283183178575824E-9</v>
      </c>
      <c r="P567">
        <f t="shared" si="72"/>
        <v>-8.2075794176550403E-3</v>
      </c>
      <c r="Q567">
        <f t="shared" si="73"/>
        <v>-8.2075794176550403E-3</v>
      </c>
      <c r="R567">
        <f t="shared" si="78"/>
        <v>0</v>
      </c>
      <c r="S567">
        <f t="shared" si="79"/>
        <v>-6.4018842245031019E-3</v>
      </c>
      <c r="U567">
        <f t="shared" si="80"/>
        <v>640.44726656432067</v>
      </c>
      <c r="W567">
        <f t="shared" si="74"/>
        <v>21744</v>
      </c>
    </row>
    <row r="568" spans="1:23">
      <c r="A568" s="1">
        <v>37538</v>
      </c>
      <c r="B568">
        <v>67.150000000000006</v>
      </c>
      <c r="C568">
        <v>67.489999999999995</v>
      </c>
      <c r="D568">
        <v>64.98</v>
      </c>
      <c r="E568">
        <v>65.099999999999994</v>
      </c>
      <c r="F568">
        <v>4646000</v>
      </c>
      <c r="G568">
        <v>28.27</v>
      </c>
      <c r="H568">
        <v>0</v>
      </c>
      <c r="J568">
        <v>0</v>
      </c>
      <c r="K568">
        <v>30976.767520765799</v>
      </c>
      <c r="L568">
        <v>320</v>
      </c>
      <c r="M568">
        <f t="shared" si="75"/>
        <v>-4.2847591382629155E-2</v>
      </c>
      <c r="N568">
        <f t="shared" si="76"/>
        <v>-4.2589091640275176E-2</v>
      </c>
      <c r="O568">
        <f t="shared" si="77"/>
        <v>6.6822116797073632E-8</v>
      </c>
      <c r="P568">
        <f t="shared" si="72"/>
        <v>-3.1004373754723057E-2</v>
      </c>
      <c r="Q568">
        <f t="shared" si="73"/>
        <v>-3.1004373754723171E-2</v>
      </c>
      <c r="R568">
        <f t="shared" si="78"/>
        <v>1.3108360683985624E-32</v>
      </c>
      <c r="S568">
        <f t="shared" si="79"/>
        <v>-2.0050797045561078E-2</v>
      </c>
      <c r="U568">
        <f t="shared" si="80"/>
        <v>613.5852399313801</v>
      </c>
      <c r="W568">
        <f t="shared" si="74"/>
        <v>20832</v>
      </c>
    </row>
    <row r="569" spans="1:23">
      <c r="A569" s="1">
        <v>37539</v>
      </c>
      <c r="B569">
        <v>65.069999999999993</v>
      </c>
      <c r="C569">
        <v>67.08</v>
      </c>
      <c r="D569">
        <v>64.599999999999994</v>
      </c>
      <c r="E569">
        <v>67</v>
      </c>
      <c r="F569">
        <v>5369400</v>
      </c>
      <c r="G569">
        <v>29.09</v>
      </c>
      <c r="H569">
        <v>0</v>
      </c>
      <c r="J569">
        <v>0</v>
      </c>
      <c r="K569">
        <v>30976.767520765799</v>
      </c>
      <c r="L569">
        <v>320</v>
      </c>
      <c r="M569">
        <f t="shared" si="75"/>
        <v>2.8768070176442416E-2</v>
      </c>
      <c r="N569">
        <f t="shared" si="76"/>
        <v>2.8593300801611269E-2</v>
      </c>
      <c r="O569">
        <f t="shared" si="77"/>
        <v>3.0544334378869955E-8</v>
      </c>
      <c r="P569">
        <f t="shared" si="72"/>
        <v>2.9229005884073542E-2</v>
      </c>
      <c r="Q569">
        <f t="shared" si="73"/>
        <v>2.9229005884073542E-2</v>
      </c>
      <c r="R569">
        <f t="shared" si="78"/>
        <v>0</v>
      </c>
      <c r="S569">
        <f t="shared" si="79"/>
        <v>-3.1465309462354082E-2</v>
      </c>
      <c r="U569">
        <f t="shared" si="80"/>
        <v>631.49325768667381</v>
      </c>
      <c r="W569">
        <f t="shared" si="74"/>
        <v>21440</v>
      </c>
    </row>
    <row r="570" spans="1:23">
      <c r="A570" s="1">
        <v>37540</v>
      </c>
      <c r="B570">
        <v>67.77</v>
      </c>
      <c r="C570">
        <v>69.489999999999995</v>
      </c>
      <c r="D570">
        <v>67.77</v>
      </c>
      <c r="E570">
        <v>68.7</v>
      </c>
      <c r="F570">
        <v>6104000</v>
      </c>
      <c r="G570">
        <v>29.83</v>
      </c>
      <c r="H570">
        <v>0</v>
      </c>
      <c r="J570">
        <v>0</v>
      </c>
      <c r="K570">
        <v>30976.767520765799</v>
      </c>
      <c r="L570">
        <v>320</v>
      </c>
      <c r="M570">
        <f t="shared" si="75"/>
        <v>2.5056579837337688E-2</v>
      </c>
      <c r="N570">
        <f t="shared" si="76"/>
        <v>2.5120126019546919E-2</v>
      </c>
      <c r="O570">
        <f t="shared" si="77"/>
        <v>4.0381172733688462E-9</v>
      </c>
      <c r="P570">
        <f t="shared" si="72"/>
        <v>1.3629580080282125E-2</v>
      </c>
      <c r="Q570">
        <f t="shared" si="73"/>
        <v>1.3629580080282125E-2</v>
      </c>
      <c r="R570">
        <f t="shared" si="78"/>
        <v>0</v>
      </c>
      <c r="S570">
        <f t="shared" si="79"/>
        <v>4.0656005641128964E-2</v>
      </c>
      <c r="U570">
        <f t="shared" si="80"/>
        <v>647.51622094141032</v>
      </c>
      <c r="W570">
        <f t="shared" si="74"/>
        <v>21984</v>
      </c>
    </row>
    <row r="571" spans="1:23">
      <c r="A571" s="1">
        <v>37543</v>
      </c>
      <c r="B571">
        <v>68.099999999999994</v>
      </c>
      <c r="C571">
        <v>69.23</v>
      </c>
      <c r="D571">
        <v>68.099999999999994</v>
      </c>
      <c r="E571">
        <v>69.16</v>
      </c>
      <c r="F571">
        <v>3476800</v>
      </c>
      <c r="G571">
        <v>30.03</v>
      </c>
      <c r="H571">
        <v>0</v>
      </c>
      <c r="J571">
        <v>0</v>
      </c>
      <c r="K571">
        <v>30976.767520765799</v>
      </c>
      <c r="L571">
        <v>320</v>
      </c>
      <c r="M571">
        <f t="shared" si="75"/>
        <v>6.6734615867858841E-3</v>
      </c>
      <c r="N571">
        <f t="shared" si="76"/>
        <v>6.682283468581793E-3</v>
      </c>
      <c r="O571">
        <f t="shared" si="77"/>
        <v>7.7825598420988192E-11</v>
      </c>
      <c r="P571">
        <f t="shared" si="72"/>
        <v>1.5445447659622838E-2</v>
      </c>
      <c r="Q571">
        <f t="shared" si="73"/>
        <v>1.5445447659623057E-2</v>
      </c>
      <c r="R571">
        <f t="shared" si="78"/>
        <v>4.7775099682955869E-32</v>
      </c>
      <c r="S571">
        <f t="shared" si="79"/>
        <v>4.8575940074450123E-3</v>
      </c>
      <c r="U571">
        <f t="shared" si="80"/>
        <v>651.85184629269179</v>
      </c>
      <c r="W571">
        <f t="shared" si="74"/>
        <v>22131.199999999997</v>
      </c>
    </row>
    <row r="572" spans="1:23">
      <c r="A572" s="1">
        <v>37544</v>
      </c>
      <c r="B572">
        <v>70.760000000000005</v>
      </c>
      <c r="C572">
        <v>72.05</v>
      </c>
      <c r="D572">
        <v>70.430000000000007</v>
      </c>
      <c r="E572">
        <v>71.95</v>
      </c>
      <c r="F572">
        <v>5130200</v>
      </c>
      <c r="G572">
        <v>31.24</v>
      </c>
      <c r="H572">
        <v>0</v>
      </c>
      <c r="J572">
        <v>0</v>
      </c>
      <c r="K572">
        <v>30976.767520765799</v>
      </c>
      <c r="L572">
        <v>320</v>
      </c>
      <c r="M572">
        <f t="shared" si="75"/>
        <v>3.9548772518287111E-2</v>
      </c>
      <c r="N572">
        <f t="shared" si="76"/>
        <v>3.9502442976246173E-2</v>
      </c>
      <c r="O572">
        <f t="shared" si="77"/>
        <v>2.1464264657230087E-9</v>
      </c>
      <c r="P572">
        <f t="shared" si="72"/>
        <v>1.6677564041792159E-2</v>
      </c>
      <c r="Q572">
        <f t="shared" si="73"/>
        <v>1.6677564041792159E-2</v>
      </c>
      <c r="R572">
        <f t="shared" si="78"/>
        <v>0</v>
      </c>
      <c r="S572">
        <f t="shared" si="79"/>
        <v>3.831665613611801E-2</v>
      </c>
      <c r="U572">
        <f t="shared" si="80"/>
        <v>678.14835657546519</v>
      </c>
      <c r="W572">
        <f t="shared" si="74"/>
        <v>23024</v>
      </c>
    </row>
    <row r="573" spans="1:23">
      <c r="A573" s="1">
        <v>37545</v>
      </c>
      <c r="B573">
        <v>71</v>
      </c>
      <c r="C573">
        <v>71.33</v>
      </c>
      <c r="D573">
        <v>69.72</v>
      </c>
      <c r="E573">
        <v>70.150000000000006</v>
      </c>
      <c r="F573">
        <v>2821800</v>
      </c>
      <c r="G573">
        <v>30.46</v>
      </c>
      <c r="H573">
        <v>0</v>
      </c>
      <c r="J573">
        <v>0</v>
      </c>
      <c r="K573">
        <v>30976.767520765799</v>
      </c>
      <c r="L573">
        <v>320</v>
      </c>
      <c r="M573">
        <f t="shared" si="75"/>
        <v>-2.5335626784906876E-2</v>
      </c>
      <c r="N573">
        <f t="shared" si="76"/>
        <v>-2.5284977504469411E-2</v>
      </c>
      <c r="O573">
        <f t="shared" si="77"/>
        <v>2.5653496088329492E-9</v>
      </c>
      <c r="P573">
        <f t="shared" si="72"/>
        <v>-1.2044070492845459E-2</v>
      </c>
      <c r="Q573">
        <f t="shared" si="73"/>
        <v>-1.2044070492845347E-2</v>
      </c>
      <c r="R573">
        <f t="shared" si="78"/>
        <v>1.2714146898493862E-32</v>
      </c>
      <c r="S573">
        <f t="shared" si="79"/>
        <v>3.3860077497307379E-3</v>
      </c>
      <c r="U573">
        <f t="shared" si="80"/>
        <v>661.18286607045013</v>
      </c>
      <c r="W573">
        <f t="shared" si="74"/>
        <v>22448</v>
      </c>
    </row>
    <row r="574" spans="1:23">
      <c r="A574" s="1">
        <v>37546</v>
      </c>
      <c r="B574">
        <v>71.87</v>
      </c>
      <c r="C574">
        <v>72.39</v>
      </c>
      <c r="D574">
        <v>71.349999999999994</v>
      </c>
      <c r="E574">
        <v>72.25</v>
      </c>
      <c r="F574">
        <v>5284000</v>
      </c>
      <c r="G574">
        <v>31.37</v>
      </c>
      <c r="H574">
        <v>0</v>
      </c>
      <c r="J574">
        <v>0</v>
      </c>
      <c r="K574">
        <v>30976.767520765799</v>
      </c>
      <c r="L574">
        <v>320</v>
      </c>
      <c r="M574">
        <f t="shared" si="75"/>
        <v>2.949652044407159E-2</v>
      </c>
      <c r="N574">
        <f t="shared" si="76"/>
        <v>2.943767473557107E-2</v>
      </c>
      <c r="O574">
        <f t="shared" si="77"/>
        <v>3.4628174089282288E-9</v>
      </c>
      <c r="P574">
        <f t="shared" si="72"/>
        <v>5.273395512190306E-3</v>
      </c>
      <c r="Q574">
        <f t="shared" si="73"/>
        <v>5.273395512190306E-3</v>
      </c>
      <c r="R574">
        <f t="shared" si="78"/>
        <v>0</v>
      </c>
      <c r="S574">
        <f t="shared" si="79"/>
        <v>1.2179054439035965E-2</v>
      </c>
      <c r="U574">
        <f t="shared" si="80"/>
        <v>680.97593832630105</v>
      </c>
      <c r="W574">
        <f t="shared" si="74"/>
        <v>23120</v>
      </c>
    </row>
    <row r="575" spans="1:23">
      <c r="A575" s="1">
        <v>37547</v>
      </c>
      <c r="B575">
        <v>71.67</v>
      </c>
      <c r="C575">
        <v>72.72</v>
      </c>
      <c r="D575">
        <v>71.56</v>
      </c>
      <c r="E575">
        <v>72.400000000000006</v>
      </c>
      <c r="F575">
        <v>2756200</v>
      </c>
      <c r="G575">
        <v>31.44</v>
      </c>
      <c r="H575">
        <v>0</v>
      </c>
      <c r="J575">
        <v>0</v>
      </c>
      <c r="K575">
        <v>30976.767520765799</v>
      </c>
      <c r="L575">
        <v>320</v>
      </c>
      <c r="M575">
        <f t="shared" si="75"/>
        <v>2.0739723991291719E-3</v>
      </c>
      <c r="N575">
        <f t="shared" si="76"/>
        <v>2.2289453584190223E-3</v>
      </c>
      <c r="O575">
        <f t="shared" si="77"/>
        <v>2.4016618111053639E-8</v>
      </c>
      <c r="P575">
        <f t="shared" si="72"/>
        <v>1.0134049385842744E-2</v>
      </c>
      <c r="Q575">
        <f t="shared" si="73"/>
        <v>1.0134049385842964E-2</v>
      </c>
      <c r="R575">
        <f t="shared" si="78"/>
        <v>4.8536443864096449E-32</v>
      </c>
      <c r="S575">
        <f t="shared" si="79"/>
        <v>-2.786681474523389E-3</v>
      </c>
      <c r="U575">
        <f t="shared" si="80"/>
        <v>682.38972920171898</v>
      </c>
      <c r="W575">
        <f t="shared" si="74"/>
        <v>23168</v>
      </c>
    </row>
    <row r="576" spans="1:23">
      <c r="A576" s="1">
        <v>37550</v>
      </c>
      <c r="B576">
        <v>71.8</v>
      </c>
      <c r="C576">
        <v>73.62</v>
      </c>
      <c r="D576">
        <v>71.739999999999995</v>
      </c>
      <c r="E576">
        <v>73.349999999999994</v>
      </c>
      <c r="F576">
        <v>3263600</v>
      </c>
      <c r="G576">
        <v>31.85</v>
      </c>
      <c r="H576">
        <v>0</v>
      </c>
      <c r="J576">
        <v>0</v>
      </c>
      <c r="K576">
        <v>30976.767520765799</v>
      </c>
      <c r="L576">
        <v>320</v>
      </c>
      <c r="M576">
        <f t="shared" si="75"/>
        <v>1.3036205197320022E-2</v>
      </c>
      <c r="N576">
        <f t="shared" si="76"/>
        <v>1.2956414457166665E-2</v>
      </c>
      <c r="O576">
        <f t="shared" si="77"/>
        <v>6.366562214220494E-9</v>
      </c>
      <c r="P576">
        <f t="shared" si="72"/>
        <v>2.1358028534812123E-2</v>
      </c>
      <c r="Q576">
        <f t="shared" si="73"/>
        <v>2.1358028534812123E-2</v>
      </c>
      <c r="R576">
        <f t="shared" si="78"/>
        <v>0</v>
      </c>
      <c r="S576">
        <f t="shared" si="79"/>
        <v>1.8122260483506027E-3</v>
      </c>
      <c r="U576">
        <f t="shared" si="80"/>
        <v>691.34373807936583</v>
      </c>
      <c r="W576">
        <f t="shared" si="74"/>
        <v>23472</v>
      </c>
    </row>
    <row r="577" spans="1:23">
      <c r="A577" s="1">
        <v>37551</v>
      </c>
      <c r="B577">
        <v>72.7</v>
      </c>
      <c r="C577">
        <v>73.23</v>
      </c>
      <c r="D577">
        <v>72.099999999999994</v>
      </c>
      <c r="E577">
        <v>72.41</v>
      </c>
      <c r="F577">
        <v>3712400</v>
      </c>
      <c r="G577">
        <v>31.44</v>
      </c>
      <c r="H577">
        <v>0</v>
      </c>
      <c r="J577">
        <v>0</v>
      </c>
      <c r="K577">
        <v>30976.767520765799</v>
      </c>
      <c r="L577">
        <v>320</v>
      </c>
      <c r="M577">
        <f t="shared" si="75"/>
        <v>-1.2898093188261458E-2</v>
      </c>
      <c r="N577">
        <f t="shared" si="76"/>
        <v>-1.2956414457166575E-2</v>
      </c>
      <c r="O577">
        <f t="shared" si="77"/>
        <v>3.4013704067029662E-9</v>
      </c>
      <c r="P577">
        <f t="shared" si="72"/>
        <v>-3.9969731387444422E-3</v>
      </c>
      <c r="Q577">
        <f t="shared" si="73"/>
        <v>-3.9969731387443303E-3</v>
      </c>
      <c r="R577">
        <f t="shared" si="78"/>
        <v>1.2519296954901559E-32</v>
      </c>
      <c r="S577">
        <f t="shared" si="79"/>
        <v>1.2456908485295216E-2</v>
      </c>
      <c r="U577">
        <f t="shared" si="80"/>
        <v>682.48398192674676</v>
      </c>
      <c r="W577">
        <f t="shared" si="74"/>
        <v>23171.199999999997</v>
      </c>
    </row>
    <row r="578" spans="1:23">
      <c r="A578" s="1">
        <v>37552</v>
      </c>
      <c r="B578">
        <v>72</v>
      </c>
      <c r="C578">
        <v>73.739999999999995</v>
      </c>
      <c r="D578">
        <v>71.599999999999994</v>
      </c>
      <c r="E578">
        <v>73.56</v>
      </c>
      <c r="F578">
        <v>3649800</v>
      </c>
      <c r="G578">
        <v>31.94</v>
      </c>
      <c r="H578">
        <v>0</v>
      </c>
      <c r="J578">
        <v>0</v>
      </c>
      <c r="K578">
        <v>30976.767520765799</v>
      </c>
      <c r="L578">
        <v>320</v>
      </c>
      <c r="M578">
        <f t="shared" si="75"/>
        <v>1.5756988335391204E-2</v>
      </c>
      <c r="N578">
        <f t="shared" si="76"/>
        <v>1.5778175225860488E-2</v>
      </c>
      <c r="O578">
        <f t="shared" si="77"/>
        <v>4.4888432775746017E-10</v>
      </c>
      <c r="P578">
        <f t="shared" si="72"/>
        <v>2.1435280720065085E-2</v>
      </c>
      <c r="Q578">
        <f t="shared" si="73"/>
        <v>2.1435280720065085E-2</v>
      </c>
      <c r="R578">
        <f t="shared" si="78"/>
        <v>0</v>
      </c>
      <c r="S578">
        <f t="shared" si="79"/>
        <v>-9.6752655234184221E-3</v>
      </c>
      <c r="U578">
        <f t="shared" si="80"/>
        <v>693.32304530495105</v>
      </c>
      <c r="W578">
        <f t="shared" si="74"/>
        <v>23539.200000000001</v>
      </c>
    </row>
    <row r="579" spans="1:23">
      <c r="A579" s="1">
        <v>37553</v>
      </c>
      <c r="B579">
        <v>73.900000000000006</v>
      </c>
      <c r="C579">
        <v>74.14</v>
      </c>
      <c r="D579">
        <v>72.77</v>
      </c>
      <c r="E579">
        <v>72.849999999999994</v>
      </c>
      <c r="F579">
        <v>5630200</v>
      </c>
      <c r="G579">
        <v>31.63</v>
      </c>
      <c r="H579">
        <v>0</v>
      </c>
      <c r="J579">
        <v>0</v>
      </c>
      <c r="K579">
        <v>30976.767520765799</v>
      </c>
      <c r="L579">
        <v>320</v>
      </c>
      <c r="M579">
        <f t="shared" si="75"/>
        <v>-9.6988670949065582E-3</v>
      </c>
      <c r="N579">
        <f t="shared" si="76"/>
        <v>-9.7531054693090046E-3</v>
      </c>
      <c r="O579">
        <f t="shared" si="77"/>
        <v>2.9418012578199532E-9</v>
      </c>
      <c r="P579">
        <f t="shared" ref="P579:P642" si="81">LN((L579*E579+H579*E579)/(B579*L579))</f>
        <v>-1.4310295312942204E-2</v>
      </c>
      <c r="Q579">
        <f t="shared" ref="Q579:Q642" si="82">LN(E579/B579)</f>
        <v>-1.431029531294243E-2</v>
      </c>
      <c r="R579">
        <f t="shared" si="78"/>
        <v>5.0856587593975447E-32</v>
      </c>
      <c r="S579">
        <f t="shared" si="79"/>
        <v>2.6046708938100904E-2</v>
      </c>
      <c r="U579">
        <f t="shared" si="80"/>
        <v>686.63110182797288</v>
      </c>
      <c r="W579">
        <f t="shared" ref="W579:W642" si="83">E579*L579+L579*H579</f>
        <v>23312</v>
      </c>
    </row>
    <row r="580" spans="1:23">
      <c r="A580" s="1">
        <v>37554</v>
      </c>
      <c r="B580">
        <v>72.650000000000006</v>
      </c>
      <c r="C580">
        <v>74.44</v>
      </c>
      <c r="D580">
        <v>72.650000000000006</v>
      </c>
      <c r="E580">
        <v>74.44</v>
      </c>
      <c r="F580">
        <v>4374800</v>
      </c>
      <c r="G580">
        <v>32.32</v>
      </c>
      <c r="H580">
        <v>0</v>
      </c>
      <c r="J580">
        <v>0</v>
      </c>
      <c r="K580">
        <v>30976.767520765799</v>
      </c>
      <c r="L580">
        <v>320</v>
      </c>
      <c r="M580">
        <f t="shared" ref="M580:M643" si="84">LN((L580*E580+H580*L580-J580)/(L579*E579+H579*L579))</f>
        <v>2.1590899132836149E-2</v>
      </c>
      <c r="N580">
        <f t="shared" ref="N580:N643" si="85">LN(G580/G579)</f>
        <v>2.1580196335337275E-2</v>
      </c>
      <c r="O580">
        <f t="shared" ref="O580:O643" si="86">(M580-N580)^2</f>
        <v>1.1454987430189964E-10</v>
      </c>
      <c r="P580">
        <f t="shared" si="81"/>
        <v>2.4340041757758051E-2</v>
      </c>
      <c r="Q580">
        <f t="shared" si="82"/>
        <v>2.4340041757758051E-2</v>
      </c>
      <c r="R580">
        <f t="shared" ref="R580:R643" si="87">(P580-Q580)^2</f>
        <v>0</v>
      </c>
      <c r="S580">
        <f t="shared" ref="S580:S643" si="88">LN(B580/B579)</f>
        <v>-1.7059437937864203E-2</v>
      </c>
      <c r="U580">
        <f t="shared" ref="U580:U643" si="89">U579*EXP(M580)</f>
        <v>701.61728510740284</v>
      </c>
      <c r="W580">
        <f t="shared" si="83"/>
        <v>23820.799999999999</v>
      </c>
    </row>
    <row r="581" spans="1:23">
      <c r="A581" s="1">
        <v>37557</v>
      </c>
      <c r="B581">
        <v>75.400000000000006</v>
      </c>
      <c r="C581">
        <v>75.400000000000006</v>
      </c>
      <c r="D581">
        <v>73.349999999999994</v>
      </c>
      <c r="E581">
        <v>73.599999999999994</v>
      </c>
      <c r="F581">
        <v>2487600</v>
      </c>
      <c r="G581">
        <v>31.96</v>
      </c>
      <c r="H581">
        <v>0</v>
      </c>
      <c r="J581">
        <v>0</v>
      </c>
      <c r="K581">
        <v>30976.767520765799</v>
      </c>
      <c r="L581">
        <v>320</v>
      </c>
      <c r="M581">
        <f t="shared" si="84"/>
        <v>-1.1348406039219378E-2</v>
      </c>
      <c r="N581">
        <f t="shared" si="85"/>
        <v>-1.1201112754820722E-2</v>
      </c>
      <c r="O581">
        <f t="shared" si="86"/>
        <v>2.1695311628943182E-8</v>
      </c>
      <c r="P581">
        <f t="shared" si="81"/>
        <v>-2.4162249279079822E-2</v>
      </c>
      <c r="Q581">
        <f t="shared" si="82"/>
        <v>-2.4162249279079936E-2</v>
      </c>
      <c r="R581">
        <f t="shared" si="87"/>
        <v>1.3108360683985624E-32</v>
      </c>
      <c r="S581">
        <f t="shared" si="88"/>
        <v>3.7153884997618507E-2</v>
      </c>
      <c r="U581">
        <f t="shared" si="89"/>
        <v>693.70005620506254</v>
      </c>
      <c r="W581">
        <f t="shared" si="83"/>
        <v>23552</v>
      </c>
    </row>
    <row r="582" spans="1:23">
      <c r="A582" s="1">
        <v>37558</v>
      </c>
      <c r="B582">
        <v>73.55</v>
      </c>
      <c r="C582">
        <v>73.78</v>
      </c>
      <c r="D582">
        <v>72.180000000000007</v>
      </c>
      <c r="E582">
        <v>73.39</v>
      </c>
      <c r="F582">
        <v>4680000</v>
      </c>
      <c r="G582">
        <v>31.87</v>
      </c>
      <c r="H582">
        <v>0</v>
      </c>
      <c r="J582">
        <v>0</v>
      </c>
      <c r="K582">
        <v>30976.767520765799</v>
      </c>
      <c r="L582">
        <v>320</v>
      </c>
      <c r="M582">
        <f t="shared" si="84"/>
        <v>-2.8573391778591818E-3</v>
      </c>
      <c r="N582">
        <f t="shared" si="85"/>
        <v>-2.8199924688288146E-3</v>
      </c>
      <c r="O582">
        <f t="shared" si="86"/>
        <v>1.3947766753989064E-9</v>
      </c>
      <c r="P582">
        <f t="shared" si="81"/>
        <v>-2.1777604904750793E-3</v>
      </c>
      <c r="Q582">
        <f t="shared" si="82"/>
        <v>-2.1777604904750793E-3</v>
      </c>
      <c r="R582">
        <f t="shared" si="87"/>
        <v>0</v>
      </c>
      <c r="S582">
        <f t="shared" si="88"/>
        <v>-2.4841827966464006E-2</v>
      </c>
      <c r="U582">
        <f t="shared" si="89"/>
        <v>691.72074897947743</v>
      </c>
      <c r="W582">
        <f t="shared" si="83"/>
        <v>23484.799999999999</v>
      </c>
    </row>
    <row r="583" spans="1:23">
      <c r="A583" s="1">
        <v>37559</v>
      </c>
      <c r="B583">
        <v>74</v>
      </c>
      <c r="C583">
        <v>74.73</v>
      </c>
      <c r="D583">
        <v>73.44</v>
      </c>
      <c r="E583">
        <v>74.650000000000006</v>
      </c>
      <c r="F583">
        <v>3422800</v>
      </c>
      <c r="G583">
        <v>32.409999999999997</v>
      </c>
      <c r="H583">
        <v>0</v>
      </c>
      <c r="J583">
        <v>0</v>
      </c>
      <c r="K583">
        <v>30976.767520765799</v>
      </c>
      <c r="L583">
        <v>320</v>
      </c>
      <c r="M583">
        <f t="shared" si="84"/>
        <v>1.7022837428227897E-2</v>
      </c>
      <c r="N583">
        <f t="shared" si="85"/>
        <v>1.6801888724210734E-2</v>
      </c>
      <c r="O583">
        <f t="shared" si="86"/>
        <v>4.8818329806863723E-8</v>
      </c>
      <c r="P583">
        <f t="shared" si="81"/>
        <v>8.7454307810297151E-3</v>
      </c>
      <c r="Q583">
        <f t="shared" si="82"/>
        <v>8.7454307810297151E-3</v>
      </c>
      <c r="R583">
        <f t="shared" si="87"/>
        <v>0</v>
      </c>
      <c r="S583">
        <f t="shared" si="88"/>
        <v>6.0996461567231781E-3</v>
      </c>
      <c r="U583">
        <f t="shared" si="89"/>
        <v>703.59659233298794</v>
      </c>
      <c r="W583">
        <f t="shared" si="83"/>
        <v>23888</v>
      </c>
    </row>
    <row r="584" spans="1:23">
      <c r="A584" s="1">
        <v>37560</v>
      </c>
      <c r="B584">
        <v>75.05</v>
      </c>
      <c r="C584">
        <v>75.37</v>
      </c>
      <c r="D584">
        <v>74.33</v>
      </c>
      <c r="E584">
        <v>74.5</v>
      </c>
      <c r="F584">
        <v>5474000</v>
      </c>
      <c r="G584">
        <v>32.35</v>
      </c>
      <c r="H584">
        <v>0</v>
      </c>
      <c r="J584">
        <v>0</v>
      </c>
      <c r="K584">
        <v>30976.767520765799</v>
      </c>
      <c r="L584">
        <v>320</v>
      </c>
      <c r="M584">
        <f t="shared" si="84"/>
        <v>-2.0113985996855388E-3</v>
      </c>
      <c r="N584">
        <f t="shared" si="85"/>
        <v>-1.8529962065462443E-3</v>
      </c>
      <c r="O584">
        <f t="shared" si="86"/>
        <v>2.5091318152255623E-8</v>
      </c>
      <c r="P584">
        <f t="shared" si="81"/>
        <v>-7.3554326939571099E-3</v>
      </c>
      <c r="Q584">
        <f t="shared" si="82"/>
        <v>-7.3554326939571099E-3</v>
      </c>
      <c r="R584">
        <f t="shared" si="87"/>
        <v>0</v>
      </c>
      <c r="S584">
        <f t="shared" si="88"/>
        <v>1.4089464875301229E-2</v>
      </c>
      <c r="U584">
        <f t="shared" si="89"/>
        <v>702.18280145757001</v>
      </c>
      <c r="W584">
        <f t="shared" si="83"/>
        <v>23840</v>
      </c>
    </row>
    <row r="585" spans="1:23">
      <c r="A585" s="1">
        <v>37561</v>
      </c>
      <c r="B585">
        <v>74.27</v>
      </c>
      <c r="C585">
        <v>76.45</v>
      </c>
      <c r="D585">
        <v>73.95</v>
      </c>
      <c r="E585">
        <v>76.25</v>
      </c>
      <c r="F585">
        <v>4799800</v>
      </c>
      <c r="G585">
        <v>33.11</v>
      </c>
      <c r="H585">
        <v>0</v>
      </c>
      <c r="J585">
        <v>0</v>
      </c>
      <c r="K585">
        <v>30976.767520765799</v>
      </c>
      <c r="L585">
        <v>320</v>
      </c>
      <c r="M585">
        <f t="shared" si="84"/>
        <v>2.3218290102007086E-2</v>
      </c>
      <c r="N585">
        <f t="shared" si="85"/>
        <v>2.3221330612245322E-2</v>
      </c>
      <c r="O585">
        <f t="shared" si="86"/>
        <v>9.2447025088201952E-12</v>
      </c>
      <c r="P585">
        <f t="shared" si="81"/>
        <v>2.6310313806316068E-2</v>
      </c>
      <c r="Q585">
        <f t="shared" si="82"/>
        <v>2.6310313806316068E-2</v>
      </c>
      <c r="R585">
        <f t="shared" si="87"/>
        <v>0</v>
      </c>
      <c r="S585">
        <f t="shared" si="88"/>
        <v>-1.0447456398265892E-2</v>
      </c>
      <c r="U585">
        <f t="shared" si="89"/>
        <v>718.67702833744579</v>
      </c>
      <c r="W585">
        <f t="shared" si="83"/>
        <v>24400</v>
      </c>
    </row>
    <row r="586" spans="1:23">
      <c r="A586" s="1">
        <v>37564</v>
      </c>
      <c r="B586">
        <v>77.39</v>
      </c>
      <c r="C586">
        <v>78.3</v>
      </c>
      <c r="D586">
        <v>76.8</v>
      </c>
      <c r="E586">
        <v>76.91</v>
      </c>
      <c r="F586">
        <v>4515800</v>
      </c>
      <c r="G586">
        <v>33.39</v>
      </c>
      <c r="H586">
        <v>0</v>
      </c>
      <c r="J586">
        <v>0</v>
      </c>
      <c r="K586">
        <v>30976.767520765799</v>
      </c>
      <c r="L586">
        <v>320</v>
      </c>
      <c r="M586">
        <f t="shared" si="84"/>
        <v>8.618491581441302E-3</v>
      </c>
      <c r="N586">
        <f t="shared" si="85"/>
        <v>8.4211023964083451E-3</v>
      </c>
      <c r="O586">
        <f t="shared" si="86"/>
        <v>3.8962490367974901E-8</v>
      </c>
      <c r="P586">
        <f t="shared" si="81"/>
        <v>-6.2216662134053826E-3</v>
      </c>
      <c r="Q586">
        <f t="shared" si="82"/>
        <v>-6.2216662134053826E-3</v>
      </c>
      <c r="R586">
        <f t="shared" si="87"/>
        <v>0</v>
      </c>
      <c r="S586">
        <f t="shared" si="88"/>
        <v>4.1150471601162704E-2</v>
      </c>
      <c r="U586">
        <f t="shared" si="89"/>
        <v>724.89770818928457</v>
      </c>
      <c r="W586">
        <f t="shared" si="83"/>
        <v>24611.199999999997</v>
      </c>
    </row>
    <row r="587" spans="1:23">
      <c r="A587" s="1">
        <v>37565</v>
      </c>
      <c r="B587">
        <v>77.05</v>
      </c>
      <c r="C587">
        <v>77.25</v>
      </c>
      <c r="D587">
        <v>76.33</v>
      </c>
      <c r="E587">
        <v>77.040000000000006</v>
      </c>
      <c r="F587">
        <v>2669800</v>
      </c>
      <c r="G587">
        <v>33.450000000000003</v>
      </c>
      <c r="H587">
        <v>0</v>
      </c>
      <c r="J587">
        <v>0</v>
      </c>
      <c r="K587">
        <v>30976.767520765799</v>
      </c>
      <c r="L587">
        <v>320</v>
      </c>
      <c r="M587">
        <f t="shared" si="84"/>
        <v>1.6888604209079438E-3</v>
      </c>
      <c r="N587">
        <f t="shared" si="85"/>
        <v>1.7953326186743339E-3</v>
      </c>
      <c r="O587">
        <f t="shared" si="86"/>
        <v>1.1336328897205286E-8</v>
      </c>
      <c r="P587">
        <f t="shared" si="81"/>
        <v>-1.2979427625454552E-4</v>
      </c>
      <c r="Q587">
        <f t="shared" si="82"/>
        <v>-1.2979427625454552E-4</v>
      </c>
      <c r="R587">
        <f t="shared" si="87"/>
        <v>0</v>
      </c>
      <c r="S587">
        <f t="shared" si="88"/>
        <v>-4.403011516243064E-3</v>
      </c>
      <c r="U587">
        <f t="shared" si="89"/>
        <v>726.12299361464693</v>
      </c>
      <c r="W587">
        <f t="shared" si="83"/>
        <v>24652.800000000003</v>
      </c>
    </row>
    <row r="588" spans="1:23">
      <c r="A588" s="1">
        <v>37566</v>
      </c>
      <c r="B588">
        <v>77.7</v>
      </c>
      <c r="C588">
        <v>78.5</v>
      </c>
      <c r="D588">
        <v>77.05</v>
      </c>
      <c r="E588">
        <v>78.349999999999994</v>
      </c>
      <c r="F588">
        <v>3383400</v>
      </c>
      <c r="G588">
        <v>34.020000000000003</v>
      </c>
      <c r="H588">
        <v>0</v>
      </c>
      <c r="J588">
        <v>0</v>
      </c>
      <c r="K588">
        <v>30976.767520765799</v>
      </c>
      <c r="L588">
        <v>320</v>
      </c>
      <c r="M588">
        <f t="shared" si="84"/>
        <v>1.6861201312159561E-2</v>
      </c>
      <c r="N588">
        <f t="shared" si="85"/>
        <v>1.6896800393478208E-2</v>
      </c>
      <c r="O588">
        <f t="shared" si="86"/>
        <v>1.2672945907316419E-9</v>
      </c>
      <c r="P588">
        <f t="shared" si="81"/>
        <v>8.330711428428025E-3</v>
      </c>
      <c r="Q588">
        <f t="shared" si="82"/>
        <v>8.330711428428025E-3</v>
      </c>
      <c r="R588">
        <f t="shared" si="87"/>
        <v>0</v>
      </c>
      <c r="S588">
        <f t="shared" si="88"/>
        <v>8.4006956074771395E-3</v>
      </c>
      <c r="U588">
        <f t="shared" si="89"/>
        <v>738.47010059329671</v>
      </c>
      <c r="W588">
        <f t="shared" si="83"/>
        <v>25072</v>
      </c>
    </row>
    <row r="589" spans="1:23">
      <c r="A589" s="1">
        <v>37567</v>
      </c>
      <c r="B589">
        <v>77.849999999999994</v>
      </c>
      <c r="C589">
        <v>77.849999999999994</v>
      </c>
      <c r="D589">
        <v>76.3</v>
      </c>
      <c r="E589">
        <v>76.489999999999995</v>
      </c>
      <c r="F589">
        <v>3318400</v>
      </c>
      <c r="G589">
        <v>33.21</v>
      </c>
      <c r="H589">
        <v>0</v>
      </c>
      <c r="J589">
        <v>0</v>
      </c>
      <c r="K589">
        <v>30976.767520765799</v>
      </c>
      <c r="L589">
        <v>320</v>
      </c>
      <c r="M589">
        <f t="shared" si="84"/>
        <v>-2.40259554682552E-2</v>
      </c>
      <c r="N589">
        <f t="shared" si="85"/>
        <v>-2.409755157906053E-2</v>
      </c>
      <c r="O589">
        <f t="shared" si="86"/>
        <v>5.1260030824491407E-9</v>
      </c>
      <c r="P589">
        <f t="shared" si="81"/>
        <v>-1.7623884946232713E-2</v>
      </c>
      <c r="Q589">
        <f t="shared" si="82"/>
        <v>-1.7623884946232713E-2</v>
      </c>
      <c r="R589">
        <f t="shared" si="87"/>
        <v>0</v>
      </c>
      <c r="S589">
        <f t="shared" si="88"/>
        <v>1.9286409064054647E-3</v>
      </c>
      <c r="U589">
        <f t="shared" si="89"/>
        <v>720.93909373811437</v>
      </c>
      <c r="W589">
        <f t="shared" si="83"/>
        <v>24476.799999999999</v>
      </c>
    </row>
    <row r="590" spans="1:23">
      <c r="A590" s="1">
        <v>37568</v>
      </c>
      <c r="B590">
        <v>76.650000000000006</v>
      </c>
      <c r="C590">
        <v>76.989999999999995</v>
      </c>
      <c r="D590">
        <v>75.34</v>
      </c>
      <c r="E590">
        <v>75.45</v>
      </c>
      <c r="F590">
        <v>2176200</v>
      </c>
      <c r="G590">
        <v>32.76</v>
      </c>
      <c r="H590">
        <v>0</v>
      </c>
      <c r="J590">
        <v>0</v>
      </c>
      <c r="K590">
        <v>30976.767520765799</v>
      </c>
      <c r="L590">
        <v>320</v>
      </c>
      <c r="M590">
        <f t="shared" si="84"/>
        <v>-1.368982811991672E-2</v>
      </c>
      <c r="N590">
        <f t="shared" si="85"/>
        <v>-1.3642776403786602E-2</v>
      </c>
      <c r="O590">
        <f t="shared" si="86"/>
        <v>2.2138639907892149E-9</v>
      </c>
      <c r="P590">
        <f t="shared" si="81"/>
        <v>-1.5779420103965228E-2</v>
      </c>
      <c r="Q590">
        <f t="shared" si="82"/>
        <v>-1.5779420103965228E-2</v>
      </c>
      <c r="R590">
        <f t="shared" si="87"/>
        <v>0</v>
      </c>
      <c r="S590">
        <f t="shared" si="88"/>
        <v>-1.5534292962184008E-2</v>
      </c>
      <c r="U590">
        <f t="shared" si="89"/>
        <v>711.13681033521675</v>
      </c>
      <c r="W590">
        <f t="shared" si="83"/>
        <v>24144</v>
      </c>
    </row>
    <row r="591" spans="1:23">
      <c r="A591" s="1">
        <v>37571</v>
      </c>
      <c r="B591">
        <v>75.45</v>
      </c>
      <c r="C591">
        <v>75.45</v>
      </c>
      <c r="D591">
        <v>73.58</v>
      </c>
      <c r="E591">
        <v>73.62</v>
      </c>
      <c r="F591">
        <v>2235800</v>
      </c>
      <c r="G591">
        <v>31.97</v>
      </c>
      <c r="H591">
        <v>0</v>
      </c>
      <c r="J591">
        <v>0</v>
      </c>
      <c r="K591">
        <v>30976.767520765799</v>
      </c>
      <c r="L591">
        <v>320</v>
      </c>
      <c r="M591">
        <f t="shared" si="84"/>
        <v>-2.455345726298272E-2</v>
      </c>
      <c r="N591">
        <f t="shared" si="85"/>
        <v>-2.4410295913118621E-2</v>
      </c>
      <c r="O591">
        <f t="shared" si="86"/>
        <v>2.0495172094910897E-8</v>
      </c>
      <c r="P591">
        <f t="shared" si="81"/>
        <v>-2.455345726298272E-2</v>
      </c>
      <c r="Q591">
        <f t="shared" si="82"/>
        <v>-2.4553457262982834E-2</v>
      </c>
      <c r="R591">
        <f t="shared" si="87"/>
        <v>1.3108360683985624E-32</v>
      </c>
      <c r="S591">
        <f t="shared" si="88"/>
        <v>-1.5779420103965228E-2</v>
      </c>
      <c r="U591">
        <f t="shared" si="89"/>
        <v>693.88856165511811</v>
      </c>
      <c r="W591">
        <f t="shared" si="83"/>
        <v>23558.400000000001</v>
      </c>
    </row>
    <row r="592" spans="1:23">
      <c r="A592" s="1">
        <v>37572</v>
      </c>
      <c r="B592">
        <v>79.64</v>
      </c>
      <c r="C592">
        <v>79.78</v>
      </c>
      <c r="D592">
        <v>74.05</v>
      </c>
      <c r="E592">
        <v>74.8</v>
      </c>
      <c r="F592">
        <v>2507000</v>
      </c>
      <c r="G592">
        <v>32.479999999999997</v>
      </c>
      <c r="H592">
        <v>0</v>
      </c>
      <c r="J592">
        <v>0</v>
      </c>
      <c r="K592">
        <v>30976.767520765799</v>
      </c>
      <c r="L592">
        <v>320</v>
      </c>
      <c r="M592">
        <f t="shared" si="84"/>
        <v>1.590115702955636E-2</v>
      </c>
      <c r="N592">
        <f t="shared" si="85"/>
        <v>1.582655222172712E-2</v>
      </c>
      <c r="O592">
        <f t="shared" si="86"/>
        <v>5.5658773512378226E-9</v>
      </c>
      <c r="P592">
        <f t="shared" si="81"/>
        <v>-6.2698594215563938E-2</v>
      </c>
      <c r="Q592">
        <f t="shared" si="82"/>
        <v>-6.2698594215564049E-2</v>
      </c>
      <c r="R592">
        <f t="shared" si="87"/>
        <v>1.2325951644078309E-32</v>
      </c>
      <c r="S592">
        <f t="shared" si="88"/>
        <v>5.4046293982137533E-2</v>
      </c>
      <c r="U592">
        <f t="shared" si="89"/>
        <v>705.01038320840576</v>
      </c>
      <c r="W592">
        <f t="shared" si="83"/>
        <v>23936</v>
      </c>
    </row>
    <row r="593" spans="1:23">
      <c r="A593" s="1">
        <v>37573</v>
      </c>
      <c r="B593">
        <v>74.72</v>
      </c>
      <c r="C593">
        <v>76</v>
      </c>
      <c r="D593">
        <v>74.05</v>
      </c>
      <c r="E593">
        <v>75.2</v>
      </c>
      <c r="F593">
        <v>2486400</v>
      </c>
      <c r="G593">
        <v>32.65</v>
      </c>
      <c r="H593">
        <v>0</v>
      </c>
      <c r="J593">
        <v>0</v>
      </c>
      <c r="K593">
        <v>30976.767520765799</v>
      </c>
      <c r="L593">
        <v>320</v>
      </c>
      <c r="M593">
        <f t="shared" si="84"/>
        <v>5.3333459753626029E-3</v>
      </c>
      <c r="N593">
        <f t="shared" si="85"/>
        <v>5.2203404289629766E-3</v>
      </c>
      <c r="O593">
        <f t="shared" si="86"/>
        <v>1.2770253517078089E-8</v>
      </c>
      <c r="P593">
        <f t="shared" si="81"/>
        <v>6.4034370352070071E-3</v>
      </c>
      <c r="Q593">
        <f t="shared" si="82"/>
        <v>6.4034370352070071E-3</v>
      </c>
      <c r="R593">
        <f t="shared" si="87"/>
        <v>0</v>
      </c>
      <c r="S593">
        <f t="shared" si="88"/>
        <v>-6.3768685275408382E-2</v>
      </c>
      <c r="U593">
        <f t="shared" si="89"/>
        <v>708.78049220952028</v>
      </c>
      <c r="W593">
        <f t="shared" si="83"/>
        <v>24064</v>
      </c>
    </row>
    <row r="594" spans="1:23">
      <c r="A594" s="1">
        <v>37574</v>
      </c>
      <c r="B594">
        <v>75.8</v>
      </c>
      <c r="C594">
        <v>77.099999999999994</v>
      </c>
      <c r="D594">
        <v>75.709999999999994</v>
      </c>
      <c r="E594">
        <v>76.83</v>
      </c>
      <c r="F594">
        <v>2136600</v>
      </c>
      <c r="G594">
        <v>33.36</v>
      </c>
      <c r="H594">
        <v>0</v>
      </c>
      <c r="J594">
        <v>0</v>
      </c>
      <c r="K594">
        <v>30976.767520765799</v>
      </c>
      <c r="L594">
        <v>320</v>
      </c>
      <c r="M594">
        <f t="shared" si="84"/>
        <v>2.1443957923749386E-2</v>
      </c>
      <c r="N594">
        <f t="shared" si="85"/>
        <v>2.151272176810607E-2</v>
      </c>
      <c r="O594">
        <f t="shared" si="86"/>
        <v>4.7284662907103622E-9</v>
      </c>
      <c r="P594">
        <f t="shared" si="81"/>
        <v>1.3496896231217546E-2</v>
      </c>
      <c r="Q594">
        <f t="shared" si="82"/>
        <v>1.3496896231217546E-2</v>
      </c>
      <c r="R594">
        <f t="shared" si="87"/>
        <v>0</v>
      </c>
      <c r="S594">
        <f t="shared" si="88"/>
        <v>1.4350498727738791E-2</v>
      </c>
      <c r="U594">
        <f t="shared" si="89"/>
        <v>724.14368638906171</v>
      </c>
      <c r="W594">
        <f t="shared" si="83"/>
        <v>24585.599999999999</v>
      </c>
    </row>
    <row r="595" spans="1:23">
      <c r="A595" s="1">
        <v>37575</v>
      </c>
      <c r="B595">
        <v>76.349999999999994</v>
      </c>
      <c r="C595">
        <v>77.5</v>
      </c>
      <c r="D595">
        <v>76.349999999999994</v>
      </c>
      <c r="E595">
        <v>76.8</v>
      </c>
      <c r="F595">
        <v>1922800</v>
      </c>
      <c r="G595">
        <v>33.35</v>
      </c>
      <c r="H595">
        <v>0</v>
      </c>
      <c r="J595">
        <v>0</v>
      </c>
      <c r="K595">
        <v>30976.767520765799</v>
      </c>
      <c r="L595">
        <v>320</v>
      </c>
      <c r="M595">
        <f t="shared" si="84"/>
        <v>-3.905487259169992E-4</v>
      </c>
      <c r="N595">
        <f t="shared" si="85"/>
        <v>-2.9980512891317131E-4</v>
      </c>
      <c r="O595">
        <f t="shared" si="86"/>
        <v>8.2344003971931228E-9</v>
      </c>
      <c r="P595">
        <f t="shared" si="81"/>
        <v>5.8766084889849707E-3</v>
      </c>
      <c r="Q595">
        <f t="shared" si="82"/>
        <v>5.8766084889849707E-3</v>
      </c>
      <c r="R595">
        <f t="shared" si="87"/>
        <v>0</v>
      </c>
      <c r="S595">
        <f t="shared" si="88"/>
        <v>7.2297390163153759E-3</v>
      </c>
      <c r="U595">
        <f t="shared" si="89"/>
        <v>723.86092821397824</v>
      </c>
      <c r="W595">
        <f t="shared" si="83"/>
        <v>24576</v>
      </c>
    </row>
    <row r="596" spans="1:23">
      <c r="A596" s="1">
        <v>37578</v>
      </c>
      <c r="B596">
        <v>77.75</v>
      </c>
      <c r="C596">
        <v>77.75</v>
      </c>
      <c r="D596">
        <v>76.069999999999993</v>
      </c>
      <c r="E596">
        <v>76.209999999999994</v>
      </c>
      <c r="F596">
        <v>2844200</v>
      </c>
      <c r="G596">
        <v>33.090000000000003</v>
      </c>
      <c r="H596">
        <v>0</v>
      </c>
      <c r="J596">
        <v>0</v>
      </c>
      <c r="K596">
        <v>30976.767520765799</v>
      </c>
      <c r="L596">
        <v>320</v>
      </c>
      <c r="M596">
        <f t="shared" si="84"/>
        <v>-7.7119524756005149E-3</v>
      </c>
      <c r="N596">
        <f t="shared" si="85"/>
        <v>-7.8266504281119115E-3</v>
      </c>
      <c r="O596">
        <f t="shared" si="86"/>
        <v>1.315562031030658E-8</v>
      </c>
      <c r="P596">
        <f t="shared" si="81"/>
        <v>-2.0005863381317553E-2</v>
      </c>
      <c r="Q596">
        <f t="shared" si="82"/>
        <v>-2.0005863381317553E-2</v>
      </c>
      <c r="R596">
        <f t="shared" si="87"/>
        <v>0</v>
      </c>
      <c r="S596">
        <f t="shared" si="88"/>
        <v>1.8170519394702073E-2</v>
      </c>
      <c r="U596">
        <f t="shared" si="89"/>
        <v>718.3000174373343</v>
      </c>
      <c r="W596">
        <f t="shared" si="83"/>
        <v>24387.199999999997</v>
      </c>
    </row>
    <row r="597" spans="1:23">
      <c r="A597" s="1">
        <v>37579</v>
      </c>
      <c r="B597">
        <v>76.03</v>
      </c>
      <c r="C597">
        <v>76.7</v>
      </c>
      <c r="D597">
        <v>75.55</v>
      </c>
      <c r="E597">
        <v>75.94</v>
      </c>
      <c r="F597">
        <v>2249400</v>
      </c>
      <c r="G597">
        <v>32.97</v>
      </c>
      <c r="H597">
        <v>0</v>
      </c>
      <c r="J597">
        <v>0</v>
      </c>
      <c r="K597">
        <v>30976.767520765799</v>
      </c>
      <c r="L597">
        <v>320</v>
      </c>
      <c r="M597">
        <f t="shared" si="84"/>
        <v>-3.5491328743697771E-3</v>
      </c>
      <c r="N597">
        <f t="shared" si="85"/>
        <v>-3.6330648498812054E-3</v>
      </c>
      <c r="O597">
        <f t="shared" si="86"/>
        <v>7.0445765132510068E-9</v>
      </c>
      <c r="P597">
        <f t="shared" si="81"/>
        <v>-1.184444436688992E-3</v>
      </c>
      <c r="Q597">
        <f t="shared" si="82"/>
        <v>-1.1844444366891031E-3</v>
      </c>
      <c r="R597">
        <f t="shared" si="87"/>
        <v>1.2325951644078309E-32</v>
      </c>
      <c r="S597">
        <f t="shared" si="88"/>
        <v>-2.2370551818998222E-2</v>
      </c>
      <c r="U597">
        <f t="shared" si="89"/>
        <v>715.75519386158203</v>
      </c>
      <c r="W597">
        <f t="shared" si="83"/>
        <v>24300.799999999999</v>
      </c>
    </row>
    <row r="598" spans="1:23">
      <c r="A598" s="1">
        <v>37580</v>
      </c>
      <c r="B598">
        <v>75.7</v>
      </c>
      <c r="C598">
        <v>77.95</v>
      </c>
      <c r="D598">
        <v>75.52</v>
      </c>
      <c r="E598">
        <v>77.95</v>
      </c>
      <c r="F598">
        <v>2492400</v>
      </c>
      <c r="G598">
        <v>33.85</v>
      </c>
      <c r="H598">
        <v>0</v>
      </c>
      <c r="J598">
        <v>0</v>
      </c>
      <c r="K598">
        <v>30976.767520765799</v>
      </c>
      <c r="L598">
        <v>320</v>
      </c>
      <c r="M598">
        <f t="shared" si="84"/>
        <v>2.6124040700129289E-2</v>
      </c>
      <c r="N598">
        <f t="shared" si="85"/>
        <v>2.6340942274644463E-2</v>
      </c>
      <c r="O598">
        <f t="shared" si="86"/>
        <v>4.7046293027161376E-8</v>
      </c>
      <c r="P598">
        <f t="shared" si="81"/>
        <v>2.928943506038242E-2</v>
      </c>
      <c r="Q598">
        <f t="shared" si="82"/>
        <v>2.928943506038242E-2</v>
      </c>
      <c r="R598">
        <f t="shared" si="87"/>
        <v>0</v>
      </c>
      <c r="S598">
        <f t="shared" si="88"/>
        <v>-4.3498387969421546E-3</v>
      </c>
      <c r="U598">
        <f t="shared" si="89"/>
        <v>734.6999915921823</v>
      </c>
      <c r="W598">
        <f t="shared" si="83"/>
        <v>24944</v>
      </c>
    </row>
    <row r="599" spans="1:23">
      <c r="A599" s="1">
        <v>37581</v>
      </c>
      <c r="B599">
        <v>78.02</v>
      </c>
      <c r="C599">
        <v>79.56</v>
      </c>
      <c r="D599">
        <v>77.760000000000005</v>
      </c>
      <c r="E599">
        <v>79.47</v>
      </c>
      <c r="F599">
        <v>3331200</v>
      </c>
      <c r="G599">
        <v>34.51</v>
      </c>
      <c r="H599">
        <v>0</v>
      </c>
      <c r="J599">
        <v>0</v>
      </c>
      <c r="K599">
        <v>30976.767520765799</v>
      </c>
      <c r="L599">
        <v>320</v>
      </c>
      <c r="M599">
        <f t="shared" si="84"/>
        <v>1.9311996448302646E-2</v>
      </c>
      <c r="N599">
        <f t="shared" si="85"/>
        <v>1.9310137751627945E-2</v>
      </c>
      <c r="O599">
        <f t="shared" si="86"/>
        <v>3.4547533285444902E-12</v>
      </c>
      <c r="P599">
        <f t="shared" si="81"/>
        <v>1.8414387873577628E-2</v>
      </c>
      <c r="Q599">
        <f t="shared" si="82"/>
        <v>1.8414387873577628E-2</v>
      </c>
      <c r="R599">
        <f t="shared" si="87"/>
        <v>0</v>
      </c>
      <c r="S599">
        <f t="shared" si="88"/>
        <v>3.0187043635107193E-2</v>
      </c>
      <c r="U599">
        <f t="shared" si="89"/>
        <v>749.02640579641741</v>
      </c>
      <c r="W599">
        <f t="shared" si="83"/>
        <v>25430.400000000001</v>
      </c>
    </row>
    <row r="600" spans="1:23">
      <c r="A600" s="1">
        <v>37582</v>
      </c>
      <c r="B600">
        <v>78.8</v>
      </c>
      <c r="C600">
        <v>80.14</v>
      </c>
      <c r="D600">
        <v>78.67</v>
      </c>
      <c r="E600">
        <v>80.02</v>
      </c>
      <c r="F600">
        <v>3888400</v>
      </c>
      <c r="G600">
        <v>34.74</v>
      </c>
      <c r="H600">
        <v>0</v>
      </c>
      <c r="J600">
        <v>0</v>
      </c>
      <c r="K600">
        <v>30976.767520765799</v>
      </c>
      <c r="L600">
        <v>320</v>
      </c>
      <c r="M600">
        <f t="shared" si="84"/>
        <v>6.8970114770009047E-3</v>
      </c>
      <c r="N600">
        <f t="shared" si="85"/>
        <v>6.6426237030468693E-3</v>
      </c>
      <c r="O600">
        <f t="shared" si="86"/>
        <v>6.4713139537289429E-8</v>
      </c>
      <c r="P600">
        <f t="shared" si="81"/>
        <v>1.5363606565255426E-2</v>
      </c>
      <c r="Q600">
        <f t="shared" si="82"/>
        <v>1.5363606565255426E-2</v>
      </c>
      <c r="R600">
        <f t="shared" si="87"/>
        <v>0</v>
      </c>
      <c r="S600">
        <f t="shared" si="88"/>
        <v>9.9477927853229443E-3</v>
      </c>
      <c r="U600">
        <f t="shared" si="89"/>
        <v>754.21030567294974</v>
      </c>
      <c r="W600">
        <f t="shared" si="83"/>
        <v>25606.399999999998</v>
      </c>
    </row>
    <row r="601" spans="1:23">
      <c r="A601" s="1">
        <v>37585</v>
      </c>
      <c r="B601">
        <v>80</v>
      </c>
      <c r="C601">
        <v>80.89</v>
      </c>
      <c r="D601">
        <v>79.599999999999994</v>
      </c>
      <c r="E601">
        <v>80.55</v>
      </c>
      <c r="F601">
        <v>2283800</v>
      </c>
      <c r="G601">
        <v>34.97</v>
      </c>
      <c r="H601">
        <v>0</v>
      </c>
      <c r="J601">
        <v>0</v>
      </c>
      <c r="K601">
        <v>30976.767520765799</v>
      </c>
      <c r="L601">
        <v>320</v>
      </c>
      <c r="M601">
        <f t="shared" si="84"/>
        <v>6.6015061938945602E-3</v>
      </c>
      <c r="N601">
        <f t="shared" si="85"/>
        <v>6.5987902623255729E-3</v>
      </c>
      <c r="O601">
        <f t="shared" si="86"/>
        <v>7.376284287421475E-12</v>
      </c>
      <c r="P601">
        <f t="shared" si="81"/>
        <v>6.8514749491017379E-3</v>
      </c>
      <c r="Q601">
        <f t="shared" si="82"/>
        <v>6.8514749491017379E-3</v>
      </c>
      <c r="R601">
        <f t="shared" si="87"/>
        <v>0</v>
      </c>
      <c r="S601">
        <f t="shared" si="88"/>
        <v>1.5113637810048106E-2</v>
      </c>
      <c r="U601">
        <f t="shared" si="89"/>
        <v>759.20570009942651</v>
      </c>
      <c r="W601">
        <f t="shared" si="83"/>
        <v>25776</v>
      </c>
    </row>
    <row r="602" spans="1:23">
      <c r="A602" s="1">
        <v>37586</v>
      </c>
      <c r="B602">
        <v>80.55</v>
      </c>
      <c r="C602">
        <v>80.8</v>
      </c>
      <c r="D602">
        <v>79.2</v>
      </c>
      <c r="E602">
        <v>79.650000000000006</v>
      </c>
      <c r="F602">
        <v>2437000</v>
      </c>
      <c r="G602">
        <v>34.58</v>
      </c>
      <c r="H602">
        <v>0</v>
      </c>
      <c r="J602">
        <v>0</v>
      </c>
      <c r="K602">
        <v>30976.767520765799</v>
      </c>
      <c r="L602">
        <v>320</v>
      </c>
      <c r="M602">
        <f t="shared" si="84"/>
        <v>-1.1236073266925842E-2</v>
      </c>
      <c r="N602">
        <f t="shared" si="85"/>
        <v>-1.1215070820140068E-2</v>
      </c>
      <c r="O602">
        <f t="shared" si="86"/>
        <v>4.41102770989276E-10</v>
      </c>
      <c r="P602">
        <f t="shared" si="81"/>
        <v>-1.1236073266925842E-2</v>
      </c>
      <c r="Q602">
        <f t="shared" si="82"/>
        <v>-1.1236073266925731E-2</v>
      </c>
      <c r="R602">
        <f t="shared" si="87"/>
        <v>1.2325951644078309E-32</v>
      </c>
      <c r="S602">
        <f t="shared" si="88"/>
        <v>6.8514749491017379E-3</v>
      </c>
      <c r="U602">
        <f t="shared" si="89"/>
        <v>750.72295484691892</v>
      </c>
      <c r="W602">
        <f t="shared" si="83"/>
        <v>25488</v>
      </c>
    </row>
    <row r="603" spans="1:23">
      <c r="A603" s="1">
        <v>37587</v>
      </c>
      <c r="B603">
        <v>80.400000000000006</v>
      </c>
      <c r="C603">
        <v>81.95</v>
      </c>
      <c r="D603">
        <v>80.16</v>
      </c>
      <c r="E603">
        <v>81.819999999999993</v>
      </c>
      <c r="F603">
        <v>2574600</v>
      </c>
      <c r="G603">
        <v>35.53</v>
      </c>
      <c r="H603">
        <v>0</v>
      </c>
      <c r="J603">
        <v>0</v>
      </c>
      <c r="K603">
        <v>30976.767520765799</v>
      </c>
      <c r="L603">
        <v>320</v>
      </c>
      <c r="M603">
        <f t="shared" si="84"/>
        <v>2.6879676145194948E-2</v>
      </c>
      <c r="N603">
        <f t="shared" si="85"/>
        <v>2.7101929777791394E-2</v>
      </c>
      <c r="O603">
        <f t="shared" si="86"/>
        <v>4.9396677202316045E-8</v>
      </c>
      <c r="P603">
        <f t="shared" si="81"/>
        <v>1.7507536316331736E-2</v>
      </c>
      <c r="Q603">
        <f t="shared" si="82"/>
        <v>1.7507536316331736E-2</v>
      </c>
      <c r="R603">
        <f t="shared" si="87"/>
        <v>0</v>
      </c>
      <c r="S603">
        <f t="shared" si="88"/>
        <v>-1.8639334380626421E-3</v>
      </c>
      <c r="U603">
        <f t="shared" si="89"/>
        <v>771.17579617796491</v>
      </c>
      <c r="W603">
        <f t="shared" si="83"/>
        <v>26182.399999999998</v>
      </c>
    </row>
    <row r="604" spans="1:23">
      <c r="A604" s="1">
        <v>37589</v>
      </c>
      <c r="B604">
        <v>81.849999999999994</v>
      </c>
      <c r="C604">
        <v>82.23</v>
      </c>
      <c r="D604">
        <v>80.8</v>
      </c>
      <c r="E604">
        <v>80.81</v>
      </c>
      <c r="F604">
        <v>958000</v>
      </c>
      <c r="G604">
        <v>35.090000000000003</v>
      </c>
      <c r="H604">
        <v>0</v>
      </c>
      <c r="J604">
        <v>0</v>
      </c>
      <c r="K604">
        <v>30976.767520765799</v>
      </c>
      <c r="L604">
        <v>320</v>
      </c>
      <c r="M604">
        <f t="shared" si="84"/>
        <v>-1.2420992255896138E-2</v>
      </c>
      <c r="N604">
        <f t="shared" si="85"/>
        <v>-1.2461220437811889E-2</v>
      </c>
      <c r="O604">
        <f t="shared" si="86"/>
        <v>1.6183066202467842E-9</v>
      </c>
      <c r="P604">
        <f t="shared" si="81"/>
        <v>-1.278758357178764E-2</v>
      </c>
      <c r="Q604">
        <f t="shared" si="82"/>
        <v>-1.2787583571787527E-2</v>
      </c>
      <c r="R604">
        <f t="shared" si="87"/>
        <v>1.2714146898493862E-32</v>
      </c>
      <c r="S604">
        <f t="shared" si="88"/>
        <v>1.7874127632223104E-2</v>
      </c>
      <c r="U604">
        <f t="shared" si="89"/>
        <v>761.656270950151</v>
      </c>
      <c r="W604">
        <f t="shared" si="83"/>
        <v>25859.200000000001</v>
      </c>
    </row>
    <row r="605" spans="1:23">
      <c r="A605" s="1">
        <v>37592</v>
      </c>
      <c r="B605">
        <v>82.5</v>
      </c>
      <c r="C605">
        <v>82.76</v>
      </c>
      <c r="D605">
        <v>80.92</v>
      </c>
      <c r="E605">
        <v>81.430000000000007</v>
      </c>
      <c r="F605">
        <v>3044000</v>
      </c>
      <c r="G605">
        <v>35.36</v>
      </c>
      <c r="H605">
        <v>0</v>
      </c>
      <c r="J605">
        <v>0</v>
      </c>
      <c r="K605">
        <v>30976.767520765799</v>
      </c>
      <c r="L605">
        <v>320</v>
      </c>
      <c r="M605">
        <f t="shared" si="84"/>
        <v>7.6430352336837089E-3</v>
      </c>
      <c r="N605">
        <f t="shared" si="85"/>
        <v>7.665048174318928E-3</v>
      </c>
      <c r="O605">
        <f t="shared" si="86"/>
        <v>4.8456955540968001E-10</v>
      </c>
      <c r="P605">
        <f t="shared" si="81"/>
        <v>-1.3054537861595236E-2</v>
      </c>
      <c r="Q605">
        <f t="shared" si="82"/>
        <v>-1.3054537861595236E-2</v>
      </c>
      <c r="R605">
        <f t="shared" si="87"/>
        <v>0</v>
      </c>
      <c r="S605">
        <f t="shared" si="88"/>
        <v>7.9099895234913762E-3</v>
      </c>
      <c r="U605">
        <f t="shared" si="89"/>
        <v>767.49993990187841</v>
      </c>
      <c r="W605">
        <f t="shared" si="83"/>
        <v>26057.600000000002</v>
      </c>
    </row>
    <row r="606" spans="1:23">
      <c r="A606" s="1">
        <v>37593</v>
      </c>
      <c r="B606">
        <v>80.900000000000006</v>
      </c>
      <c r="C606">
        <v>81.19</v>
      </c>
      <c r="D606">
        <v>79.930000000000007</v>
      </c>
      <c r="E606">
        <v>80</v>
      </c>
      <c r="F606">
        <v>2852800</v>
      </c>
      <c r="G606">
        <v>34.74</v>
      </c>
      <c r="H606">
        <v>0</v>
      </c>
      <c r="J606">
        <v>0</v>
      </c>
      <c r="K606">
        <v>30976.767520765799</v>
      </c>
      <c r="L606">
        <v>320</v>
      </c>
      <c r="M606">
        <f t="shared" si="84"/>
        <v>-1.7717120805158398E-2</v>
      </c>
      <c r="N606">
        <f t="shared" si="85"/>
        <v>-1.7689476956483745E-2</v>
      </c>
      <c r="O606">
        <f t="shared" si="86"/>
        <v>7.6418236954706987E-10</v>
      </c>
      <c r="P606">
        <f t="shared" si="81"/>
        <v>-1.1187189390564381E-2</v>
      </c>
      <c r="Q606">
        <f t="shared" si="82"/>
        <v>-1.1187189390564494E-2</v>
      </c>
      <c r="R606">
        <f t="shared" si="87"/>
        <v>1.2714146898493862E-32</v>
      </c>
      <c r="S606">
        <f t="shared" si="88"/>
        <v>-1.9584469276189197E-2</v>
      </c>
      <c r="U606">
        <f t="shared" si="89"/>
        <v>754.02180022289417</v>
      </c>
      <c r="W606">
        <f t="shared" si="83"/>
        <v>25600</v>
      </c>
    </row>
    <row r="607" spans="1:23">
      <c r="A607" s="1">
        <v>37594</v>
      </c>
      <c r="B607">
        <v>79.34</v>
      </c>
      <c r="C607">
        <v>80.150000000000006</v>
      </c>
      <c r="D607">
        <v>78.650000000000006</v>
      </c>
      <c r="E607">
        <v>79.209999999999994</v>
      </c>
      <c r="F607">
        <v>2430000</v>
      </c>
      <c r="G607">
        <v>34.39</v>
      </c>
      <c r="H607">
        <v>0</v>
      </c>
      <c r="J607">
        <v>0</v>
      </c>
      <c r="K607">
        <v>30976.767520765799</v>
      </c>
      <c r="L607">
        <v>320</v>
      </c>
      <c r="M607">
        <f t="shared" si="84"/>
        <v>-9.924081197693382E-3</v>
      </c>
      <c r="N607">
        <f t="shared" si="85"/>
        <v>-1.0125936368784061E-2</v>
      </c>
      <c r="O607">
        <f t="shared" si="86"/>
        <v>4.0745510096047239E-8</v>
      </c>
      <c r="P607">
        <f t="shared" si="81"/>
        <v>-1.639861609995996E-3</v>
      </c>
      <c r="Q607">
        <f t="shared" si="82"/>
        <v>-1.6398616099958848E-3</v>
      </c>
      <c r="R607">
        <f t="shared" si="87"/>
        <v>1.2374146912462023E-32</v>
      </c>
      <c r="S607">
        <f t="shared" si="88"/>
        <v>-1.9471408978261918E-2</v>
      </c>
      <c r="U607">
        <f t="shared" si="89"/>
        <v>746.57583494569303</v>
      </c>
      <c r="W607">
        <f t="shared" si="83"/>
        <v>25347.199999999997</v>
      </c>
    </row>
    <row r="608" spans="1:23">
      <c r="A608" s="1">
        <v>37595</v>
      </c>
      <c r="B608">
        <v>80.08</v>
      </c>
      <c r="C608">
        <v>80.08</v>
      </c>
      <c r="D608">
        <v>78.45</v>
      </c>
      <c r="E608">
        <v>78.84</v>
      </c>
      <c r="F608">
        <v>2432800</v>
      </c>
      <c r="G608">
        <v>34.229999999999997</v>
      </c>
      <c r="H608">
        <v>0</v>
      </c>
      <c r="J608">
        <v>0</v>
      </c>
      <c r="K608">
        <v>30976.767520765799</v>
      </c>
      <c r="L608">
        <v>320</v>
      </c>
      <c r="M608">
        <f t="shared" si="84"/>
        <v>-4.682071191668637E-3</v>
      </c>
      <c r="N608">
        <f t="shared" si="85"/>
        <v>-4.6633719020809641E-3</v>
      </c>
      <c r="O608">
        <f t="shared" si="86"/>
        <v>3.4966343108365255E-10</v>
      </c>
      <c r="P608">
        <f t="shared" si="81"/>
        <v>-1.5605652722445554E-2</v>
      </c>
      <c r="Q608">
        <f t="shared" si="82"/>
        <v>-1.5605652722445667E-2</v>
      </c>
      <c r="R608">
        <f t="shared" si="87"/>
        <v>1.2714146898493862E-32</v>
      </c>
      <c r="S608">
        <f t="shared" si="88"/>
        <v>9.2837199207810774E-3</v>
      </c>
      <c r="U608">
        <f t="shared" si="89"/>
        <v>743.08848411966233</v>
      </c>
      <c r="W608">
        <f t="shared" si="83"/>
        <v>25228.800000000003</v>
      </c>
    </row>
    <row r="609" spans="1:23">
      <c r="A609" s="1">
        <v>37596</v>
      </c>
      <c r="B609">
        <v>78</v>
      </c>
      <c r="C609">
        <v>79.58</v>
      </c>
      <c r="D609">
        <v>77.849999999999994</v>
      </c>
      <c r="E609">
        <v>79.16</v>
      </c>
      <c r="F609">
        <v>1557000</v>
      </c>
      <c r="G609">
        <v>34.369999999999997</v>
      </c>
      <c r="H609">
        <v>0</v>
      </c>
      <c r="J609">
        <v>0</v>
      </c>
      <c r="K609">
        <v>30976.767520765799</v>
      </c>
      <c r="L609">
        <v>320</v>
      </c>
      <c r="M609">
        <f t="shared" si="84"/>
        <v>4.0506384498453021E-3</v>
      </c>
      <c r="N609">
        <f t="shared" si="85"/>
        <v>4.0816383196486776E-3</v>
      </c>
      <c r="O609">
        <f t="shared" si="86"/>
        <v>9.6099192782622986E-10</v>
      </c>
      <c r="P609">
        <f t="shared" si="81"/>
        <v>1.4762294044773057E-2</v>
      </c>
      <c r="Q609">
        <f t="shared" si="82"/>
        <v>1.4762294044773276E-2</v>
      </c>
      <c r="R609">
        <f t="shared" si="87"/>
        <v>4.7775099682955869E-32</v>
      </c>
      <c r="S609">
        <f t="shared" si="88"/>
        <v>-2.6317308317373417E-2</v>
      </c>
      <c r="U609">
        <f t="shared" si="89"/>
        <v>746.10457132055376</v>
      </c>
      <c r="W609">
        <f t="shared" si="83"/>
        <v>25331.199999999997</v>
      </c>
    </row>
    <row r="610" spans="1:23">
      <c r="A610" s="1">
        <v>37599</v>
      </c>
      <c r="B610">
        <v>78.53</v>
      </c>
      <c r="C610">
        <v>78.84</v>
      </c>
      <c r="D610">
        <v>76.900000000000006</v>
      </c>
      <c r="E610">
        <v>77.06</v>
      </c>
      <c r="F610">
        <v>2156400</v>
      </c>
      <c r="G610">
        <v>33.46</v>
      </c>
      <c r="H610">
        <v>0</v>
      </c>
      <c r="J610">
        <v>0</v>
      </c>
      <c r="K610">
        <v>30976.767520765799</v>
      </c>
      <c r="L610">
        <v>320</v>
      </c>
      <c r="M610">
        <f t="shared" si="84"/>
        <v>-2.6886781536353335E-2</v>
      </c>
      <c r="N610">
        <f t="shared" si="85"/>
        <v>-2.6833395303064465E-2</v>
      </c>
      <c r="O610">
        <f t="shared" si="86"/>
        <v>2.8500899047736382E-9</v>
      </c>
      <c r="P610">
        <f t="shared" si="81"/>
        <v>-1.889637818877167E-2</v>
      </c>
      <c r="Q610">
        <f t="shared" si="82"/>
        <v>-1.889637818877167E-2</v>
      </c>
      <c r="R610">
        <f t="shared" si="87"/>
        <v>0</v>
      </c>
      <c r="S610">
        <f t="shared" si="88"/>
        <v>6.7718906971915484E-3</v>
      </c>
      <c r="U610">
        <f t="shared" si="89"/>
        <v>726.31149906470284</v>
      </c>
      <c r="W610">
        <f t="shared" si="83"/>
        <v>24659.200000000001</v>
      </c>
    </row>
    <row r="611" spans="1:23">
      <c r="A611" s="1">
        <v>37600</v>
      </c>
      <c r="B611">
        <v>77.48</v>
      </c>
      <c r="C611">
        <v>78.91</v>
      </c>
      <c r="D611">
        <v>77.47</v>
      </c>
      <c r="E611">
        <v>78.56</v>
      </c>
      <c r="F611">
        <v>2678800</v>
      </c>
      <c r="G611">
        <v>34.11</v>
      </c>
      <c r="H611">
        <v>0</v>
      </c>
      <c r="J611">
        <v>0</v>
      </c>
      <c r="K611">
        <v>30976.767520765799</v>
      </c>
      <c r="L611">
        <v>320</v>
      </c>
      <c r="M611">
        <f t="shared" si="84"/>
        <v>1.9278324848198868E-2</v>
      </c>
      <c r="N611">
        <f t="shared" si="85"/>
        <v>1.923990087187637E-2</v>
      </c>
      <c r="O611">
        <f t="shared" si="86"/>
        <v>1.4764019564318698E-9</v>
      </c>
      <c r="P611">
        <f t="shared" si="81"/>
        <v>1.3842825507415292E-2</v>
      </c>
      <c r="Q611">
        <f t="shared" si="82"/>
        <v>1.3842825507415292E-2</v>
      </c>
      <c r="R611">
        <f t="shared" si="87"/>
        <v>0</v>
      </c>
      <c r="S611">
        <f t="shared" si="88"/>
        <v>-1.346087884798809E-2</v>
      </c>
      <c r="U611">
        <f t="shared" si="89"/>
        <v>740.44940781888204</v>
      </c>
      <c r="W611">
        <f t="shared" si="83"/>
        <v>25139.200000000001</v>
      </c>
    </row>
    <row r="612" spans="1:23">
      <c r="A612" s="1">
        <v>37601</v>
      </c>
      <c r="B612">
        <v>78.2</v>
      </c>
      <c r="C612">
        <v>79.150000000000006</v>
      </c>
      <c r="D612">
        <v>78.099999999999994</v>
      </c>
      <c r="E612">
        <v>78.650000000000006</v>
      </c>
      <c r="F612">
        <v>3124400</v>
      </c>
      <c r="G612">
        <v>34.15</v>
      </c>
      <c r="H612">
        <v>0</v>
      </c>
      <c r="J612">
        <v>0</v>
      </c>
      <c r="K612">
        <v>30976.767520765799</v>
      </c>
      <c r="L612">
        <v>320</v>
      </c>
      <c r="M612">
        <f t="shared" si="84"/>
        <v>1.1449654580762551E-3</v>
      </c>
      <c r="N612">
        <f t="shared" si="85"/>
        <v>1.1719895862446501E-3</v>
      </c>
      <c r="O612">
        <f t="shared" si="86"/>
        <v>7.3030350326184057E-10</v>
      </c>
      <c r="P612">
        <f t="shared" si="81"/>
        <v>5.7379819530213949E-3</v>
      </c>
      <c r="Q612">
        <f t="shared" si="82"/>
        <v>5.7379819530213949E-3</v>
      </c>
      <c r="R612">
        <f t="shared" si="87"/>
        <v>0</v>
      </c>
      <c r="S612">
        <f t="shared" si="88"/>
        <v>9.2498090124703228E-3</v>
      </c>
      <c r="U612">
        <f t="shared" si="89"/>
        <v>741.29768234413268</v>
      </c>
      <c r="W612">
        <f t="shared" si="83"/>
        <v>25168</v>
      </c>
    </row>
    <row r="613" spans="1:23">
      <c r="A613" s="1">
        <v>37602</v>
      </c>
      <c r="B613">
        <v>79</v>
      </c>
      <c r="C613">
        <v>79.36</v>
      </c>
      <c r="D613">
        <v>77.16</v>
      </c>
      <c r="E613">
        <v>78.97</v>
      </c>
      <c r="F613">
        <v>1891200</v>
      </c>
      <c r="G613">
        <v>34.29</v>
      </c>
      <c r="H613">
        <v>0</v>
      </c>
      <c r="J613">
        <v>0</v>
      </c>
      <c r="K613">
        <v>30976.767520765799</v>
      </c>
      <c r="L613">
        <v>320</v>
      </c>
      <c r="M613">
        <f t="shared" si="84"/>
        <v>4.0604040052028244E-3</v>
      </c>
      <c r="N613">
        <f t="shared" si="85"/>
        <v>4.0911804580298985E-3</v>
      </c>
      <c r="O613">
        <f t="shared" si="86"/>
        <v>9.4719004861712165E-10</v>
      </c>
      <c r="P613">
        <f t="shared" si="81"/>
        <v>-3.7981895753180024E-4</v>
      </c>
      <c r="Q613">
        <f t="shared" si="82"/>
        <v>-3.7981895753191132E-4</v>
      </c>
      <c r="R613">
        <f t="shared" si="87"/>
        <v>1.2337991644966607E-32</v>
      </c>
      <c r="S613">
        <f t="shared" si="88"/>
        <v>1.0178204915756052E-2</v>
      </c>
      <c r="U613">
        <f t="shared" si="89"/>
        <v>744.31376954502434</v>
      </c>
      <c r="W613">
        <f t="shared" si="83"/>
        <v>25270.400000000001</v>
      </c>
    </row>
    <row r="614" spans="1:23">
      <c r="A614" s="1">
        <v>37603</v>
      </c>
      <c r="B614">
        <v>77.95</v>
      </c>
      <c r="C614">
        <v>79.900000000000006</v>
      </c>
      <c r="D614">
        <v>76.959999999999994</v>
      </c>
      <c r="E614">
        <v>77.05</v>
      </c>
      <c r="F614">
        <v>2011200</v>
      </c>
      <c r="G614">
        <v>33.619999999999997</v>
      </c>
      <c r="H614">
        <v>0.19</v>
      </c>
      <c r="J614">
        <v>0</v>
      </c>
      <c r="K614">
        <v>30976.767520765799</v>
      </c>
      <c r="L614">
        <v>320</v>
      </c>
      <c r="M614">
        <f t="shared" si="84"/>
        <v>-2.2150575949176052E-2</v>
      </c>
      <c r="N614">
        <f t="shared" si="85"/>
        <v>-1.9732638494359467E-2</v>
      </c>
      <c r="O614">
        <f t="shared" si="86"/>
        <v>5.8464215354049084E-6</v>
      </c>
      <c r="P614">
        <f t="shared" si="81"/>
        <v>-1.10194599374497E-2</v>
      </c>
      <c r="Q614">
        <f t="shared" si="82"/>
        <v>-1.1613033737660818E-2</v>
      </c>
      <c r="R614">
        <f t="shared" si="87"/>
        <v>3.523298562970681E-7</v>
      </c>
      <c r="S614">
        <f t="shared" si="88"/>
        <v>-1.3380256963235927E-2</v>
      </c>
      <c r="U614">
        <f t="shared" si="89"/>
        <v>728.00804811520413</v>
      </c>
      <c r="W614">
        <f t="shared" si="83"/>
        <v>24716.799999999999</v>
      </c>
    </row>
    <row r="615" spans="1:23">
      <c r="A615" s="1">
        <v>37606</v>
      </c>
      <c r="B615">
        <v>77.3</v>
      </c>
      <c r="C615">
        <v>78.53</v>
      </c>
      <c r="D615">
        <v>77.3</v>
      </c>
      <c r="E615">
        <v>78.430000000000007</v>
      </c>
      <c r="F615">
        <v>2859800</v>
      </c>
      <c r="G615">
        <v>34.22</v>
      </c>
      <c r="H615">
        <v>0</v>
      </c>
      <c r="J615">
        <v>0</v>
      </c>
      <c r="K615">
        <v>30976.767520765799</v>
      </c>
      <c r="L615">
        <v>320</v>
      </c>
      <c r="M615">
        <f t="shared" si="84"/>
        <v>1.5289049664261556E-2</v>
      </c>
      <c r="N615">
        <f t="shared" si="85"/>
        <v>1.7689140483577916E-2</v>
      </c>
      <c r="O615">
        <f t="shared" si="86"/>
        <v>5.7604359409666766E-6</v>
      </c>
      <c r="P615">
        <f t="shared" si="81"/>
        <v>1.4512551631198896E-2</v>
      </c>
      <c r="Q615">
        <f t="shared" si="82"/>
        <v>1.4512551631198896E-2</v>
      </c>
      <c r="R615">
        <f t="shared" si="87"/>
        <v>0</v>
      </c>
      <c r="S615">
        <f t="shared" si="88"/>
        <v>-8.3736399104093334E-3</v>
      </c>
      <c r="U615">
        <f t="shared" si="89"/>
        <v>739.22412239351979</v>
      </c>
      <c r="W615">
        <f t="shared" si="83"/>
        <v>25097.600000000002</v>
      </c>
    </row>
    <row r="616" spans="1:23">
      <c r="A616" s="1">
        <v>37607</v>
      </c>
      <c r="B616">
        <v>78.45</v>
      </c>
      <c r="C616">
        <v>78.540000000000006</v>
      </c>
      <c r="D616">
        <v>77.48</v>
      </c>
      <c r="E616">
        <v>77.599999999999994</v>
      </c>
      <c r="F616">
        <v>2077200</v>
      </c>
      <c r="G616">
        <v>33.86</v>
      </c>
      <c r="H616">
        <v>0</v>
      </c>
      <c r="J616">
        <v>0</v>
      </c>
      <c r="K616">
        <v>30976.767520765799</v>
      </c>
      <c r="L616">
        <v>320</v>
      </c>
      <c r="M616">
        <f t="shared" si="84"/>
        <v>-1.0639080035402116E-2</v>
      </c>
      <c r="N616">
        <f t="shared" si="85"/>
        <v>-1.0575891759058141E-2</v>
      </c>
      <c r="O616">
        <f t="shared" si="86"/>
        <v>3.9927582673224529E-9</v>
      </c>
      <c r="P616">
        <f t="shared" si="81"/>
        <v>-1.0894051989868547E-2</v>
      </c>
      <c r="Q616">
        <f t="shared" si="82"/>
        <v>-1.0894051989868659E-2</v>
      </c>
      <c r="R616">
        <f t="shared" si="87"/>
        <v>1.2714146898493862E-32</v>
      </c>
      <c r="S616">
        <f t="shared" si="88"/>
        <v>1.4767523585665297E-2</v>
      </c>
      <c r="U616">
        <f t="shared" si="89"/>
        <v>731.40114621620717</v>
      </c>
      <c r="W616">
        <f t="shared" si="83"/>
        <v>24832</v>
      </c>
    </row>
    <row r="617" spans="1:23">
      <c r="A617" s="1">
        <v>37608</v>
      </c>
      <c r="B617">
        <v>77.5</v>
      </c>
      <c r="C617">
        <v>77.5</v>
      </c>
      <c r="D617">
        <v>76.02</v>
      </c>
      <c r="E617">
        <v>76.36</v>
      </c>
      <c r="F617">
        <v>2486200</v>
      </c>
      <c r="G617">
        <v>33.32</v>
      </c>
      <c r="H617">
        <v>0</v>
      </c>
      <c r="J617">
        <v>0</v>
      </c>
      <c r="K617">
        <v>30976.767520765799</v>
      </c>
      <c r="L617">
        <v>320</v>
      </c>
      <c r="M617">
        <f t="shared" si="84"/>
        <v>-1.6108428331626144E-2</v>
      </c>
      <c r="N617">
        <f t="shared" si="85"/>
        <v>-1.6076559406347241E-2</v>
      </c>
      <c r="O617">
        <f t="shared" si="86"/>
        <v>1.0156283984323011E-9</v>
      </c>
      <c r="P617">
        <f t="shared" si="81"/>
        <v>-1.4818937501754411E-2</v>
      </c>
      <c r="Q617">
        <f t="shared" si="82"/>
        <v>-1.4818937501754411E-2</v>
      </c>
      <c r="R617">
        <f t="shared" si="87"/>
        <v>0</v>
      </c>
      <c r="S617">
        <f t="shared" si="88"/>
        <v>-1.2183542819740292E-2</v>
      </c>
      <c r="U617">
        <f t="shared" si="89"/>
        <v>719.71380831275235</v>
      </c>
      <c r="W617">
        <f t="shared" si="83"/>
        <v>24435.200000000001</v>
      </c>
    </row>
    <row r="618" spans="1:23">
      <c r="A618" s="1">
        <v>37609</v>
      </c>
      <c r="B618">
        <v>76.25</v>
      </c>
      <c r="C618">
        <v>77.3</v>
      </c>
      <c r="D618">
        <v>75.72</v>
      </c>
      <c r="E618">
        <v>76.17</v>
      </c>
      <c r="F618">
        <v>6629200</v>
      </c>
      <c r="G618">
        <v>33.229999999999997</v>
      </c>
      <c r="H618">
        <v>0</v>
      </c>
      <c r="J618">
        <v>0</v>
      </c>
      <c r="K618">
        <v>30976.767520765799</v>
      </c>
      <c r="L618">
        <v>320</v>
      </c>
      <c r="M618">
        <f t="shared" si="84"/>
        <v>-2.491314472850099E-3</v>
      </c>
      <c r="N618">
        <f t="shared" si="85"/>
        <v>-2.704734932139147E-3</v>
      </c>
      <c r="O618">
        <f t="shared" si="86"/>
        <v>4.5548292443148175E-8</v>
      </c>
      <c r="P618">
        <f t="shared" si="81"/>
        <v>-1.0497311028242196E-3</v>
      </c>
      <c r="Q618">
        <f t="shared" si="82"/>
        <v>-1.0497311028242196E-3</v>
      </c>
      <c r="R618">
        <f t="shared" si="87"/>
        <v>0</v>
      </c>
      <c r="S618">
        <f t="shared" si="88"/>
        <v>-1.6260520871780291E-2</v>
      </c>
      <c r="U618">
        <f t="shared" si="89"/>
        <v>717.92300653722293</v>
      </c>
      <c r="W618">
        <f t="shared" si="83"/>
        <v>24374.400000000001</v>
      </c>
    </row>
    <row r="619" spans="1:23">
      <c r="A619" s="1">
        <v>37610</v>
      </c>
      <c r="B619">
        <v>76.739999999999995</v>
      </c>
      <c r="C619">
        <v>77.25</v>
      </c>
      <c r="D619">
        <v>76.37</v>
      </c>
      <c r="E619">
        <v>77.03</v>
      </c>
      <c r="F619">
        <v>2046200</v>
      </c>
      <c r="G619">
        <v>33.61</v>
      </c>
      <c r="H619">
        <v>0</v>
      </c>
      <c r="J619">
        <v>0</v>
      </c>
      <c r="K619">
        <v>30976.767520765799</v>
      </c>
      <c r="L619">
        <v>320</v>
      </c>
      <c r="M619">
        <f t="shared" si="84"/>
        <v>1.122727198017758E-2</v>
      </c>
      <c r="N619">
        <f t="shared" si="85"/>
        <v>1.1370559370511494E-2</v>
      </c>
      <c r="O619">
        <f t="shared" si="86"/>
        <v>2.0531276228703256E-8</v>
      </c>
      <c r="P619">
        <f t="shared" si="81"/>
        <v>3.771871546068025E-3</v>
      </c>
      <c r="Q619">
        <f t="shared" si="82"/>
        <v>3.7718715460682462E-3</v>
      </c>
      <c r="R619">
        <f t="shared" si="87"/>
        <v>4.8919372903820317E-32</v>
      </c>
      <c r="S619">
        <f t="shared" si="88"/>
        <v>6.4056693312853092E-3</v>
      </c>
      <c r="U619">
        <f t="shared" si="89"/>
        <v>726.02874088961892</v>
      </c>
      <c r="W619">
        <f t="shared" si="83"/>
        <v>24649.599999999999</v>
      </c>
    </row>
    <row r="620" spans="1:23">
      <c r="A620" s="1">
        <v>37613</v>
      </c>
      <c r="B620">
        <v>76.900000000000006</v>
      </c>
      <c r="C620">
        <v>77.709999999999994</v>
      </c>
      <c r="D620">
        <v>76.709999999999994</v>
      </c>
      <c r="E620">
        <v>77.55</v>
      </c>
      <c r="F620">
        <v>1882400</v>
      </c>
      <c r="G620">
        <v>33.83</v>
      </c>
      <c r="H620">
        <v>0</v>
      </c>
      <c r="J620">
        <v>0</v>
      </c>
      <c r="K620">
        <v>30976.767520765799</v>
      </c>
      <c r="L620">
        <v>320</v>
      </c>
      <c r="M620">
        <f t="shared" si="84"/>
        <v>6.7279332576735589E-3</v>
      </c>
      <c r="N620">
        <f t="shared" si="85"/>
        <v>6.5243410556027007E-3</v>
      </c>
      <c r="O620">
        <f t="shared" si="86"/>
        <v>4.1449784744061138E-8</v>
      </c>
      <c r="P620">
        <f t="shared" si="81"/>
        <v>8.4170131109494502E-3</v>
      </c>
      <c r="Q620">
        <f t="shared" si="82"/>
        <v>8.4170131109494502E-3</v>
      </c>
      <c r="R620">
        <f t="shared" si="87"/>
        <v>0</v>
      </c>
      <c r="S620">
        <f t="shared" si="88"/>
        <v>2.0827916927920733E-3</v>
      </c>
      <c r="U620">
        <f t="shared" si="89"/>
        <v>730.92988259106789</v>
      </c>
      <c r="W620">
        <f t="shared" si="83"/>
        <v>24816</v>
      </c>
    </row>
    <row r="621" spans="1:23">
      <c r="A621" s="1">
        <v>37614</v>
      </c>
      <c r="B621">
        <v>77.33</v>
      </c>
      <c r="C621">
        <v>77.7</v>
      </c>
      <c r="D621">
        <v>77.08</v>
      </c>
      <c r="E621">
        <v>77.400000000000006</v>
      </c>
      <c r="F621">
        <v>673400</v>
      </c>
      <c r="G621">
        <v>33.770000000000003</v>
      </c>
      <c r="H621">
        <v>0</v>
      </c>
      <c r="J621">
        <v>0</v>
      </c>
      <c r="K621">
        <v>30976.767520765799</v>
      </c>
      <c r="L621">
        <v>320</v>
      </c>
      <c r="M621">
        <f t="shared" si="84"/>
        <v>-1.9361090268664404E-3</v>
      </c>
      <c r="N621">
        <f t="shared" si="85"/>
        <v>-1.7751483951406091E-3</v>
      </c>
      <c r="O621">
        <f t="shared" si="86"/>
        <v>2.5908324965578686E-8</v>
      </c>
      <c r="P621">
        <f t="shared" si="81"/>
        <v>9.0480197473746088E-4</v>
      </c>
      <c r="Q621">
        <f t="shared" si="82"/>
        <v>9.0480197473746088E-4</v>
      </c>
      <c r="R621">
        <f t="shared" si="87"/>
        <v>0</v>
      </c>
      <c r="S621">
        <f t="shared" si="88"/>
        <v>5.5761021093457723E-3</v>
      </c>
      <c r="U621">
        <f t="shared" si="89"/>
        <v>729.51609171564996</v>
      </c>
      <c r="W621">
        <f t="shared" si="83"/>
        <v>24768</v>
      </c>
    </row>
    <row r="622" spans="1:23">
      <c r="A622" s="1">
        <v>37616</v>
      </c>
      <c r="B622">
        <v>77.5</v>
      </c>
      <c r="C622">
        <v>78.489999999999995</v>
      </c>
      <c r="D622">
        <v>77.05</v>
      </c>
      <c r="E622">
        <v>77.400000000000006</v>
      </c>
      <c r="F622">
        <v>1086200</v>
      </c>
      <c r="G622">
        <v>33.770000000000003</v>
      </c>
      <c r="H622">
        <v>0</v>
      </c>
      <c r="J622">
        <v>0</v>
      </c>
      <c r="K622">
        <v>30976.767520765799</v>
      </c>
      <c r="L622">
        <v>320</v>
      </c>
      <c r="M622">
        <f t="shared" si="84"/>
        <v>0</v>
      </c>
      <c r="N622">
        <f t="shared" si="85"/>
        <v>0</v>
      </c>
      <c r="O622">
        <f t="shared" si="86"/>
        <v>0</v>
      </c>
      <c r="P622">
        <f t="shared" si="81"/>
        <v>-1.2911557636199273E-3</v>
      </c>
      <c r="Q622">
        <f t="shared" si="82"/>
        <v>-1.291155763619816E-3</v>
      </c>
      <c r="R622">
        <f t="shared" si="87"/>
        <v>1.2374146912462023E-32</v>
      </c>
      <c r="S622">
        <f t="shared" si="88"/>
        <v>2.1959577383572752E-3</v>
      </c>
      <c r="U622">
        <f t="shared" si="89"/>
        <v>729.51609171564996</v>
      </c>
      <c r="W622">
        <f t="shared" si="83"/>
        <v>24768</v>
      </c>
    </row>
    <row r="623" spans="1:23">
      <c r="A623" s="1">
        <v>37617</v>
      </c>
      <c r="B623">
        <v>77.25</v>
      </c>
      <c r="C623">
        <v>77.25</v>
      </c>
      <c r="D623">
        <v>76.14</v>
      </c>
      <c r="E623">
        <v>76.14</v>
      </c>
      <c r="F623">
        <v>2351200</v>
      </c>
      <c r="G623">
        <v>33.22</v>
      </c>
      <c r="H623">
        <v>0</v>
      </c>
      <c r="J623">
        <v>0</v>
      </c>
      <c r="K623">
        <v>30976.767520765799</v>
      </c>
      <c r="L623">
        <v>320</v>
      </c>
      <c r="M623">
        <f t="shared" si="84"/>
        <v>-1.6413029641330144E-2</v>
      </c>
      <c r="N623">
        <f t="shared" si="85"/>
        <v>-1.6420730212327636E-2</v>
      </c>
      <c r="O623">
        <f t="shared" si="86"/>
        <v>5.9298793687410598E-11</v>
      </c>
      <c r="P623">
        <f t="shared" si="81"/>
        <v>-1.4473164823503535E-2</v>
      </c>
      <c r="Q623">
        <f t="shared" si="82"/>
        <v>-1.4473164823503535E-2</v>
      </c>
      <c r="R623">
        <f t="shared" si="87"/>
        <v>0</v>
      </c>
      <c r="S623">
        <f t="shared" si="88"/>
        <v>-3.2310205814464203E-3</v>
      </c>
      <c r="U623">
        <f t="shared" si="89"/>
        <v>717.64024836213935</v>
      </c>
      <c r="W623">
        <f t="shared" si="83"/>
        <v>24364.799999999999</v>
      </c>
    </row>
    <row r="624" spans="1:23">
      <c r="A624" s="1">
        <v>37620</v>
      </c>
      <c r="B624">
        <v>76.3</v>
      </c>
      <c r="C624">
        <v>76.64</v>
      </c>
      <c r="D624">
        <v>75.3</v>
      </c>
      <c r="E624">
        <v>75.900000000000006</v>
      </c>
      <c r="F624">
        <v>3471000</v>
      </c>
      <c r="G624">
        <v>33.11</v>
      </c>
      <c r="H624">
        <v>0</v>
      </c>
      <c r="J624">
        <v>0</v>
      </c>
      <c r="K624">
        <v>30976.767520765799</v>
      </c>
      <c r="L624">
        <v>320</v>
      </c>
      <c r="M624">
        <f t="shared" si="84"/>
        <v>-3.1570665527670561E-3</v>
      </c>
      <c r="N624">
        <f t="shared" si="85"/>
        <v>-3.3167526259939265E-3</v>
      </c>
      <c r="O624">
        <f t="shared" si="86"/>
        <v>2.5499641982617397E-8</v>
      </c>
      <c r="P624">
        <f t="shared" si="81"/>
        <v>-5.2562538888270638E-3</v>
      </c>
      <c r="Q624">
        <f t="shared" si="82"/>
        <v>-5.2562538888269519E-3</v>
      </c>
      <c r="R624">
        <f t="shared" si="87"/>
        <v>1.2519296954901559E-32</v>
      </c>
      <c r="S624">
        <f t="shared" si="88"/>
        <v>-1.2373977487443599E-2</v>
      </c>
      <c r="U624">
        <f t="shared" si="89"/>
        <v>715.37818296147066</v>
      </c>
      <c r="W624">
        <f t="shared" si="83"/>
        <v>24288</v>
      </c>
    </row>
    <row r="625" spans="1:23">
      <c r="A625" s="1">
        <v>37621</v>
      </c>
      <c r="B625">
        <v>76.14</v>
      </c>
      <c r="C625">
        <v>77.150000000000006</v>
      </c>
      <c r="D625">
        <v>75.599999999999994</v>
      </c>
      <c r="E625">
        <v>75.81</v>
      </c>
      <c r="F625">
        <v>5448200</v>
      </c>
      <c r="G625">
        <v>33.08</v>
      </c>
      <c r="H625">
        <v>0</v>
      </c>
      <c r="J625">
        <v>0</v>
      </c>
      <c r="K625">
        <v>30976.767520765799</v>
      </c>
      <c r="L625">
        <v>320</v>
      </c>
      <c r="M625">
        <f t="shared" si="84"/>
        <v>-1.1864743333716869E-3</v>
      </c>
      <c r="N625">
        <f t="shared" si="85"/>
        <v>-9.0648140366436549E-4</v>
      </c>
      <c r="O625">
        <f t="shared" si="86"/>
        <v>7.839604068608902E-8</v>
      </c>
      <c r="P625">
        <f t="shared" si="81"/>
        <v>-4.3435408861386962E-3</v>
      </c>
      <c r="Q625">
        <f t="shared" si="82"/>
        <v>-4.3435408861386962E-3</v>
      </c>
      <c r="R625">
        <f t="shared" si="87"/>
        <v>0</v>
      </c>
      <c r="S625">
        <f t="shared" si="88"/>
        <v>-2.0991873360599322E-3</v>
      </c>
      <c r="U625">
        <f t="shared" si="89"/>
        <v>714.5299084362199</v>
      </c>
      <c r="W625">
        <f t="shared" si="83"/>
        <v>24259.200000000001</v>
      </c>
    </row>
    <row r="626" spans="1:23">
      <c r="A626" s="1">
        <v>37623</v>
      </c>
      <c r="B626">
        <v>76.5</v>
      </c>
      <c r="C626">
        <v>78.05</v>
      </c>
      <c r="D626">
        <v>76.069999999999993</v>
      </c>
      <c r="E626">
        <v>77.900000000000006</v>
      </c>
      <c r="F626">
        <v>4014200</v>
      </c>
      <c r="G626">
        <v>33.99</v>
      </c>
      <c r="H626">
        <v>0</v>
      </c>
      <c r="J626">
        <v>0</v>
      </c>
      <c r="K626">
        <v>30976.767520765799</v>
      </c>
      <c r="L626">
        <v>320</v>
      </c>
      <c r="M626">
        <f t="shared" si="84"/>
        <v>2.7195742808490082E-2</v>
      </c>
      <c r="N626">
        <f t="shared" si="85"/>
        <v>2.7137493552534132E-2</v>
      </c>
      <c r="O626">
        <f t="shared" si="86"/>
        <v>3.3929758194218558E-9</v>
      </c>
      <c r="P626">
        <f t="shared" si="81"/>
        <v>1.8135212044212361E-2</v>
      </c>
      <c r="Q626">
        <f t="shared" si="82"/>
        <v>1.8135212044212579E-2</v>
      </c>
      <c r="R626">
        <f t="shared" si="87"/>
        <v>4.7775099682955869E-32</v>
      </c>
      <c r="S626">
        <f t="shared" si="88"/>
        <v>4.7169898781388667E-3</v>
      </c>
      <c r="U626">
        <f t="shared" si="89"/>
        <v>734.22872796704303</v>
      </c>
      <c r="W626">
        <f t="shared" si="83"/>
        <v>24928</v>
      </c>
    </row>
    <row r="627" spans="1:23">
      <c r="A627" s="1">
        <v>37624</v>
      </c>
      <c r="B627">
        <v>78</v>
      </c>
      <c r="C627">
        <v>78.099999999999994</v>
      </c>
      <c r="D627">
        <v>77.33</v>
      </c>
      <c r="E627">
        <v>77.77</v>
      </c>
      <c r="F627">
        <v>3222200</v>
      </c>
      <c r="G627">
        <v>33.93</v>
      </c>
      <c r="H627">
        <v>0</v>
      </c>
      <c r="J627">
        <v>0</v>
      </c>
      <c r="K627">
        <v>30976.767520765799</v>
      </c>
      <c r="L627">
        <v>320</v>
      </c>
      <c r="M627">
        <f t="shared" si="84"/>
        <v>-1.6702001698507371E-3</v>
      </c>
      <c r="N627">
        <f t="shared" si="85"/>
        <v>-1.7667849118859504E-3</v>
      </c>
      <c r="O627">
        <f t="shared" si="86"/>
        <v>9.3286123940086903E-9</v>
      </c>
      <c r="P627">
        <f t="shared" si="81"/>
        <v>-2.9530739827398388E-3</v>
      </c>
      <c r="Q627">
        <f t="shared" si="82"/>
        <v>-2.9530739827398388E-3</v>
      </c>
      <c r="R627">
        <f t="shared" si="87"/>
        <v>0</v>
      </c>
      <c r="S627">
        <f t="shared" si="88"/>
        <v>1.9418085857101516E-2</v>
      </c>
      <c r="U627">
        <f t="shared" si="89"/>
        <v>733.00344254168078</v>
      </c>
      <c r="W627">
        <f t="shared" si="83"/>
        <v>24886.399999999998</v>
      </c>
    </row>
    <row r="628" spans="1:23">
      <c r="A628" s="1">
        <v>37627</v>
      </c>
      <c r="B628">
        <v>77.77</v>
      </c>
      <c r="C628">
        <v>79.22</v>
      </c>
      <c r="D628">
        <v>77.77</v>
      </c>
      <c r="E628">
        <v>78.680000000000007</v>
      </c>
      <c r="F628">
        <v>2917800</v>
      </c>
      <c r="G628">
        <v>34.33</v>
      </c>
      <c r="H628">
        <v>0</v>
      </c>
      <c r="J628">
        <v>0</v>
      </c>
      <c r="K628">
        <v>30976.767520765799</v>
      </c>
      <c r="L628">
        <v>320</v>
      </c>
      <c r="M628">
        <f t="shared" si="84"/>
        <v>1.1633240814006459E-2</v>
      </c>
      <c r="N628">
        <f t="shared" si="85"/>
        <v>1.1720028673461974E-2</v>
      </c>
      <c r="O628">
        <f t="shared" si="86"/>
        <v>7.532132548870236E-9</v>
      </c>
      <c r="P628">
        <f t="shared" si="81"/>
        <v>1.1633240814006459E-2</v>
      </c>
      <c r="Q628">
        <f t="shared" si="82"/>
        <v>1.1633240814006459E-2</v>
      </c>
      <c r="R628">
        <f t="shared" si="87"/>
        <v>0</v>
      </c>
      <c r="S628">
        <f t="shared" si="88"/>
        <v>-2.9530739827398388E-3</v>
      </c>
      <c r="U628">
        <f t="shared" si="89"/>
        <v>741.58044051921627</v>
      </c>
      <c r="W628">
        <f t="shared" si="83"/>
        <v>25177.600000000002</v>
      </c>
    </row>
    <row r="629" spans="1:23">
      <c r="A629" s="1">
        <v>37628</v>
      </c>
      <c r="B629">
        <v>78.7</v>
      </c>
      <c r="C629">
        <v>78.900000000000006</v>
      </c>
      <c r="D629">
        <v>77.64</v>
      </c>
      <c r="E629">
        <v>78.27</v>
      </c>
      <c r="F629">
        <v>2988600</v>
      </c>
      <c r="G629">
        <v>34.15</v>
      </c>
      <c r="H629">
        <v>0</v>
      </c>
      <c r="J629">
        <v>0</v>
      </c>
      <c r="K629">
        <v>30976.767520765799</v>
      </c>
      <c r="L629">
        <v>320</v>
      </c>
      <c r="M629">
        <f t="shared" si="84"/>
        <v>-5.2246057041117283E-3</v>
      </c>
      <c r="N629">
        <f t="shared" si="85"/>
        <v>-5.257021452801657E-3</v>
      </c>
      <c r="O629">
        <f t="shared" si="86"/>
        <v>1.0507807631286128E-9</v>
      </c>
      <c r="P629">
        <f t="shared" si="81"/>
        <v>-5.4787676066109106E-3</v>
      </c>
      <c r="Q629">
        <f t="shared" si="82"/>
        <v>-5.4787676066109106E-3</v>
      </c>
      <c r="R629">
        <f t="shared" si="87"/>
        <v>0</v>
      </c>
      <c r="S629">
        <f t="shared" si="88"/>
        <v>1.188740271650569E-2</v>
      </c>
      <c r="U629">
        <f t="shared" si="89"/>
        <v>737.71607879307385</v>
      </c>
      <c r="W629">
        <f t="shared" si="83"/>
        <v>25046.399999999998</v>
      </c>
    </row>
    <row r="630" spans="1:23">
      <c r="A630" s="1">
        <v>37629</v>
      </c>
      <c r="B630">
        <v>77.900000000000006</v>
      </c>
      <c r="C630">
        <v>78.03</v>
      </c>
      <c r="D630">
        <v>77.2</v>
      </c>
      <c r="E630">
        <v>77.489999999999995</v>
      </c>
      <c r="F630">
        <v>3288400</v>
      </c>
      <c r="G630">
        <v>33.81</v>
      </c>
      <c r="H630">
        <v>0</v>
      </c>
      <c r="J630">
        <v>0</v>
      </c>
      <c r="K630">
        <v>30976.767520765799</v>
      </c>
      <c r="L630">
        <v>320</v>
      </c>
      <c r="M630">
        <f t="shared" si="84"/>
        <v>-1.0015492040887915E-2</v>
      </c>
      <c r="N630">
        <f t="shared" si="85"/>
        <v>-1.0005969297004322E-2</v>
      </c>
      <c r="O630">
        <f t="shared" si="86"/>
        <v>9.0682651072512994E-11</v>
      </c>
      <c r="P630">
        <f t="shared" si="81"/>
        <v>-5.2770571008437812E-3</v>
      </c>
      <c r="Q630">
        <f t="shared" si="82"/>
        <v>-5.2770571008438931E-3</v>
      </c>
      <c r="R630">
        <f t="shared" si="87"/>
        <v>1.2519296954901559E-32</v>
      </c>
      <c r="S630">
        <f t="shared" si="88"/>
        <v>-1.021720254665494E-2</v>
      </c>
      <c r="U630">
        <f t="shared" si="89"/>
        <v>730.36436624090061</v>
      </c>
      <c r="W630">
        <f t="shared" si="83"/>
        <v>24796.799999999999</v>
      </c>
    </row>
    <row r="631" spans="1:23">
      <c r="A631" s="1">
        <v>37630</v>
      </c>
      <c r="B631">
        <v>77.98</v>
      </c>
      <c r="C631">
        <v>79.06</v>
      </c>
      <c r="D631">
        <v>77.98</v>
      </c>
      <c r="E631">
        <v>78.63</v>
      </c>
      <c r="F631">
        <v>3828600</v>
      </c>
      <c r="G631">
        <v>34.31</v>
      </c>
      <c r="H631">
        <v>0</v>
      </c>
      <c r="J631">
        <v>0</v>
      </c>
      <c r="K631">
        <v>30976.767520765799</v>
      </c>
      <c r="L631">
        <v>320</v>
      </c>
      <c r="M631">
        <f t="shared" si="84"/>
        <v>1.4604410227565803E-2</v>
      </c>
      <c r="N631">
        <f t="shared" si="85"/>
        <v>1.4680240150563731E-2</v>
      </c>
      <c r="O631">
        <f t="shared" si="86"/>
        <v>5.7501772218716245E-9</v>
      </c>
      <c r="P631">
        <f t="shared" si="81"/>
        <v>8.3009224489733399E-3</v>
      </c>
      <c r="Q631">
        <f t="shared" si="82"/>
        <v>8.3009224489733399E-3</v>
      </c>
      <c r="R631">
        <f t="shared" si="87"/>
        <v>0</v>
      </c>
      <c r="S631">
        <f t="shared" si="88"/>
        <v>1.0264306777485728E-3</v>
      </c>
      <c r="U631">
        <f t="shared" si="89"/>
        <v>741.10917689407677</v>
      </c>
      <c r="W631">
        <f t="shared" si="83"/>
        <v>25161.599999999999</v>
      </c>
    </row>
    <row r="632" spans="1:23">
      <c r="A632" s="1">
        <v>37631</v>
      </c>
      <c r="B632">
        <v>77.83</v>
      </c>
      <c r="C632">
        <v>79.25</v>
      </c>
      <c r="D632">
        <v>77.709999999999994</v>
      </c>
      <c r="E632">
        <v>78.8</v>
      </c>
      <c r="F632">
        <v>2698000</v>
      </c>
      <c r="G632">
        <v>34.380000000000003</v>
      </c>
      <c r="H632">
        <v>0</v>
      </c>
      <c r="J632">
        <v>0</v>
      </c>
      <c r="K632">
        <v>30976.767520765799</v>
      </c>
      <c r="L632">
        <v>320</v>
      </c>
      <c r="M632">
        <f t="shared" si="84"/>
        <v>2.1596908604088415E-3</v>
      </c>
      <c r="N632">
        <f t="shared" si="85"/>
        <v>2.0381430843448385E-3</v>
      </c>
      <c r="O632">
        <f t="shared" si="86"/>
        <v>1.4773861866105033E-8</v>
      </c>
      <c r="P632">
        <f t="shared" si="81"/>
        <v>1.2386035892536656E-2</v>
      </c>
      <c r="Q632">
        <f t="shared" si="82"/>
        <v>1.2386035892536656E-2</v>
      </c>
      <c r="R632">
        <f t="shared" si="87"/>
        <v>0</v>
      </c>
      <c r="S632">
        <f t="shared" si="88"/>
        <v>-1.9254225831545129E-3</v>
      </c>
      <c r="U632">
        <f t="shared" si="89"/>
        <v>742.7114732195505</v>
      </c>
      <c r="W632">
        <f t="shared" si="83"/>
        <v>25216</v>
      </c>
    </row>
    <row r="633" spans="1:23">
      <c r="A633" s="1">
        <v>37634</v>
      </c>
      <c r="B633">
        <v>79.319999999999993</v>
      </c>
      <c r="C633">
        <v>79.63</v>
      </c>
      <c r="D633">
        <v>78.180000000000007</v>
      </c>
      <c r="E633">
        <v>78.98</v>
      </c>
      <c r="F633">
        <v>1759000</v>
      </c>
      <c r="G633">
        <v>34.46</v>
      </c>
      <c r="H633">
        <v>0</v>
      </c>
      <c r="J633">
        <v>0</v>
      </c>
      <c r="K633">
        <v>30976.767520765799</v>
      </c>
      <c r="L633">
        <v>320</v>
      </c>
      <c r="M633">
        <f t="shared" si="84"/>
        <v>2.281658994670018E-3</v>
      </c>
      <c r="N633">
        <f t="shared" si="85"/>
        <v>2.324231145080344E-3</v>
      </c>
      <c r="O633">
        <f t="shared" si="86"/>
        <v>1.8123879905594166E-9</v>
      </c>
      <c r="P633">
        <f t="shared" si="81"/>
        <v>-4.2956477930916883E-3</v>
      </c>
      <c r="Q633">
        <f t="shared" si="82"/>
        <v>-4.2956477930916883E-3</v>
      </c>
      <c r="R633">
        <f t="shared" si="87"/>
        <v>0</v>
      </c>
      <c r="S633">
        <f t="shared" si="88"/>
        <v>1.8963342680298416E-2</v>
      </c>
      <c r="U633">
        <f t="shared" si="89"/>
        <v>744.40802227005213</v>
      </c>
      <c r="W633">
        <f t="shared" si="83"/>
        <v>25273.600000000002</v>
      </c>
    </row>
    <row r="634" spans="1:23">
      <c r="A634" s="1">
        <v>37635</v>
      </c>
      <c r="B634">
        <v>78.900000000000006</v>
      </c>
      <c r="C634">
        <v>79.45</v>
      </c>
      <c r="D634">
        <v>78.52</v>
      </c>
      <c r="E634">
        <v>79.03</v>
      </c>
      <c r="F634">
        <v>1566400</v>
      </c>
      <c r="G634">
        <v>34.479999999999997</v>
      </c>
      <c r="H634">
        <v>0</v>
      </c>
      <c r="J634">
        <v>0</v>
      </c>
      <c r="K634">
        <v>30976.767520765799</v>
      </c>
      <c r="L634">
        <v>320</v>
      </c>
      <c r="M634">
        <f t="shared" si="84"/>
        <v>6.3287135838044502E-4</v>
      </c>
      <c r="N634">
        <f t="shared" si="85"/>
        <v>5.8021469570875288E-4</v>
      </c>
      <c r="O634">
        <f t="shared" si="86"/>
        <v>2.7727241237203768E-9</v>
      </c>
      <c r="P634">
        <f t="shared" si="81"/>
        <v>1.6462993650554136E-3</v>
      </c>
      <c r="Q634">
        <f t="shared" si="82"/>
        <v>1.6462993650554136E-3</v>
      </c>
      <c r="R634">
        <f t="shared" si="87"/>
        <v>0</v>
      </c>
      <c r="S634">
        <f t="shared" si="88"/>
        <v>-5.3090757997664986E-3</v>
      </c>
      <c r="U634">
        <f t="shared" si="89"/>
        <v>744.87928589519129</v>
      </c>
      <c r="W634">
        <f t="shared" si="83"/>
        <v>25289.599999999999</v>
      </c>
    </row>
    <row r="635" spans="1:23">
      <c r="A635" s="1">
        <v>37636</v>
      </c>
      <c r="B635">
        <v>79.17</v>
      </c>
      <c r="C635">
        <v>79.400000000000006</v>
      </c>
      <c r="D635">
        <v>78.150000000000006</v>
      </c>
      <c r="E635">
        <v>78.849999999999994</v>
      </c>
      <c r="F635">
        <v>2381600</v>
      </c>
      <c r="G635">
        <v>34.4</v>
      </c>
      <c r="H635">
        <v>0</v>
      </c>
      <c r="J635">
        <v>0</v>
      </c>
      <c r="K635">
        <v>30976.767520765799</v>
      </c>
      <c r="L635">
        <v>320</v>
      </c>
      <c r="M635">
        <f t="shared" si="84"/>
        <v>-2.2802138078364701E-3</v>
      </c>
      <c r="N635">
        <f t="shared" si="85"/>
        <v>-2.3228814161396385E-3</v>
      </c>
      <c r="O635">
        <f t="shared" si="86"/>
        <v>1.8205247983126044E-9</v>
      </c>
      <c r="P635">
        <f t="shared" si="81"/>
        <v>-4.0501257742950906E-3</v>
      </c>
      <c r="Q635">
        <f t="shared" si="82"/>
        <v>-4.0501257742950906E-3</v>
      </c>
      <c r="R635">
        <f t="shared" si="87"/>
        <v>0</v>
      </c>
      <c r="S635">
        <f t="shared" si="88"/>
        <v>3.4162113315137849E-3</v>
      </c>
      <c r="U635">
        <f t="shared" si="89"/>
        <v>743.18273684468988</v>
      </c>
      <c r="W635">
        <f t="shared" si="83"/>
        <v>25232</v>
      </c>
    </row>
    <row r="636" spans="1:23">
      <c r="A636" s="1">
        <v>37637</v>
      </c>
      <c r="B636">
        <v>79</v>
      </c>
      <c r="C636">
        <v>79.5</v>
      </c>
      <c r="D636">
        <v>78.38</v>
      </c>
      <c r="E636">
        <v>78.739999999999995</v>
      </c>
      <c r="F636">
        <v>2323000</v>
      </c>
      <c r="G636">
        <v>34.35</v>
      </c>
      <c r="H636">
        <v>0</v>
      </c>
      <c r="J636">
        <v>0</v>
      </c>
      <c r="K636">
        <v>30976.767520765799</v>
      </c>
      <c r="L636">
        <v>320</v>
      </c>
      <c r="M636">
        <f t="shared" si="84"/>
        <v>-1.396027893455926E-3</v>
      </c>
      <c r="N636">
        <f t="shared" si="85"/>
        <v>-1.4545457109942127E-3</v>
      </c>
      <c r="O636">
        <f t="shared" si="86"/>
        <v>3.4243349694442206E-9</v>
      </c>
      <c r="P636">
        <f t="shared" si="81"/>
        <v>-3.2965669514300961E-3</v>
      </c>
      <c r="Q636">
        <f t="shared" si="82"/>
        <v>-3.2965669514300961E-3</v>
      </c>
      <c r="R636">
        <f t="shared" si="87"/>
        <v>0</v>
      </c>
      <c r="S636">
        <f t="shared" si="88"/>
        <v>-2.1495867163209208E-3</v>
      </c>
      <c r="U636">
        <f t="shared" si="89"/>
        <v>742.14595686938344</v>
      </c>
      <c r="W636">
        <f t="shared" si="83"/>
        <v>25196.799999999999</v>
      </c>
    </row>
    <row r="637" spans="1:23">
      <c r="A637" s="1">
        <v>37638</v>
      </c>
      <c r="B637">
        <v>77.88</v>
      </c>
      <c r="C637">
        <v>78.97</v>
      </c>
      <c r="D637">
        <v>76.900000000000006</v>
      </c>
      <c r="E637">
        <v>77.260000000000005</v>
      </c>
      <c r="F637">
        <v>2416600</v>
      </c>
      <c r="G637">
        <v>33.71</v>
      </c>
      <c r="H637">
        <v>0</v>
      </c>
      <c r="J637">
        <v>0</v>
      </c>
      <c r="K637">
        <v>30976.767520765799</v>
      </c>
      <c r="L637">
        <v>320</v>
      </c>
      <c r="M637">
        <f t="shared" si="84"/>
        <v>-1.8974928277456182E-2</v>
      </c>
      <c r="N637">
        <f t="shared" si="85"/>
        <v>-1.8807489422388971E-2</v>
      </c>
      <c r="O637">
        <f t="shared" si="86"/>
        <v>2.8035770186218291E-8</v>
      </c>
      <c r="P637">
        <f t="shared" si="81"/>
        <v>-7.9928232658635807E-3</v>
      </c>
      <c r="Q637">
        <f t="shared" si="82"/>
        <v>-7.9928232658635807E-3</v>
      </c>
      <c r="R637">
        <f t="shared" si="87"/>
        <v>0</v>
      </c>
      <c r="S637">
        <f t="shared" si="88"/>
        <v>-1.4278671963022611E-2</v>
      </c>
      <c r="U637">
        <f t="shared" si="89"/>
        <v>728.19655356525993</v>
      </c>
      <c r="W637">
        <f t="shared" si="83"/>
        <v>24723.200000000001</v>
      </c>
    </row>
    <row r="638" spans="1:23">
      <c r="A638" s="1">
        <v>37642</v>
      </c>
      <c r="B638">
        <v>77.400000000000006</v>
      </c>
      <c r="C638">
        <v>77.540000000000006</v>
      </c>
      <c r="D638">
        <v>76.08</v>
      </c>
      <c r="E638">
        <v>76.14</v>
      </c>
      <c r="F638">
        <v>2134600</v>
      </c>
      <c r="G638">
        <v>33.22</v>
      </c>
      <c r="H638">
        <v>0</v>
      </c>
      <c r="J638">
        <v>0</v>
      </c>
      <c r="K638">
        <v>30976.767520765799</v>
      </c>
      <c r="L638">
        <v>320</v>
      </c>
      <c r="M638">
        <f t="shared" si="84"/>
        <v>-1.4602606283784049E-2</v>
      </c>
      <c r="N638">
        <f t="shared" si="85"/>
        <v>-1.4642425060820597E-2</v>
      </c>
      <c r="O638">
        <f t="shared" si="86"/>
        <v>1.5855350046863578E-9</v>
      </c>
      <c r="P638">
        <f t="shared" si="81"/>
        <v>-1.6413029641330144E-2</v>
      </c>
      <c r="Q638">
        <f t="shared" si="82"/>
        <v>-1.6413029641330259E-2</v>
      </c>
      <c r="R638">
        <f t="shared" si="87"/>
        <v>1.3108360683985624E-32</v>
      </c>
      <c r="S638">
        <f t="shared" si="88"/>
        <v>-6.1823999083174281E-3</v>
      </c>
      <c r="U638">
        <f t="shared" si="89"/>
        <v>717.64024836213935</v>
      </c>
      <c r="W638">
        <f t="shared" si="83"/>
        <v>24364.799999999999</v>
      </c>
    </row>
    <row r="639" spans="1:23">
      <c r="A639" s="1">
        <v>37643</v>
      </c>
      <c r="B639">
        <v>75.77</v>
      </c>
      <c r="C639">
        <v>76.349999999999994</v>
      </c>
      <c r="D639">
        <v>75.459999999999994</v>
      </c>
      <c r="E639">
        <v>75.48</v>
      </c>
      <c r="F639">
        <v>3258600</v>
      </c>
      <c r="G639">
        <v>32.93</v>
      </c>
      <c r="H639">
        <v>0</v>
      </c>
      <c r="J639">
        <v>0</v>
      </c>
      <c r="K639">
        <v>30976.767520765799</v>
      </c>
      <c r="L639">
        <v>320</v>
      </c>
      <c r="M639">
        <f t="shared" si="84"/>
        <v>-8.7060304540017269E-3</v>
      </c>
      <c r="N639">
        <f t="shared" si="85"/>
        <v>-8.7680077968759138E-3</v>
      </c>
      <c r="O639">
        <f t="shared" si="86"/>
        <v>3.8411910297445247E-9</v>
      </c>
      <c r="P639">
        <f t="shared" si="81"/>
        <v>-3.8347154429324223E-3</v>
      </c>
      <c r="Q639">
        <f t="shared" si="82"/>
        <v>-3.8347154429324223E-3</v>
      </c>
      <c r="R639">
        <f t="shared" si="87"/>
        <v>0</v>
      </c>
      <c r="S639">
        <f t="shared" si="88"/>
        <v>-2.1284344652399537E-2</v>
      </c>
      <c r="U639">
        <f t="shared" si="89"/>
        <v>711.41956851030056</v>
      </c>
      <c r="W639">
        <f t="shared" si="83"/>
        <v>24153.600000000002</v>
      </c>
    </row>
    <row r="640" spans="1:23">
      <c r="A640" s="1">
        <v>37644</v>
      </c>
      <c r="B640">
        <v>75.95</v>
      </c>
      <c r="C640">
        <v>76.540000000000006</v>
      </c>
      <c r="D640">
        <v>75.569999999999993</v>
      </c>
      <c r="E640">
        <v>75.95</v>
      </c>
      <c r="F640">
        <v>2213000</v>
      </c>
      <c r="G640">
        <v>33.14</v>
      </c>
      <c r="H640">
        <v>0</v>
      </c>
      <c r="J640">
        <v>0</v>
      </c>
      <c r="K640">
        <v>30976.767520765799</v>
      </c>
      <c r="L640">
        <v>320</v>
      </c>
      <c r="M640">
        <f t="shared" si="84"/>
        <v>6.2075085414323265E-3</v>
      </c>
      <c r="N640">
        <f t="shared" si="85"/>
        <v>6.3569156101440077E-3</v>
      </c>
      <c r="O640">
        <f t="shared" si="86"/>
        <v>2.2322472181017014E-8</v>
      </c>
      <c r="P640">
        <f t="shared" si="81"/>
        <v>0</v>
      </c>
      <c r="Q640">
        <f t="shared" si="82"/>
        <v>0</v>
      </c>
      <c r="R640">
        <f t="shared" si="87"/>
        <v>0</v>
      </c>
      <c r="S640">
        <f t="shared" si="88"/>
        <v>2.372793098499853E-3</v>
      </c>
      <c r="U640">
        <f t="shared" si="89"/>
        <v>715.84944658661004</v>
      </c>
      <c r="W640">
        <f t="shared" si="83"/>
        <v>24304</v>
      </c>
    </row>
    <row r="641" spans="1:23">
      <c r="A641" s="1">
        <v>37645</v>
      </c>
      <c r="B641">
        <v>76</v>
      </c>
      <c r="C641">
        <v>76</v>
      </c>
      <c r="D641">
        <v>74.38</v>
      </c>
      <c r="E641">
        <v>74.38</v>
      </c>
      <c r="F641">
        <v>3565000</v>
      </c>
      <c r="G641">
        <v>32.450000000000003</v>
      </c>
      <c r="H641">
        <v>0</v>
      </c>
      <c r="J641">
        <v>0</v>
      </c>
      <c r="K641">
        <v>30976.767520765799</v>
      </c>
      <c r="L641">
        <v>320</v>
      </c>
      <c r="M641">
        <f t="shared" si="84"/>
        <v>-2.0888140544857922E-2</v>
      </c>
      <c r="N641">
        <f t="shared" si="85"/>
        <v>-2.1040568848317814E-2</v>
      </c>
      <c r="O641">
        <f t="shared" si="86"/>
        <v>2.3234387695660992E-8</v>
      </c>
      <c r="P641">
        <f t="shared" si="81"/>
        <v>-2.1546251789407174E-2</v>
      </c>
      <c r="Q641">
        <f t="shared" si="82"/>
        <v>-2.1546251789407174E-2</v>
      </c>
      <c r="R641">
        <f t="shared" si="87"/>
        <v>0</v>
      </c>
      <c r="S641">
        <f t="shared" si="88"/>
        <v>6.5811124454910239E-4</v>
      </c>
      <c r="U641">
        <f t="shared" si="89"/>
        <v>701.05176875723566</v>
      </c>
      <c r="W641">
        <f t="shared" si="83"/>
        <v>23801.599999999999</v>
      </c>
    </row>
    <row r="642" spans="1:23">
      <c r="A642" s="1">
        <v>37648</v>
      </c>
      <c r="B642">
        <v>74</v>
      </c>
      <c r="C642">
        <v>74.61</v>
      </c>
      <c r="D642">
        <v>73.13</v>
      </c>
      <c r="E642">
        <v>73.25</v>
      </c>
      <c r="F642">
        <v>3477400</v>
      </c>
      <c r="G642">
        <v>31.96</v>
      </c>
      <c r="H642">
        <v>0</v>
      </c>
      <c r="J642">
        <v>0</v>
      </c>
      <c r="K642">
        <v>30976.767520765799</v>
      </c>
      <c r="L642">
        <v>320</v>
      </c>
      <c r="M642">
        <f t="shared" si="84"/>
        <v>-1.5308840599747284E-2</v>
      </c>
      <c r="N642">
        <f t="shared" si="85"/>
        <v>-1.5215322252025128E-2</v>
      </c>
      <c r="O642">
        <f t="shared" si="86"/>
        <v>8.7456813606820164E-9</v>
      </c>
      <c r="P642">
        <f t="shared" si="81"/>
        <v>-1.0186845306993018E-2</v>
      </c>
      <c r="Q642">
        <f t="shared" si="82"/>
        <v>-1.0186845306993018E-2</v>
      </c>
      <c r="R642">
        <f t="shared" si="87"/>
        <v>0</v>
      </c>
      <c r="S642">
        <f t="shared" si="88"/>
        <v>-2.6668247082161294E-2</v>
      </c>
      <c r="U642">
        <f t="shared" si="89"/>
        <v>690.40121082908729</v>
      </c>
      <c r="W642">
        <f t="shared" si="83"/>
        <v>23440</v>
      </c>
    </row>
    <row r="643" spans="1:23">
      <c r="A643" s="1">
        <v>37649</v>
      </c>
      <c r="B643">
        <v>73.8</v>
      </c>
      <c r="C643">
        <v>74.45</v>
      </c>
      <c r="D643">
        <v>72.69</v>
      </c>
      <c r="E643">
        <v>73.849999999999994</v>
      </c>
      <c r="F643">
        <v>2633200</v>
      </c>
      <c r="G643">
        <v>32.22</v>
      </c>
      <c r="H643">
        <v>0</v>
      </c>
      <c r="J643">
        <v>0</v>
      </c>
      <c r="K643">
        <v>30976.767520765799</v>
      </c>
      <c r="L643">
        <v>320</v>
      </c>
      <c r="M643">
        <f t="shared" si="84"/>
        <v>8.1577610802121524E-3</v>
      </c>
      <c r="N643">
        <f t="shared" si="85"/>
        <v>8.1022568507543788E-3</v>
      </c>
      <c r="O643">
        <f t="shared" si="86"/>
        <v>3.0807194877011808E-9</v>
      </c>
      <c r="P643">
        <f t="shared" ref="P643:P706" si="90">LN((L643*E643+H643*E643)/(B643*L643))</f>
        <v>6.7727737096197132E-4</v>
      </c>
      <c r="Q643">
        <f t="shared" ref="Q643:Q706" si="91">LN(E643/B643)</f>
        <v>6.7727737096197132E-4</v>
      </c>
      <c r="R643">
        <f t="shared" si="87"/>
        <v>0</v>
      </c>
      <c r="S643">
        <f t="shared" si="88"/>
        <v>-2.7063615977430252E-3</v>
      </c>
      <c r="U643">
        <f t="shared" si="89"/>
        <v>696.05637433075901</v>
      </c>
      <c r="W643">
        <f t="shared" ref="W643:W706" si="92">E643*L643+L643*H643</f>
        <v>23632</v>
      </c>
    </row>
    <row r="644" spans="1:23">
      <c r="A644" s="1">
        <v>37650</v>
      </c>
      <c r="B644">
        <v>73.540000000000006</v>
      </c>
      <c r="C644">
        <v>74.8</v>
      </c>
      <c r="D644">
        <v>72.48</v>
      </c>
      <c r="E644">
        <v>74.41</v>
      </c>
      <c r="F644">
        <v>3905200</v>
      </c>
      <c r="G644">
        <v>32.46</v>
      </c>
      <c r="H644">
        <v>0</v>
      </c>
      <c r="J644">
        <v>0</v>
      </c>
      <c r="K644">
        <v>30976.767520765799</v>
      </c>
      <c r="L644">
        <v>320</v>
      </c>
      <c r="M644">
        <f t="shared" ref="M644:M707" si="93">LN((L644*E644+H644*L644-J644)/(L643*E643+H643*L643))</f>
        <v>7.5543324317809152E-3</v>
      </c>
      <c r="N644">
        <f t="shared" ref="N644:N707" si="94">LN(G644/G643)</f>
        <v>7.4211843376168259E-3</v>
      </c>
      <c r="O644">
        <f t="shared" ref="O644:O707" si="95">(M644-N644)^2</f>
        <v>1.7728414979529197E-8</v>
      </c>
      <c r="P644">
        <f t="shared" si="90"/>
        <v>1.1760865536043599E-2</v>
      </c>
      <c r="Q644">
        <f t="shared" si="91"/>
        <v>1.1760865536043818E-2</v>
      </c>
      <c r="R644">
        <f t="shared" ref="R644:R707" si="96">(P644-Q644)^2</f>
        <v>4.7775099682955869E-32</v>
      </c>
      <c r="S644">
        <f t="shared" ref="S644:S707" si="97">LN(B644/B643)</f>
        <v>-3.5292557333006938E-3</v>
      </c>
      <c r="U644">
        <f t="shared" ref="U644:U707" si="98">U643*EXP(M644)</f>
        <v>701.33452693231914</v>
      </c>
      <c r="W644">
        <f t="shared" si="92"/>
        <v>23811.199999999997</v>
      </c>
    </row>
    <row r="645" spans="1:23">
      <c r="A645" s="1">
        <v>37651</v>
      </c>
      <c r="B645">
        <v>74.67</v>
      </c>
      <c r="C645">
        <v>74.81</v>
      </c>
      <c r="D645">
        <v>72.97</v>
      </c>
      <c r="E645">
        <v>73.2</v>
      </c>
      <c r="F645">
        <v>3346000</v>
      </c>
      <c r="G645">
        <v>31.94</v>
      </c>
      <c r="H645">
        <v>0</v>
      </c>
      <c r="J645">
        <v>0</v>
      </c>
      <c r="K645">
        <v>30976.767520765799</v>
      </c>
      <c r="L645">
        <v>320</v>
      </c>
      <c r="M645">
        <f t="shared" si="93"/>
        <v>-1.6394920441903823E-2</v>
      </c>
      <c r="N645">
        <f t="shared" si="94"/>
        <v>-1.6149419299578721E-2</v>
      </c>
      <c r="O645">
        <f t="shared" si="95"/>
        <v>6.0270810882929869E-8</v>
      </c>
      <c r="P645">
        <f t="shared" si="90"/>
        <v>-1.9882984080344571E-2</v>
      </c>
      <c r="Q645">
        <f t="shared" si="91"/>
        <v>-1.9882984080344456E-2</v>
      </c>
      <c r="R645">
        <f t="shared" si="96"/>
        <v>1.3108360683985624E-32</v>
      </c>
      <c r="S645">
        <f t="shared" si="97"/>
        <v>1.5248929174484272E-2</v>
      </c>
      <c r="U645">
        <f t="shared" si="98"/>
        <v>689.92994720394802</v>
      </c>
      <c r="W645">
        <f t="shared" si="92"/>
        <v>23424</v>
      </c>
    </row>
    <row r="646" spans="1:23">
      <c r="A646" s="1">
        <v>37652</v>
      </c>
      <c r="B646">
        <v>72.849999999999994</v>
      </c>
      <c r="C646">
        <v>74.239999999999995</v>
      </c>
      <c r="D646">
        <v>72.650000000000006</v>
      </c>
      <c r="E646">
        <v>74.239999999999995</v>
      </c>
      <c r="F646">
        <v>5831000</v>
      </c>
      <c r="G646">
        <v>32.39</v>
      </c>
      <c r="H646">
        <v>0</v>
      </c>
      <c r="J646">
        <v>0</v>
      </c>
      <c r="K646">
        <v>30976.767520765799</v>
      </c>
      <c r="L646">
        <v>320</v>
      </c>
      <c r="M646">
        <f t="shared" si="93"/>
        <v>1.4107667510679231E-2</v>
      </c>
      <c r="N646">
        <f t="shared" si="94"/>
        <v>1.3990590396371537E-2</v>
      </c>
      <c r="O646">
        <f t="shared" si="95"/>
        <v>1.3707050694616771E-8</v>
      </c>
      <c r="P646">
        <f t="shared" si="90"/>
        <v>1.8900555836731205E-2</v>
      </c>
      <c r="Q646">
        <f t="shared" si="91"/>
        <v>1.8900555836731205E-2</v>
      </c>
      <c r="R646">
        <f t="shared" si="96"/>
        <v>0</v>
      </c>
      <c r="S646">
        <f t="shared" si="97"/>
        <v>-2.4675872406396633E-2</v>
      </c>
      <c r="U646">
        <f t="shared" si="98"/>
        <v>699.73223060684563</v>
      </c>
      <c r="W646">
        <f t="shared" si="92"/>
        <v>23756.799999999999</v>
      </c>
    </row>
    <row r="647" spans="1:23">
      <c r="A647" s="1">
        <v>37655</v>
      </c>
      <c r="B647">
        <v>74.400000000000006</v>
      </c>
      <c r="C647">
        <v>74.48</v>
      </c>
      <c r="D647">
        <v>73.25</v>
      </c>
      <c r="E647">
        <v>73.599999999999994</v>
      </c>
      <c r="F647">
        <v>2648800</v>
      </c>
      <c r="G647">
        <v>32.11</v>
      </c>
      <c r="H647">
        <v>0</v>
      </c>
      <c r="J647">
        <v>0</v>
      </c>
      <c r="K647">
        <v>30976.767520765799</v>
      </c>
      <c r="L647">
        <v>320</v>
      </c>
      <c r="M647">
        <f t="shared" si="93"/>
        <v>-8.6580627431145415E-3</v>
      </c>
      <c r="N647">
        <f t="shared" si="94"/>
        <v>-8.6822250818153496E-3</v>
      </c>
      <c r="O647">
        <f t="shared" si="95"/>
        <v>5.8381861149257211E-10</v>
      </c>
      <c r="P647">
        <f t="shared" si="90"/>
        <v>-1.0810916104215617E-2</v>
      </c>
      <c r="Q647">
        <f t="shared" si="91"/>
        <v>-1.081091610421573E-2</v>
      </c>
      <c r="R647">
        <f t="shared" si="96"/>
        <v>1.2714146898493862E-32</v>
      </c>
      <c r="S647">
        <f t="shared" si="97"/>
        <v>2.1053409197832482E-2</v>
      </c>
      <c r="U647">
        <f t="shared" si="98"/>
        <v>693.70005620506254</v>
      </c>
      <c r="W647">
        <f t="shared" si="92"/>
        <v>23552</v>
      </c>
    </row>
    <row r="648" spans="1:23">
      <c r="A648" s="1">
        <v>37656</v>
      </c>
      <c r="B648">
        <v>73.05</v>
      </c>
      <c r="C648">
        <v>74</v>
      </c>
      <c r="D648">
        <v>72.45</v>
      </c>
      <c r="E648">
        <v>73.599999999999994</v>
      </c>
      <c r="F648">
        <v>4280400</v>
      </c>
      <c r="G648">
        <v>32.11</v>
      </c>
      <c r="H648">
        <v>0</v>
      </c>
      <c r="J648">
        <v>0</v>
      </c>
      <c r="K648">
        <v>30976.767520765799</v>
      </c>
      <c r="L648">
        <v>320</v>
      </c>
      <c r="M648">
        <f t="shared" si="93"/>
        <v>0</v>
      </c>
      <c r="N648">
        <f t="shared" si="94"/>
        <v>0</v>
      </c>
      <c r="O648">
        <f t="shared" si="95"/>
        <v>0</v>
      </c>
      <c r="P648">
        <f t="shared" si="90"/>
        <v>7.5008875381219735E-3</v>
      </c>
      <c r="Q648">
        <f t="shared" si="91"/>
        <v>7.5008875381219735E-3</v>
      </c>
      <c r="R648">
        <f t="shared" si="96"/>
        <v>0</v>
      </c>
      <c r="S648">
        <f t="shared" si="97"/>
        <v>-1.8311803642337848E-2</v>
      </c>
      <c r="U648">
        <f t="shared" si="98"/>
        <v>693.70005620506254</v>
      </c>
      <c r="W648">
        <f t="shared" si="92"/>
        <v>23552</v>
      </c>
    </row>
    <row r="649" spans="1:23">
      <c r="A649" s="1">
        <v>37657</v>
      </c>
      <c r="B649">
        <v>73.92</v>
      </c>
      <c r="C649">
        <v>74</v>
      </c>
      <c r="D649">
        <v>72.69</v>
      </c>
      <c r="E649">
        <v>73.05</v>
      </c>
      <c r="F649">
        <v>3436600</v>
      </c>
      <c r="G649">
        <v>31.87</v>
      </c>
      <c r="H649">
        <v>0</v>
      </c>
      <c r="J649">
        <v>0</v>
      </c>
      <c r="K649">
        <v>30976.767520765799</v>
      </c>
      <c r="L649">
        <v>320</v>
      </c>
      <c r="M649">
        <f t="shared" si="93"/>
        <v>-7.5008875381220846E-3</v>
      </c>
      <c r="N649">
        <f t="shared" si="94"/>
        <v>-7.5023796721774881E-3</v>
      </c>
      <c r="O649">
        <f t="shared" si="95"/>
        <v>2.2264640392951032E-12</v>
      </c>
      <c r="P649">
        <f t="shared" si="90"/>
        <v>-1.183928913672028E-2</v>
      </c>
      <c r="Q649">
        <f t="shared" si="91"/>
        <v>-1.183928913672028E-2</v>
      </c>
      <c r="R649">
        <f t="shared" si="96"/>
        <v>0</v>
      </c>
      <c r="S649">
        <f t="shared" si="97"/>
        <v>1.183928913672022E-2</v>
      </c>
      <c r="U649">
        <f t="shared" si="98"/>
        <v>688.51615632853009</v>
      </c>
      <c r="W649">
        <f t="shared" si="92"/>
        <v>23376</v>
      </c>
    </row>
    <row r="650" spans="1:23">
      <c r="A650" s="1">
        <v>37658</v>
      </c>
      <c r="B650">
        <v>72.83</v>
      </c>
      <c r="C650">
        <v>73.22</v>
      </c>
      <c r="D650">
        <v>72.27</v>
      </c>
      <c r="E650">
        <v>72.650000000000006</v>
      </c>
      <c r="F650">
        <v>6960800</v>
      </c>
      <c r="G650">
        <v>31.7</v>
      </c>
      <c r="H650">
        <v>0</v>
      </c>
      <c r="J650">
        <v>0</v>
      </c>
      <c r="K650">
        <v>30976.767520765799</v>
      </c>
      <c r="L650">
        <v>320</v>
      </c>
      <c r="M650">
        <f t="shared" si="93"/>
        <v>-5.4907481804166228E-3</v>
      </c>
      <c r="N650">
        <f t="shared" si="94"/>
        <v>-5.3484475460101877E-3</v>
      </c>
      <c r="O650">
        <f t="shared" si="95"/>
        <v>2.0249470552473897E-8</v>
      </c>
      <c r="P650">
        <f t="shared" si="90"/>
        <v>-2.4745682135317889E-3</v>
      </c>
      <c r="Q650">
        <f t="shared" si="91"/>
        <v>-2.4745682135317889E-3</v>
      </c>
      <c r="R650">
        <f t="shared" si="96"/>
        <v>0</v>
      </c>
      <c r="S650">
        <f t="shared" si="97"/>
        <v>-1.4855469103604978E-2</v>
      </c>
      <c r="U650">
        <f t="shared" si="98"/>
        <v>684.74604732741557</v>
      </c>
      <c r="W650">
        <f t="shared" si="92"/>
        <v>23248</v>
      </c>
    </row>
    <row r="651" spans="1:23">
      <c r="A651" s="1">
        <v>37659</v>
      </c>
      <c r="B651">
        <v>73.040000000000006</v>
      </c>
      <c r="C651">
        <v>73.2</v>
      </c>
      <c r="D651">
        <v>71.28</v>
      </c>
      <c r="E651">
        <v>71.319999999999993</v>
      </c>
      <c r="F651">
        <v>7994200</v>
      </c>
      <c r="G651">
        <v>31.12</v>
      </c>
      <c r="H651">
        <v>0</v>
      </c>
      <c r="J651">
        <v>0</v>
      </c>
      <c r="K651">
        <v>30976.767520765799</v>
      </c>
      <c r="L651">
        <v>320</v>
      </c>
      <c r="M651">
        <f t="shared" si="93"/>
        <v>-1.8476597021352372E-2</v>
      </c>
      <c r="N651">
        <f t="shared" si="94"/>
        <v>-1.8465981573044028E-2</v>
      </c>
      <c r="O651">
        <f t="shared" si="95"/>
        <v>1.1268774278712031E-10</v>
      </c>
      <c r="P651">
        <f t="shared" si="90"/>
        <v>-2.3830443291773546E-2</v>
      </c>
      <c r="Q651">
        <f t="shared" si="91"/>
        <v>-2.3830443291773546E-2</v>
      </c>
      <c r="R651">
        <f t="shared" si="96"/>
        <v>0</v>
      </c>
      <c r="S651">
        <f t="shared" si="97"/>
        <v>2.8792780568893364E-3</v>
      </c>
      <c r="U651">
        <f t="shared" si="98"/>
        <v>672.21043489870988</v>
      </c>
      <c r="W651">
        <f t="shared" si="92"/>
        <v>22822.399999999998</v>
      </c>
    </row>
    <row r="652" spans="1:23">
      <c r="A652" s="1">
        <v>37662</v>
      </c>
      <c r="B652">
        <v>71.400000000000006</v>
      </c>
      <c r="C652">
        <v>72.12</v>
      </c>
      <c r="D652">
        <v>70.89</v>
      </c>
      <c r="E652">
        <v>72.06</v>
      </c>
      <c r="F652">
        <v>2130400</v>
      </c>
      <c r="G652">
        <v>31.44</v>
      </c>
      <c r="H652">
        <v>0</v>
      </c>
      <c r="J652">
        <v>0</v>
      </c>
      <c r="K652">
        <v>30976.767520765799</v>
      </c>
      <c r="L652">
        <v>320</v>
      </c>
      <c r="M652">
        <f t="shared" si="93"/>
        <v>1.032231232500771E-2</v>
      </c>
      <c r="N652">
        <f t="shared" si="94"/>
        <v>1.0230268250815043E-2</v>
      </c>
      <c r="O652">
        <f t="shared" si="95"/>
        <v>8.4721115939852047E-9</v>
      </c>
      <c r="P652">
        <f t="shared" si="90"/>
        <v>9.2012359744084397E-3</v>
      </c>
      <c r="Q652">
        <f t="shared" si="91"/>
        <v>9.2012359744084397E-3</v>
      </c>
      <c r="R652">
        <f t="shared" si="96"/>
        <v>0</v>
      </c>
      <c r="S652">
        <f t="shared" si="97"/>
        <v>-2.2709366941174352E-2</v>
      </c>
      <c r="U652">
        <f t="shared" si="98"/>
        <v>679.18513655077174</v>
      </c>
      <c r="W652">
        <f t="shared" si="92"/>
        <v>23059.200000000001</v>
      </c>
    </row>
    <row r="653" spans="1:23">
      <c r="A653" s="1">
        <v>37663</v>
      </c>
      <c r="B653">
        <v>72.28</v>
      </c>
      <c r="C653">
        <v>72.45</v>
      </c>
      <c r="D653">
        <v>71.040000000000006</v>
      </c>
      <c r="E653">
        <v>71.86</v>
      </c>
      <c r="F653">
        <v>3132400</v>
      </c>
      <c r="G653">
        <v>31.35</v>
      </c>
      <c r="H653">
        <v>0</v>
      </c>
      <c r="J653">
        <v>0</v>
      </c>
      <c r="K653">
        <v>30976.767520765799</v>
      </c>
      <c r="L653">
        <v>320</v>
      </c>
      <c r="M653">
        <f t="shared" si="93"/>
        <v>-2.7793236345745381E-3</v>
      </c>
      <c r="N653">
        <f t="shared" si="94"/>
        <v>-2.8667004820761123E-3</v>
      </c>
      <c r="O653">
        <f t="shared" si="95"/>
        <v>7.6347134793133625E-9</v>
      </c>
      <c r="P653">
        <f t="shared" si="90"/>
        <v>-5.8276840386549417E-3</v>
      </c>
      <c r="Q653">
        <f t="shared" si="91"/>
        <v>-5.8276840386550536E-3</v>
      </c>
      <c r="R653">
        <f t="shared" si="96"/>
        <v>1.2519296954901559E-32</v>
      </c>
      <c r="S653">
        <f t="shared" si="97"/>
        <v>1.2249596378488999E-2</v>
      </c>
      <c r="U653">
        <f t="shared" si="98"/>
        <v>677.30008205021454</v>
      </c>
      <c r="W653">
        <f t="shared" si="92"/>
        <v>22995.200000000001</v>
      </c>
    </row>
    <row r="654" spans="1:23">
      <c r="A654" s="1">
        <v>37664</v>
      </c>
      <c r="B654">
        <v>71.62</v>
      </c>
      <c r="C654">
        <v>71.88</v>
      </c>
      <c r="D654">
        <v>70.67</v>
      </c>
      <c r="E654">
        <v>70.849999999999994</v>
      </c>
      <c r="F654">
        <v>7394600</v>
      </c>
      <c r="G654">
        <v>30.91</v>
      </c>
      <c r="H654">
        <v>0</v>
      </c>
      <c r="J654">
        <v>0</v>
      </c>
      <c r="K654">
        <v>30976.767520765799</v>
      </c>
      <c r="L654">
        <v>320</v>
      </c>
      <c r="M654">
        <f t="shared" si="93"/>
        <v>-1.4154815548683242E-2</v>
      </c>
      <c r="N654">
        <f t="shared" si="94"/>
        <v>-1.4134510934904806E-2</v>
      </c>
      <c r="O654">
        <f t="shared" si="95"/>
        <v>4.1227734069147598E-10</v>
      </c>
      <c r="P654">
        <f t="shared" si="90"/>
        <v>-1.0809398433597288E-2</v>
      </c>
      <c r="Q654">
        <f t="shared" si="91"/>
        <v>-1.0809398433597288E-2</v>
      </c>
      <c r="R654">
        <f t="shared" si="96"/>
        <v>0</v>
      </c>
      <c r="S654">
        <f t="shared" si="97"/>
        <v>-9.173101153741087E-3</v>
      </c>
      <c r="U654">
        <f t="shared" si="98"/>
        <v>667.78055682240051</v>
      </c>
      <c r="W654">
        <f t="shared" si="92"/>
        <v>22672</v>
      </c>
    </row>
    <row r="655" spans="1:23">
      <c r="A655" s="1">
        <v>37665</v>
      </c>
      <c r="B655">
        <v>70.84</v>
      </c>
      <c r="C655">
        <v>70.89</v>
      </c>
      <c r="D655">
        <v>69.94</v>
      </c>
      <c r="E655">
        <v>70.66</v>
      </c>
      <c r="F655">
        <v>3505600</v>
      </c>
      <c r="G655">
        <v>30.83</v>
      </c>
      <c r="H655">
        <v>0</v>
      </c>
      <c r="J655">
        <v>0</v>
      </c>
      <c r="K655">
        <v>30976.767520765799</v>
      </c>
      <c r="L655">
        <v>320</v>
      </c>
      <c r="M655">
        <f t="shared" si="93"/>
        <v>-2.685324205690451E-3</v>
      </c>
      <c r="N655">
        <f t="shared" si="94"/>
        <v>-2.5915142459660033E-3</v>
      </c>
      <c r="O655">
        <f t="shared" si="95"/>
        <v>8.8003085435025072E-9</v>
      </c>
      <c r="P655">
        <f t="shared" si="90"/>
        <v>-2.5441709836339348E-3</v>
      </c>
      <c r="Q655">
        <f t="shared" si="91"/>
        <v>-2.5441709836337124E-3</v>
      </c>
      <c r="R655">
        <f t="shared" si="96"/>
        <v>4.9496587649848093E-32</v>
      </c>
      <c r="S655">
        <f t="shared" si="97"/>
        <v>-1.0950551655653893E-2</v>
      </c>
      <c r="U655">
        <f t="shared" si="98"/>
        <v>665.98975504687098</v>
      </c>
      <c r="W655">
        <f t="shared" si="92"/>
        <v>22611.199999999997</v>
      </c>
    </row>
    <row r="656" spans="1:23">
      <c r="A656" s="1">
        <v>37666</v>
      </c>
      <c r="B656">
        <v>70.760000000000005</v>
      </c>
      <c r="C656">
        <v>71.59</v>
      </c>
      <c r="D656">
        <v>70.510000000000005</v>
      </c>
      <c r="E656">
        <v>71.3</v>
      </c>
      <c r="F656">
        <v>2653800</v>
      </c>
      <c r="G656">
        <v>31.11</v>
      </c>
      <c r="H656">
        <v>0</v>
      </c>
      <c r="J656">
        <v>0</v>
      </c>
      <c r="K656">
        <v>30976.767520765799</v>
      </c>
      <c r="L656">
        <v>320</v>
      </c>
      <c r="M656">
        <f t="shared" si="93"/>
        <v>9.0166854892512437E-3</v>
      </c>
      <c r="N656">
        <f t="shared" si="94"/>
        <v>9.0410690114867409E-3</v>
      </c>
      <c r="O656">
        <f t="shared" si="95"/>
        <v>5.9455615660898892E-10</v>
      </c>
      <c r="P656">
        <f t="shared" si="90"/>
        <v>7.6024581286657606E-3</v>
      </c>
      <c r="Q656">
        <f t="shared" si="91"/>
        <v>7.6024581286655403E-3</v>
      </c>
      <c r="R656">
        <f t="shared" si="96"/>
        <v>4.8536443864096449E-32</v>
      </c>
      <c r="S656">
        <f t="shared" si="97"/>
        <v>-1.1299436230482256E-3</v>
      </c>
      <c r="U656">
        <f t="shared" si="98"/>
        <v>672.02192944865419</v>
      </c>
      <c r="W656">
        <f t="shared" si="92"/>
        <v>22816</v>
      </c>
    </row>
    <row r="657" spans="1:23">
      <c r="A657" s="1">
        <v>37670</v>
      </c>
      <c r="B657">
        <v>71.849999999999994</v>
      </c>
      <c r="C657">
        <v>72.75</v>
      </c>
      <c r="D657">
        <v>71.849999999999994</v>
      </c>
      <c r="E657">
        <v>72.73</v>
      </c>
      <c r="F657">
        <v>1881000</v>
      </c>
      <c r="G657">
        <v>31.73</v>
      </c>
      <c r="H657">
        <v>0</v>
      </c>
      <c r="J657">
        <v>0</v>
      </c>
      <c r="K657">
        <v>30976.767520765799</v>
      </c>
      <c r="L657">
        <v>320</v>
      </c>
      <c r="M657">
        <f t="shared" si="93"/>
        <v>1.985762674619914E-2</v>
      </c>
      <c r="N657">
        <f t="shared" si="94"/>
        <v>1.973329468555849E-2</v>
      </c>
      <c r="O657">
        <f t="shared" si="95"/>
        <v>1.5458461303150283E-8</v>
      </c>
      <c r="P657">
        <f t="shared" si="90"/>
        <v>1.2173341641415446E-2</v>
      </c>
      <c r="Q657">
        <f t="shared" si="91"/>
        <v>1.2173341641415446E-2</v>
      </c>
      <c r="R657">
        <f t="shared" si="96"/>
        <v>0</v>
      </c>
      <c r="S657">
        <f t="shared" si="97"/>
        <v>1.5286743233449277E-2</v>
      </c>
      <c r="U657">
        <f t="shared" si="98"/>
        <v>685.50006912763843</v>
      </c>
      <c r="W657">
        <f t="shared" si="92"/>
        <v>23273.600000000002</v>
      </c>
    </row>
    <row r="658" spans="1:23">
      <c r="A658" s="1">
        <v>37671</v>
      </c>
      <c r="B658">
        <v>72.55</v>
      </c>
      <c r="C658">
        <v>72.55</v>
      </c>
      <c r="D658">
        <v>71.33</v>
      </c>
      <c r="E658">
        <v>71.849999999999994</v>
      </c>
      <c r="F658">
        <v>4073800</v>
      </c>
      <c r="G658">
        <v>31.35</v>
      </c>
      <c r="H658">
        <v>0</v>
      </c>
      <c r="J658">
        <v>0</v>
      </c>
      <c r="K658">
        <v>30976.767520765799</v>
      </c>
      <c r="L658">
        <v>320</v>
      </c>
      <c r="M658">
        <f t="shared" si="93"/>
        <v>-1.2173341641415448E-2</v>
      </c>
      <c r="N658">
        <f t="shared" si="94"/>
        <v>-1.204833851617448E-2</v>
      </c>
      <c r="O658">
        <f t="shared" si="95"/>
        <v>1.5625781320008922E-8</v>
      </c>
      <c r="P658">
        <f t="shared" si="90"/>
        <v>-9.6953668051629437E-3</v>
      </c>
      <c r="Q658">
        <f t="shared" si="91"/>
        <v>-9.6953668051629437E-3</v>
      </c>
      <c r="R658">
        <f t="shared" si="96"/>
        <v>0</v>
      </c>
      <c r="S658">
        <f t="shared" si="97"/>
        <v>9.6953668051629888E-3</v>
      </c>
      <c r="U658">
        <f t="shared" si="98"/>
        <v>677.20582932518653</v>
      </c>
      <c r="W658">
        <f t="shared" si="92"/>
        <v>22992</v>
      </c>
    </row>
    <row r="659" spans="1:23">
      <c r="A659" s="1">
        <v>37672</v>
      </c>
      <c r="B659">
        <v>71.92</v>
      </c>
      <c r="C659">
        <v>71.97</v>
      </c>
      <c r="D659">
        <v>71.400000000000006</v>
      </c>
      <c r="E659">
        <v>71.7</v>
      </c>
      <c r="F659">
        <v>2898200</v>
      </c>
      <c r="G659">
        <v>31.28</v>
      </c>
      <c r="H659">
        <v>0</v>
      </c>
      <c r="J659">
        <v>0</v>
      </c>
      <c r="K659">
        <v>30976.767520765799</v>
      </c>
      <c r="L659">
        <v>320</v>
      </c>
      <c r="M659">
        <f t="shared" si="93"/>
        <v>-2.0898649194592421E-3</v>
      </c>
      <c r="N659">
        <f t="shared" si="94"/>
        <v>-2.2353514018193677E-3</v>
      </c>
      <c r="O659">
        <f t="shared" si="95"/>
        <v>2.1166316549523137E-8</v>
      </c>
      <c r="P659">
        <f t="shared" si="90"/>
        <v>-3.06364255779021E-3</v>
      </c>
      <c r="Q659">
        <f t="shared" si="91"/>
        <v>-3.0636425577900985E-3</v>
      </c>
      <c r="R659">
        <f t="shared" si="96"/>
        <v>1.2422436220393803E-32</v>
      </c>
      <c r="S659">
        <f t="shared" si="97"/>
        <v>-8.7215891668319407E-3</v>
      </c>
      <c r="U659">
        <f t="shared" si="98"/>
        <v>675.7920384497686</v>
      </c>
      <c r="W659">
        <f t="shared" si="92"/>
        <v>22944</v>
      </c>
    </row>
    <row r="660" spans="1:23">
      <c r="A660" s="1">
        <v>37673</v>
      </c>
      <c r="B660">
        <v>71.7</v>
      </c>
      <c r="C660">
        <v>72.81</v>
      </c>
      <c r="D660">
        <v>71.150000000000006</v>
      </c>
      <c r="E660">
        <v>72.319999999999993</v>
      </c>
      <c r="F660">
        <v>2668800</v>
      </c>
      <c r="G660">
        <v>31.55</v>
      </c>
      <c r="H660">
        <v>0</v>
      </c>
      <c r="J660">
        <v>0</v>
      </c>
      <c r="K660">
        <v>30976.767520765799</v>
      </c>
      <c r="L660">
        <v>320</v>
      </c>
      <c r="M660">
        <f t="shared" si="93"/>
        <v>8.6099684783462627E-3</v>
      </c>
      <c r="N660">
        <f t="shared" si="94"/>
        <v>8.5946733101117737E-3</v>
      </c>
      <c r="O660">
        <f t="shared" si="95"/>
        <v>2.3394217132132375E-10</v>
      </c>
      <c r="P660">
        <f t="shared" si="90"/>
        <v>8.6099684783462627E-3</v>
      </c>
      <c r="Q660">
        <f t="shared" si="91"/>
        <v>8.6099684783462627E-3</v>
      </c>
      <c r="R660">
        <f t="shared" si="96"/>
        <v>0</v>
      </c>
      <c r="S660">
        <f t="shared" si="97"/>
        <v>-3.0636425577900985E-3</v>
      </c>
      <c r="U660">
        <f t="shared" si="98"/>
        <v>681.63570740149589</v>
      </c>
      <c r="W660">
        <f t="shared" si="92"/>
        <v>23142.399999999998</v>
      </c>
    </row>
    <row r="661" spans="1:23">
      <c r="A661" s="1">
        <v>37676</v>
      </c>
      <c r="B661">
        <v>72.19</v>
      </c>
      <c r="C661">
        <v>72.19</v>
      </c>
      <c r="D661">
        <v>71.2</v>
      </c>
      <c r="E661">
        <v>71.209999999999994</v>
      </c>
      <c r="F661">
        <v>2446600</v>
      </c>
      <c r="G661">
        <v>31.07</v>
      </c>
      <c r="H661">
        <v>0</v>
      </c>
      <c r="J661">
        <v>0</v>
      </c>
      <c r="K661">
        <v>30976.767520765799</v>
      </c>
      <c r="L661">
        <v>320</v>
      </c>
      <c r="M661">
        <f t="shared" si="93"/>
        <v>-1.5467458089887715E-2</v>
      </c>
      <c r="N661">
        <f t="shared" si="94"/>
        <v>-1.5330865582266186E-2</v>
      </c>
      <c r="O661">
        <f t="shared" si="95"/>
        <v>1.8657513138337594E-8</v>
      </c>
      <c r="P661">
        <f t="shared" si="90"/>
        <v>-1.3668274157036361E-2</v>
      </c>
      <c r="Q661">
        <f t="shared" si="91"/>
        <v>-1.3668274157036361E-2</v>
      </c>
      <c r="R661">
        <f t="shared" si="96"/>
        <v>0</v>
      </c>
      <c r="S661">
        <f t="shared" si="97"/>
        <v>6.8107845454948406E-3</v>
      </c>
      <c r="U661">
        <f t="shared" si="98"/>
        <v>671.17365492340321</v>
      </c>
      <c r="W661">
        <f t="shared" si="92"/>
        <v>22787.199999999997</v>
      </c>
    </row>
    <row r="662" spans="1:23">
      <c r="A662" s="1">
        <v>37677</v>
      </c>
      <c r="B662">
        <v>70.900000000000006</v>
      </c>
      <c r="C662">
        <v>72.05</v>
      </c>
      <c r="D662">
        <v>70.349999999999994</v>
      </c>
      <c r="E662">
        <v>71.86</v>
      </c>
      <c r="F662">
        <v>2659400</v>
      </c>
      <c r="G662">
        <v>31.35</v>
      </c>
      <c r="H662">
        <v>0</v>
      </c>
      <c r="J662">
        <v>0</v>
      </c>
      <c r="K662">
        <v>30976.767520765799</v>
      </c>
      <c r="L662">
        <v>320</v>
      </c>
      <c r="M662">
        <f t="shared" si="93"/>
        <v>9.0865236913393859E-3</v>
      </c>
      <c r="N662">
        <f t="shared" si="94"/>
        <v>8.9715436739736566E-3</v>
      </c>
      <c r="O662">
        <f t="shared" si="95"/>
        <v>1.3220404393423408E-8</v>
      </c>
      <c r="P662">
        <f t="shared" si="90"/>
        <v>1.3449348147290922E-2</v>
      </c>
      <c r="Q662">
        <f t="shared" si="91"/>
        <v>1.3449348147290704E-2</v>
      </c>
      <c r="R662">
        <f t="shared" si="96"/>
        <v>4.7775099682955869E-32</v>
      </c>
      <c r="S662">
        <f t="shared" si="97"/>
        <v>-1.803109861298768E-2</v>
      </c>
      <c r="U662">
        <f t="shared" si="98"/>
        <v>677.30008205021431</v>
      </c>
      <c r="W662">
        <f t="shared" si="92"/>
        <v>22995.200000000001</v>
      </c>
    </row>
    <row r="663" spans="1:23">
      <c r="A663" s="1">
        <v>37678</v>
      </c>
      <c r="B663">
        <v>71.790000000000006</v>
      </c>
      <c r="C663">
        <v>71.900000000000006</v>
      </c>
      <c r="D663">
        <v>71.010000000000005</v>
      </c>
      <c r="E663">
        <v>71.5</v>
      </c>
      <c r="F663">
        <v>1955600</v>
      </c>
      <c r="G663">
        <v>31.2</v>
      </c>
      <c r="H663">
        <v>0</v>
      </c>
      <c r="J663">
        <v>0</v>
      </c>
      <c r="K663">
        <v>30976.767520765799</v>
      </c>
      <c r="L663">
        <v>320</v>
      </c>
      <c r="M663">
        <f t="shared" si="93"/>
        <v>-5.0223319854107466E-3</v>
      </c>
      <c r="N663">
        <f t="shared" si="94"/>
        <v>-4.7961722634930551E-3</v>
      </c>
      <c r="O663">
        <f t="shared" si="95"/>
        <v>5.1148219817887552E-8</v>
      </c>
      <c r="P663">
        <f t="shared" si="90"/>
        <v>-4.0477408884297909E-3</v>
      </c>
      <c r="Q663">
        <f t="shared" si="91"/>
        <v>-4.0477408884297909E-3</v>
      </c>
      <c r="R663">
        <f t="shared" si="96"/>
        <v>0</v>
      </c>
      <c r="S663">
        <f t="shared" si="97"/>
        <v>1.2474757050309834E-2</v>
      </c>
      <c r="U663">
        <f t="shared" si="98"/>
        <v>673.90698394921128</v>
      </c>
      <c r="W663">
        <f t="shared" si="92"/>
        <v>22880</v>
      </c>
    </row>
    <row r="664" spans="1:23">
      <c r="A664" s="1">
        <v>37679</v>
      </c>
      <c r="B664">
        <v>71.87</v>
      </c>
      <c r="C664">
        <v>72.3</v>
      </c>
      <c r="D664">
        <v>71.3</v>
      </c>
      <c r="E664">
        <v>71.89</v>
      </c>
      <c r="F664">
        <v>2940800</v>
      </c>
      <c r="G664">
        <v>31.37</v>
      </c>
      <c r="H664">
        <v>0</v>
      </c>
      <c r="J664">
        <v>0</v>
      </c>
      <c r="K664">
        <v>30976.767520765799</v>
      </c>
      <c r="L664">
        <v>320</v>
      </c>
      <c r="M664">
        <f t="shared" si="93"/>
        <v>5.4397232958181213E-3</v>
      </c>
      <c r="N664">
        <f t="shared" si="94"/>
        <v>5.4339273871500896E-3</v>
      </c>
      <c r="O664">
        <f t="shared" si="95"/>
        <v>3.3592557288165259E-11</v>
      </c>
      <c r="P664">
        <f t="shared" si="90"/>
        <v>2.7824151542889459E-4</v>
      </c>
      <c r="Q664">
        <f t="shared" si="91"/>
        <v>2.7824151542889459E-4</v>
      </c>
      <c r="R664">
        <f t="shared" si="96"/>
        <v>0</v>
      </c>
      <c r="S664">
        <f t="shared" si="97"/>
        <v>1.1137408919595741E-3</v>
      </c>
      <c r="U664">
        <f t="shared" si="98"/>
        <v>677.58284022529779</v>
      </c>
      <c r="W664">
        <f t="shared" si="92"/>
        <v>23004.799999999999</v>
      </c>
    </row>
    <row r="665" spans="1:23">
      <c r="A665" s="1">
        <v>37680</v>
      </c>
      <c r="B665">
        <v>72.09</v>
      </c>
      <c r="C665">
        <v>72.540000000000006</v>
      </c>
      <c r="D665">
        <v>71.67</v>
      </c>
      <c r="E665">
        <v>72.010000000000005</v>
      </c>
      <c r="F665">
        <v>1443000</v>
      </c>
      <c r="G665">
        <v>31.42</v>
      </c>
      <c r="H665">
        <v>0</v>
      </c>
      <c r="J665">
        <v>0</v>
      </c>
      <c r="K665">
        <v>30976.767520765799</v>
      </c>
      <c r="L665">
        <v>320</v>
      </c>
      <c r="M665">
        <f t="shared" si="93"/>
        <v>1.6678252649953789E-3</v>
      </c>
      <c r="N665">
        <f t="shared" si="94"/>
        <v>1.5926106248884497E-3</v>
      </c>
      <c r="O665">
        <f t="shared" si="95"/>
        <v>5.6572420864148745E-9</v>
      </c>
      <c r="P665">
        <f t="shared" si="90"/>
        <v>-1.1103401557119347E-3</v>
      </c>
      <c r="Q665">
        <f t="shared" si="91"/>
        <v>-1.1103401557118235E-3</v>
      </c>
      <c r="R665">
        <f t="shared" si="96"/>
        <v>1.2374146912462023E-32</v>
      </c>
      <c r="S665">
        <f t="shared" si="97"/>
        <v>3.0564069361359589E-3</v>
      </c>
      <c r="U665">
        <f t="shared" si="98"/>
        <v>678.71387292563224</v>
      </c>
      <c r="W665">
        <f t="shared" si="92"/>
        <v>23043.200000000001</v>
      </c>
    </row>
    <row r="666" spans="1:23">
      <c r="A666" s="1">
        <v>37683</v>
      </c>
      <c r="B666">
        <v>72.5</v>
      </c>
      <c r="C666">
        <v>72.75</v>
      </c>
      <c r="D666">
        <v>71.260000000000005</v>
      </c>
      <c r="E666">
        <v>71.790000000000006</v>
      </c>
      <c r="F666">
        <v>2962200</v>
      </c>
      <c r="G666">
        <v>31.32</v>
      </c>
      <c r="H666">
        <v>0</v>
      </c>
      <c r="J666">
        <v>0</v>
      </c>
      <c r="K666">
        <v>30976.767520765799</v>
      </c>
      <c r="L666">
        <v>320</v>
      </c>
      <c r="M666">
        <f t="shared" si="93"/>
        <v>-3.0598076723836842E-3</v>
      </c>
      <c r="N666">
        <f t="shared" si="94"/>
        <v>-3.1877617048728128E-3</v>
      </c>
      <c r="O666">
        <f t="shared" si="95"/>
        <v>1.6372234430228973E-8</v>
      </c>
      <c r="P666">
        <f t="shared" si="90"/>
        <v>-9.8413712722373575E-3</v>
      </c>
      <c r="Q666">
        <f t="shared" si="91"/>
        <v>-9.8413712722373575E-3</v>
      </c>
      <c r="R666">
        <f t="shared" si="96"/>
        <v>0</v>
      </c>
      <c r="S666">
        <f t="shared" si="97"/>
        <v>5.6712234441417472E-3</v>
      </c>
      <c r="U666">
        <f t="shared" si="98"/>
        <v>676.64031297501936</v>
      </c>
      <c r="W666">
        <f t="shared" si="92"/>
        <v>22972.800000000003</v>
      </c>
    </row>
    <row r="667" spans="1:23">
      <c r="A667" s="1">
        <v>37684</v>
      </c>
      <c r="B667">
        <v>71.650000000000006</v>
      </c>
      <c r="C667">
        <v>71.650000000000006</v>
      </c>
      <c r="D667">
        <v>70.8</v>
      </c>
      <c r="E667">
        <v>70.86</v>
      </c>
      <c r="F667">
        <v>1724800</v>
      </c>
      <c r="G667">
        <v>30.92</v>
      </c>
      <c r="H667">
        <v>0</v>
      </c>
      <c r="J667">
        <v>0</v>
      </c>
      <c r="K667">
        <v>30976.767520765799</v>
      </c>
      <c r="L667">
        <v>320</v>
      </c>
      <c r="M667">
        <f t="shared" si="93"/>
        <v>-1.303909115106581E-2</v>
      </c>
      <c r="N667">
        <f t="shared" si="94"/>
        <v>-1.2853647403381062E-2</v>
      </c>
      <c r="O667">
        <f t="shared" si="95"/>
        <v>3.4389383555364428E-8</v>
      </c>
      <c r="P667">
        <f t="shared" si="90"/>
        <v>-1.1087054836854911E-2</v>
      </c>
      <c r="Q667">
        <f t="shared" si="91"/>
        <v>-1.1087054836855023E-2</v>
      </c>
      <c r="R667">
        <f t="shared" si="96"/>
        <v>1.2714146898493862E-32</v>
      </c>
      <c r="S667">
        <f t="shared" si="97"/>
        <v>-1.1793407586448193E-2</v>
      </c>
      <c r="U667">
        <f t="shared" si="98"/>
        <v>667.87480954742819</v>
      </c>
      <c r="W667">
        <f t="shared" si="92"/>
        <v>22675.200000000001</v>
      </c>
    </row>
    <row r="668" spans="1:23">
      <c r="A668" s="1">
        <v>37685</v>
      </c>
      <c r="B668">
        <v>70.77</v>
      </c>
      <c r="C668">
        <v>71.27</v>
      </c>
      <c r="D668">
        <v>70.58</v>
      </c>
      <c r="E668">
        <v>71</v>
      </c>
      <c r="F668">
        <v>1838200</v>
      </c>
      <c r="G668">
        <v>30.98</v>
      </c>
      <c r="H668">
        <v>0</v>
      </c>
      <c r="J668">
        <v>0</v>
      </c>
      <c r="K668">
        <v>30976.767520765799</v>
      </c>
      <c r="L668">
        <v>320</v>
      </c>
      <c r="M668">
        <f t="shared" si="93"/>
        <v>1.9737776039895063E-3</v>
      </c>
      <c r="N668">
        <f t="shared" si="94"/>
        <v>1.9386112695013859E-3</v>
      </c>
      <c r="O668">
        <f t="shared" si="95"/>
        <v>1.2366710813303708E-9</v>
      </c>
      <c r="P668">
        <f t="shared" si="90"/>
        <v>3.244694953622217E-3</v>
      </c>
      <c r="Q668">
        <f t="shared" si="91"/>
        <v>3.244694953622217E-3</v>
      </c>
      <c r="R668">
        <f t="shared" si="96"/>
        <v>0</v>
      </c>
      <c r="S668">
        <f t="shared" si="97"/>
        <v>-1.2357972186487584E-2</v>
      </c>
      <c r="U668">
        <f t="shared" si="98"/>
        <v>669.19434769781822</v>
      </c>
      <c r="W668">
        <f t="shared" si="92"/>
        <v>22720</v>
      </c>
    </row>
    <row r="669" spans="1:23">
      <c r="A669" s="1">
        <v>37686</v>
      </c>
      <c r="B669">
        <v>70.5</v>
      </c>
      <c r="C669">
        <v>70.86</v>
      </c>
      <c r="D669">
        <v>70.150000000000006</v>
      </c>
      <c r="E669">
        <v>70.42</v>
      </c>
      <c r="F669">
        <v>1848200</v>
      </c>
      <c r="G669">
        <v>30.72</v>
      </c>
      <c r="H669">
        <v>0</v>
      </c>
      <c r="J669">
        <v>0</v>
      </c>
      <c r="K669">
        <v>30976.767520765799</v>
      </c>
      <c r="L669">
        <v>320</v>
      </c>
      <c r="M669">
        <f t="shared" si="93"/>
        <v>-8.2025633144089134E-3</v>
      </c>
      <c r="N669">
        <f t="shared" si="94"/>
        <v>-8.4279267092512208E-3</v>
      </c>
      <c r="O669">
        <f t="shared" si="95"/>
        <v>5.0788659734849753E-8</v>
      </c>
      <c r="P669">
        <f t="shared" si="90"/>
        <v>-1.1353960913164287E-3</v>
      </c>
      <c r="Q669">
        <f t="shared" si="91"/>
        <v>-1.1353960913165397E-3</v>
      </c>
      <c r="R669">
        <f t="shared" si="96"/>
        <v>1.2325951644078309E-32</v>
      </c>
      <c r="S669">
        <f t="shared" si="97"/>
        <v>-3.8224722694702937E-3</v>
      </c>
      <c r="U669">
        <f t="shared" si="98"/>
        <v>663.72768964620229</v>
      </c>
      <c r="W669">
        <f t="shared" si="92"/>
        <v>22534.400000000001</v>
      </c>
    </row>
    <row r="670" spans="1:23">
      <c r="A670" s="1">
        <v>37687</v>
      </c>
      <c r="B670">
        <v>69.75</v>
      </c>
      <c r="C670">
        <v>70.84</v>
      </c>
      <c r="D670">
        <v>69.52</v>
      </c>
      <c r="E670">
        <v>70.45</v>
      </c>
      <c r="F670">
        <v>2813200</v>
      </c>
      <c r="G670">
        <v>30.81</v>
      </c>
      <c r="H670">
        <v>0.08</v>
      </c>
      <c r="J670">
        <v>0</v>
      </c>
      <c r="K670">
        <v>30976.767520765799</v>
      </c>
      <c r="L670">
        <v>320</v>
      </c>
      <c r="M670">
        <f t="shared" si="93"/>
        <v>1.5608374931813456E-3</v>
      </c>
      <c r="N670">
        <f t="shared" si="94"/>
        <v>2.9254043291051359E-3</v>
      </c>
      <c r="O670">
        <f t="shared" si="95"/>
        <v>1.8620426497030644E-6</v>
      </c>
      <c r="P670">
        <f t="shared" si="90"/>
        <v>1.0235786398421529E-2</v>
      </c>
      <c r="Q670">
        <f t="shared" si="91"/>
        <v>9.9858176432142641E-3</v>
      </c>
      <c r="R670">
        <f t="shared" si="96"/>
        <v>6.2484378579869319E-8</v>
      </c>
      <c r="S670">
        <f t="shared" si="97"/>
        <v>-1.0695289116747919E-2</v>
      </c>
      <c r="U670">
        <f t="shared" si="98"/>
        <v>664.76446962150874</v>
      </c>
      <c r="W670">
        <f t="shared" si="92"/>
        <v>22569.599999999999</v>
      </c>
    </row>
    <row r="671" spans="1:23">
      <c r="A671" s="1">
        <v>37690</v>
      </c>
      <c r="B671">
        <v>69.989999999999995</v>
      </c>
      <c r="C671">
        <v>70.14</v>
      </c>
      <c r="D671">
        <v>69.05</v>
      </c>
      <c r="E671">
        <v>69.239999999999995</v>
      </c>
      <c r="F671">
        <v>2208200</v>
      </c>
      <c r="G671">
        <v>30.28</v>
      </c>
      <c r="H671">
        <v>0</v>
      </c>
      <c r="J671">
        <v>0</v>
      </c>
      <c r="K671">
        <v>30976.767520765799</v>
      </c>
      <c r="L671">
        <v>320</v>
      </c>
      <c r="M671">
        <f t="shared" si="93"/>
        <v>-1.8459420912079312E-2</v>
      </c>
      <c r="N671">
        <f t="shared" si="94"/>
        <v>-1.7351884039328427E-2</v>
      </c>
      <c r="O671">
        <f t="shared" si="95"/>
        <v>1.2266379245028093E-6</v>
      </c>
      <c r="P671">
        <f t="shared" si="90"/>
        <v>-1.0773644393439733E-2</v>
      </c>
      <c r="Q671">
        <f t="shared" si="91"/>
        <v>-1.0773644393439846E-2</v>
      </c>
      <c r="R671">
        <f t="shared" si="96"/>
        <v>1.2714146898493862E-32</v>
      </c>
      <c r="S671">
        <f t="shared" si="97"/>
        <v>3.4349539999732615E-3</v>
      </c>
      <c r="U671">
        <f t="shared" si="98"/>
        <v>652.60586809291453</v>
      </c>
      <c r="W671">
        <f t="shared" si="92"/>
        <v>22156.799999999999</v>
      </c>
    </row>
    <row r="672" spans="1:23">
      <c r="A672" s="1">
        <v>37691</v>
      </c>
      <c r="B672">
        <v>69.33</v>
      </c>
      <c r="C672">
        <v>69.8</v>
      </c>
      <c r="D672">
        <v>68.75</v>
      </c>
      <c r="E672">
        <v>68.75</v>
      </c>
      <c r="F672">
        <v>2102800</v>
      </c>
      <c r="G672">
        <v>30.06</v>
      </c>
      <c r="H672">
        <v>0</v>
      </c>
      <c r="J672">
        <v>0</v>
      </c>
      <c r="K672">
        <v>30976.767520765799</v>
      </c>
      <c r="L672">
        <v>320</v>
      </c>
      <c r="M672">
        <f t="shared" si="93"/>
        <v>-7.1019937613278437E-3</v>
      </c>
      <c r="N672">
        <f t="shared" si="94"/>
        <v>-7.2920442444196843E-3</v>
      </c>
      <c r="O672">
        <f t="shared" si="95"/>
        <v>3.611918612344199E-8</v>
      </c>
      <c r="P672">
        <f t="shared" si="90"/>
        <v>-8.4009764077182664E-3</v>
      </c>
      <c r="Q672">
        <f t="shared" si="91"/>
        <v>-8.4009764077183791E-3</v>
      </c>
      <c r="R672">
        <f t="shared" si="96"/>
        <v>1.2714146898493862E-32</v>
      </c>
      <c r="S672">
        <f t="shared" si="97"/>
        <v>-9.4746617470492338E-3</v>
      </c>
      <c r="U672">
        <f t="shared" si="98"/>
        <v>647.98748456654926</v>
      </c>
      <c r="W672">
        <f t="shared" si="92"/>
        <v>22000</v>
      </c>
    </row>
    <row r="673" spans="1:23">
      <c r="A673" s="1">
        <v>37692</v>
      </c>
      <c r="B673">
        <v>68.88</v>
      </c>
      <c r="C673">
        <v>69.08</v>
      </c>
      <c r="D673">
        <v>68.23</v>
      </c>
      <c r="E673">
        <v>68.900000000000006</v>
      </c>
      <c r="F673">
        <v>4736200</v>
      </c>
      <c r="G673">
        <v>30.13</v>
      </c>
      <c r="H673">
        <v>0</v>
      </c>
      <c r="J673">
        <v>0</v>
      </c>
      <c r="K673">
        <v>30976.767520765799</v>
      </c>
      <c r="L673">
        <v>320</v>
      </c>
      <c r="M673">
        <f t="shared" si="93"/>
        <v>2.1794414729323142E-3</v>
      </c>
      <c r="N673">
        <f t="shared" si="94"/>
        <v>2.325968817381386E-3</v>
      </c>
      <c r="O673">
        <f t="shared" si="95"/>
        <v>2.1470262671296911E-8</v>
      </c>
      <c r="P673">
        <f t="shared" si="90"/>
        <v>2.9031790013757868E-4</v>
      </c>
      <c r="Q673">
        <f t="shared" si="91"/>
        <v>2.9031790013757868E-4</v>
      </c>
      <c r="R673">
        <f t="shared" si="96"/>
        <v>0</v>
      </c>
      <c r="S673">
        <f t="shared" si="97"/>
        <v>-6.511852834923732E-3</v>
      </c>
      <c r="U673">
        <f t="shared" si="98"/>
        <v>649.4012754419673</v>
      </c>
      <c r="W673">
        <f t="shared" si="92"/>
        <v>22048</v>
      </c>
    </row>
    <row r="674" spans="1:23">
      <c r="A674" s="1">
        <v>37693</v>
      </c>
      <c r="B674">
        <v>69.8</v>
      </c>
      <c r="C674">
        <v>70.84</v>
      </c>
      <c r="D674">
        <v>69.239999999999995</v>
      </c>
      <c r="E674">
        <v>70.760000000000005</v>
      </c>
      <c r="F674">
        <v>3975600</v>
      </c>
      <c r="G674">
        <v>30.94</v>
      </c>
      <c r="H674">
        <v>0</v>
      </c>
      <c r="J674">
        <v>0</v>
      </c>
      <c r="K674">
        <v>30976.767520765799</v>
      </c>
      <c r="L674">
        <v>320</v>
      </c>
      <c r="M674">
        <f t="shared" si="93"/>
        <v>2.6637691271971752E-2</v>
      </c>
      <c r="N674">
        <f t="shared" si="94"/>
        <v>2.6528492002710301E-2</v>
      </c>
      <c r="O674">
        <f t="shared" si="95"/>
        <v>1.192448040723482E-8</v>
      </c>
      <c r="P674">
        <f t="shared" si="90"/>
        <v>1.3659859523257843E-2</v>
      </c>
      <c r="Q674">
        <f t="shared" si="91"/>
        <v>1.3659859523257843E-2</v>
      </c>
      <c r="R674">
        <f t="shared" si="96"/>
        <v>0</v>
      </c>
      <c r="S674">
        <f t="shared" si="97"/>
        <v>1.3268149648851429E-2</v>
      </c>
      <c r="U674">
        <f t="shared" si="98"/>
        <v>666.93228229714964</v>
      </c>
      <c r="W674">
        <f t="shared" si="92"/>
        <v>22643.200000000001</v>
      </c>
    </row>
    <row r="675" spans="1:23">
      <c r="A675" s="1">
        <v>37694</v>
      </c>
      <c r="B675">
        <v>71.099999999999994</v>
      </c>
      <c r="C675">
        <v>71.260000000000005</v>
      </c>
      <c r="D675">
        <v>70.349999999999994</v>
      </c>
      <c r="E675">
        <v>70.849999999999994</v>
      </c>
      <c r="F675">
        <v>3235600</v>
      </c>
      <c r="G675">
        <v>30.98</v>
      </c>
      <c r="H675">
        <v>0</v>
      </c>
      <c r="J675">
        <v>0</v>
      </c>
      <c r="K675">
        <v>30976.767520765799</v>
      </c>
      <c r="L675">
        <v>320</v>
      </c>
      <c r="M675">
        <f t="shared" si="93"/>
        <v>1.2710968451048851E-3</v>
      </c>
      <c r="N675">
        <f t="shared" si="94"/>
        <v>1.2919898438025052E-3</v>
      </c>
      <c r="O675">
        <f t="shared" si="95"/>
        <v>4.3651739457875304E-10</v>
      </c>
      <c r="P675">
        <f t="shared" si="90"/>
        <v>-3.522370672505781E-3</v>
      </c>
      <c r="Q675">
        <f t="shared" si="91"/>
        <v>-3.522370672505781E-3</v>
      </c>
      <c r="R675">
        <f t="shared" si="96"/>
        <v>0</v>
      </c>
      <c r="S675">
        <f t="shared" si="97"/>
        <v>1.8453327040868259E-2</v>
      </c>
      <c r="U675">
        <f t="shared" si="98"/>
        <v>667.7805568224004</v>
      </c>
      <c r="W675">
        <f t="shared" si="92"/>
        <v>22672</v>
      </c>
    </row>
    <row r="676" spans="1:23">
      <c r="A676" s="1">
        <v>37697</v>
      </c>
      <c r="B676">
        <v>70.55</v>
      </c>
      <c r="C676">
        <v>72.680000000000007</v>
      </c>
      <c r="D676">
        <v>70.180000000000007</v>
      </c>
      <c r="E676">
        <v>72.489999999999995</v>
      </c>
      <c r="F676">
        <v>2270200</v>
      </c>
      <c r="G676">
        <v>31.7</v>
      </c>
      <c r="H676">
        <v>0</v>
      </c>
      <c r="J676">
        <v>0</v>
      </c>
      <c r="K676">
        <v>30976.767520765799</v>
      </c>
      <c r="L676">
        <v>320</v>
      </c>
      <c r="M676">
        <f t="shared" si="93"/>
        <v>2.2883655176096952E-2</v>
      </c>
      <c r="N676">
        <f t="shared" si="94"/>
        <v>2.2974845894512281E-2</v>
      </c>
      <c r="O676">
        <f t="shared" si="95"/>
        <v>8.3157471251037573E-9</v>
      </c>
      <c r="P676">
        <f t="shared" si="90"/>
        <v>2.7126943013963321E-2</v>
      </c>
      <c r="Q676">
        <f t="shared" si="91"/>
        <v>2.7126943013963321E-2</v>
      </c>
      <c r="R676">
        <f t="shared" si="96"/>
        <v>0</v>
      </c>
      <c r="S676">
        <f t="shared" si="97"/>
        <v>-7.765658510372162E-3</v>
      </c>
      <c r="U676">
        <f t="shared" si="98"/>
        <v>683.23800372696974</v>
      </c>
      <c r="W676">
        <f t="shared" si="92"/>
        <v>23196.799999999999</v>
      </c>
    </row>
    <row r="677" spans="1:23">
      <c r="A677" s="1">
        <v>37698</v>
      </c>
      <c r="B677">
        <v>72.900000000000006</v>
      </c>
      <c r="C677">
        <v>73.44</v>
      </c>
      <c r="D677">
        <v>72.23</v>
      </c>
      <c r="E677">
        <v>73.44</v>
      </c>
      <c r="F677">
        <v>3548000</v>
      </c>
      <c r="G677">
        <v>32.11</v>
      </c>
      <c r="H677">
        <v>0</v>
      </c>
      <c r="J677">
        <v>0</v>
      </c>
      <c r="K677">
        <v>30976.767520765799</v>
      </c>
      <c r="L677">
        <v>320</v>
      </c>
      <c r="M677">
        <f t="shared" si="93"/>
        <v>1.3020124999448695E-2</v>
      </c>
      <c r="N677">
        <f t="shared" si="94"/>
        <v>1.2850827218187685E-2</v>
      </c>
      <c r="O677">
        <f t="shared" si="95"/>
        <v>2.8661738739900638E-8</v>
      </c>
      <c r="P677">
        <f t="shared" si="90"/>
        <v>7.38010729762246E-3</v>
      </c>
      <c r="Q677">
        <f t="shared" si="91"/>
        <v>7.38010729762246E-3</v>
      </c>
      <c r="R677">
        <f t="shared" si="96"/>
        <v>0</v>
      </c>
      <c r="S677">
        <f t="shared" si="97"/>
        <v>3.2766960715789537E-2</v>
      </c>
      <c r="U677">
        <f t="shared" si="98"/>
        <v>692.19201260461659</v>
      </c>
      <c r="W677">
        <f t="shared" si="92"/>
        <v>23500.799999999999</v>
      </c>
    </row>
    <row r="678" spans="1:23">
      <c r="A678" s="1">
        <v>37699</v>
      </c>
      <c r="B678">
        <v>73.45</v>
      </c>
      <c r="C678">
        <v>73.459999999999994</v>
      </c>
      <c r="D678">
        <v>72.599999999999994</v>
      </c>
      <c r="E678">
        <v>73.260000000000005</v>
      </c>
      <c r="F678">
        <v>3538600</v>
      </c>
      <c r="G678">
        <v>32.04</v>
      </c>
      <c r="H678">
        <v>0</v>
      </c>
      <c r="J678">
        <v>0</v>
      </c>
      <c r="K678">
        <v>30976.767520765799</v>
      </c>
      <c r="L678">
        <v>320</v>
      </c>
      <c r="M678">
        <f t="shared" si="93"/>
        <v>-2.4539889615667028E-3</v>
      </c>
      <c r="N678">
        <f t="shared" si="94"/>
        <v>-2.1823859012641386E-3</v>
      </c>
      <c r="O678">
        <f t="shared" si="95"/>
        <v>7.3768222365718321E-8</v>
      </c>
      <c r="P678">
        <f t="shared" si="90"/>
        <v>-2.5901452692179204E-3</v>
      </c>
      <c r="Q678">
        <f t="shared" si="91"/>
        <v>-2.5901452692179204E-3</v>
      </c>
      <c r="R678">
        <f t="shared" si="96"/>
        <v>0</v>
      </c>
      <c r="S678">
        <f t="shared" si="97"/>
        <v>7.5162636052738315E-3</v>
      </c>
      <c r="U678">
        <f t="shared" si="98"/>
        <v>690.49546355411508</v>
      </c>
      <c r="W678">
        <f t="shared" si="92"/>
        <v>23443.200000000001</v>
      </c>
    </row>
    <row r="679" spans="1:23">
      <c r="A679" s="1">
        <v>37700</v>
      </c>
      <c r="B679">
        <v>73.099999999999994</v>
      </c>
      <c r="C679">
        <v>73.989999999999995</v>
      </c>
      <c r="D679">
        <v>72.06</v>
      </c>
      <c r="E679">
        <v>73.739999999999995</v>
      </c>
      <c r="F679">
        <v>4423200</v>
      </c>
      <c r="G679">
        <v>32.25</v>
      </c>
      <c r="H679">
        <v>0</v>
      </c>
      <c r="J679">
        <v>0</v>
      </c>
      <c r="K679">
        <v>30976.767520765799</v>
      </c>
      <c r="L679">
        <v>320</v>
      </c>
      <c r="M679">
        <f t="shared" si="93"/>
        <v>6.5306354553299742E-3</v>
      </c>
      <c r="N679">
        <f t="shared" si="94"/>
        <v>6.5329210416230953E-3</v>
      </c>
      <c r="O679">
        <f t="shared" si="95"/>
        <v>5.223904703303191E-12</v>
      </c>
      <c r="P679">
        <f t="shared" si="90"/>
        <v>8.7170260502656347E-3</v>
      </c>
      <c r="Q679">
        <f t="shared" si="91"/>
        <v>8.7170260502656347E-3</v>
      </c>
      <c r="R679">
        <f t="shared" si="96"/>
        <v>0</v>
      </c>
      <c r="S679">
        <f t="shared" si="97"/>
        <v>-4.7765358641535761E-3</v>
      </c>
      <c r="U679">
        <f t="shared" si="98"/>
        <v>695.01959435545234</v>
      </c>
      <c r="W679">
        <f t="shared" si="92"/>
        <v>23596.799999999999</v>
      </c>
    </row>
    <row r="680" spans="1:23">
      <c r="A680" s="1">
        <v>37701</v>
      </c>
      <c r="B680">
        <v>74.33</v>
      </c>
      <c r="C680">
        <v>75</v>
      </c>
      <c r="D680">
        <v>73.78</v>
      </c>
      <c r="E680">
        <v>74.77</v>
      </c>
      <c r="F680">
        <v>7680000</v>
      </c>
      <c r="G680">
        <v>32.700000000000003</v>
      </c>
      <c r="H680">
        <v>0</v>
      </c>
      <c r="J680">
        <v>0</v>
      </c>
      <c r="K680">
        <v>30976.767520765799</v>
      </c>
      <c r="L680">
        <v>320</v>
      </c>
      <c r="M680">
        <f t="shared" si="93"/>
        <v>1.3871342205825579E-2</v>
      </c>
      <c r="N680">
        <f t="shared" si="94"/>
        <v>1.3857034661426281E-2</v>
      </c>
      <c r="O680">
        <f t="shared" si="95"/>
        <v>2.0470582673788563E-10</v>
      </c>
      <c r="P680">
        <f t="shared" si="90"/>
        <v>5.9020962746219978E-3</v>
      </c>
      <c r="Q680">
        <f t="shared" si="91"/>
        <v>5.9020962746219978E-3</v>
      </c>
      <c r="R680">
        <f t="shared" si="96"/>
        <v>0</v>
      </c>
      <c r="S680">
        <f t="shared" si="97"/>
        <v>1.6686271981469387E-2</v>
      </c>
      <c r="U680">
        <f t="shared" si="98"/>
        <v>704.72762503332194</v>
      </c>
      <c r="W680">
        <f t="shared" si="92"/>
        <v>23926.399999999998</v>
      </c>
    </row>
    <row r="681" spans="1:23">
      <c r="A681" s="1">
        <v>37704</v>
      </c>
      <c r="B681">
        <v>73.7</v>
      </c>
      <c r="C681">
        <v>73.94</v>
      </c>
      <c r="D681">
        <v>72.81</v>
      </c>
      <c r="E681">
        <v>73.17</v>
      </c>
      <c r="F681">
        <v>5340800</v>
      </c>
      <c r="G681">
        <v>32</v>
      </c>
      <c r="H681">
        <v>0</v>
      </c>
      <c r="J681">
        <v>0</v>
      </c>
      <c r="K681">
        <v>30976.767520765799</v>
      </c>
      <c r="L681">
        <v>320</v>
      </c>
      <c r="M681">
        <f t="shared" si="93"/>
        <v>-2.1631234115885401E-2</v>
      </c>
      <c r="N681">
        <f t="shared" si="94"/>
        <v>-2.1639175103481293E-2</v>
      </c>
      <c r="O681">
        <f t="shared" si="95"/>
        <v>6.3059283998109052E-11</v>
      </c>
      <c r="P681">
        <f t="shared" si="90"/>
        <v>-7.2172982993522917E-3</v>
      </c>
      <c r="Q681">
        <f t="shared" si="91"/>
        <v>-7.2172982993522917E-3</v>
      </c>
      <c r="R681">
        <f t="shared" si="96"/>
        <v>0</v>
      </c>
      <c r="S681">
        <f t="shared" si="97"/>
        <v>-8.5118395419111013E-3</v>
      </c>
      <c r="U681">
        <f t="shared" si="98"/>
        <v>689.6471890288642</v>
      </c>
      <c r="W681">
        <f t="shared" si="92"/>
        <v>23414.400000000001</v>
      </c>
    </row>
    <row r="682" spans="1:23">
      <c r="A682" s="1">
        <v>37705</v>
      </c>
      <c r="B682">
        <v>73.12</v>
      </c>
      <c r="C682">
        <v>74.25</v>
      </c>
      <c r="D682">
        <v>73</v>
      </c>
      <c r="E682">
        <v>73.95</v>
      </c>
      <c r="F682">
        <v>2976600</v>
      </c>
      <c r="G682">
        <v>32.340000000000003</v>
      </c>
      <c r="H682">
        <v>0</v>
      </c>
      <c r="J682">
        <v>0</v>
      </c>
      <c r="K682">
        <v>30976.767520765799</v>
      </c>
      <c r="L682">
        <v>320</v>
      </c>
      <c r="M682">
        <f t="shared" si="93"/>
        <v>1.0603688260870056E-2</v>
      </c>
      <c r="N682">
        <f t="shared" si="94"/>
        <v>1.0568951349234345E-2</v>
      </c>
      <c r="O682">
        <f t="shared" si="95"/>
        <v>1.2066530299872536E-9</v>
      </c>
      <c r="P682">
        <f t="shared" si="90"/>
        <v>1.1287262010914232E-2</v>
      </c>
      <c r="Q682">
        <f t="shared" si="91"/>
        <v>1.1287262010914232E-2</v>
      </c>
      <c r="R682">
        <f t="shared" si="96"/>
        <v>0</v>
      </c>
      <c r="S682">
        <f t="shared" si="97"/>
        <v>-7.9008720493963826E-3</v>
      </c>
      <c r="U682">
        <f t="shared" si="98"/>
        <v>696.99890158103733</v>
      </c>
      <c r="W682">
        <f t="shared" si="92"/>
        <v>23664</v>
      </c>
    </row>
    <row r="683" spans="1:23">
      <c r="A683" s="1">
        <v>37706</v>
      </c>
      <c r="B683">
        <v>73.930000000000007</v>
      </c>
      <c r="C683">
        <v>74.099999999999994</v>
      </c>
      <c r="D683">
        <v>73.040000000000006</v>
      </c>
      <c r="E683">
        <v>73.040000000000006</v>
      </c>
      <c r="F683">
        <v>2660600</v>
      </c>
      <c r="G683">
        <v>31.94</v>
      </c>
      <c r="H683">
        <v>0</v>
      </c>
      <c r="J683">
        <v>0</v>
      </c>
      <c r="K683">
        <v>30976.767520765799</v>
      </c>
      <c r="L683">
        <v>320</v>
      </c>
      <c r="M683">
        <f t="shared" si="93"/>
        <v>-1.2381952870095679E-2</v>
      </c>
      <c r="N683">
        <f t="shared" si="94"/>
        <v>-1.2445711362094517E-2</v>
      </c>
      <c r="O683">
        <f t="shared" si="95"/>
        <v>4.0651453019658976E-9</v>
      </c>
      <c r="P683">
        <f t="shared" si="90"/>
        <v>-1.2111463282295636E-2</v>
      </c>
      <c r="Q683">
        <f t="shared" si="91"/>
        <v>-1.2111463282295636E-2</v>
      </c>
      <c r="R683">
        <f t="shared" si="96"/>
        <v>0</v>
      </c>
      <c r="S683">
        <f t="shared" si="97"/>
        <v>1.1016772423114224E-2</v>
      </c>
      <c r="U683">
        <f t="shared" si="98"/>
        <v>688.42190360350196</v>
      </c>
      <c r="W683">
        <f t="shared" si="92"/>
        <v>23372.800000000003</v>
      </c>
    </row>
    <row r="684" spans="1:23">
      <c r="A684" s="1">
        <v>37707</v>
      </c>
      <c r="B684">
        <v>72.7</v>
      </c>
      <c r="C684">
        <v>73.739999999999995</v>
      </c>
      <c r="D684">
        <v>72.599999999999994</v>
      </c>
      <c r="E684">
        <v>73.53</v>
      </c>
      <c r="F684">
        <v>1205600</v>
      </c>
      <c r="G684">
        <v>32.15</v>
      </c>
      <c r="H684">
        <v>0</v>
      </c>
      <c r="J684">
        <v>0</v>
      </c>
      <c r="K684">
        <v>30976.767520765799</v>
      </c>
      <c r="L684">
        <v>320</v>
      </c>
      <c r="M684">
        <f t="shared" si="93"/>
        <v>6.6862499214177728E-3</v>
      </c>
      <c r="N684">
        <f t="shared" si="94"/>
        <v>6.5533078967619516E-3</v>
      </c>
      <c r="O684">
        <f t="shared" si="95"/>
        <v>1.7673581919588988E-8</v>
      </c>
      <c r="P684">
        <f t="shared" si="90"/>
        <v>1.1352101668657194E-2</v>
      </c>
      <c r="Q684">
        <f t="shared" si="91"/>
        <v>1.1352101668657194E-2</v>
      </c>
      <c r="R684">
        <f t="shared" si="96"/>
        <v>0</v>
      </c>
      <c r="S684">
        <f t="shared" si="97"/>
        <v>-1.6777315029535059E-2</v>
      </c>
      <c r="U684">
        <f t="shared" si="98"/>
        <v>693.04028712986712</v>
      </c>
      <c r="W684">
        <f t="shared" si="92"/>
        <v>23529.599999999999</v>
      </c>
    </row>
    <row r="685" spans="1:23">
      <c r="A685" s="1">
        <v>37708</v>
      </c>
      <c r="B685">
        <v>73.19</v>
      </c>
      <c r="C685">
        <v>73.89</v>
      </c>
      <c r="D685">
        <v>73.19</v>
      </c>
      <c r="E685">
        <v>73.5</v>
      </c>
      <c r="F685">
        <v>2776000</v>
      </c>
      <c r="G685">
        <v>32.14</v>
      </c>
      <c r="H685">
        <v>0</v>
      </c>
      <c r="J685">
        <v>0</v>
      </c>
      <c r="K685">
        <v>30976.767520765799</v>
      </c>
      <c r="L685">
        <v>320</v>
      </c>
      <c r="M685">
        <f t="shared" si="93"/>
        <v>-4.0807998933988925E-4</v>
      </c>
      <c r="N685">
        <f t="shared" si="94"/>
        <v>-3.1109037426179585E-4</v>
      </c>
      <c r="O685">
        <f t="shared" si="95"/>
        <v>9.4069854329967224E-9</v>
      </c>
      <c r="P685">
        <f t="shared" si="90"/>
        <v>4.2266066056552941E-3</v>
      </c>
      <c r="Q685">
        <f t="shared" si="91"/>
        <v>4.2266066056552941E-3</v>
      </c>
      <c r="R685">
        <f t="shared" si="96"/>
        <v>0</v>
      </c>
      <c r="S685">
        <f t="shared" si="97"/>
        <v>6.717415073661916E-3</v>
      </c>
      <c r="U685">
        <f t="shared" si="98"/>
        <v>692.75752895478354</v>
      </c>
      <c r="W685">
        <f t="shared" si="92"/>
        <v>23520</v>
      </c>
    </row>
    <row r="686" spans="1:23">
      <c r="A686" s="1">
        <v>37711</v>
      </c>
      <c r="B686">
        <v>72.650000000000006</v>
      </c>
      <c r="C686">
        <v>73.31</v>
      </c>
      <c r="D686">
        <v>71.95</v>
      </c>
      <c r="E686">
        <v>72</v>
      </c>
      <c r="F686">
        <v>1859000</v>
      </c>
      <c r="G686">
        <v>31.48</v>
      </c>
      <c r="H686">
        <v>0</v>
      </c>
      <c r="J686">
        <v>0</v>
      </c>
      <c r="K686">
        <v>30976.767520765799</v>
      </c>
      <c r="L686">
        <v>320</v>
      </c>
      <c r="M686">
        <f t="shared" si="93"/>
        <v>-2.0619287202735703E-2</v>
      </c>
      <c r="N686">
        <f t="shared" si="94"/>
        <v>-2.0748936760164028E-2</v>
      </c>
      <c r="O686">
        <f t="shared" si="95"/>
        <v>1.6809007741360479E-8</v>
      </c>
      <c r="P686">
        <f t="shared" si="90"/>
        <v>-8.9872710002365623E-3</v>
      </c>
      <c r="Q686">
        <f t="shared" si="91"/>
        <v>-8.9872710002366751E-3</v>
      </c>
      <c r="R686">
        <f t="shared" si="96"/>
        <v>1.2714146898493862E-32</v>
      </c>
      <c r="S686">
        <f t="shared" si="97"/>
        <v>-7.4054095968437688E-3</v>
      </c>
      <c r="U686">
        <f t="shared" si="98"/>
        <v>678.61962020060423</v>
      </c>
      <c r="W686">
        <f t="shared" si="92"/>
        <v>23040</v>
      </c>
    </row>
    <row r="687" spans="1:23">
      <c r="A687" s="1">
        <v>37712</v>
      </c>
      <c r="B687">
        <v>72.7</v>
      </c>
      <c r="C687">
        <v>73.349999999999994</v>
      </c>
      <c r="D687">
        <v>72.22</v>
      </c>
      <c r="E687">
        <v>73.25</v>
      </c>
      <c r="F687">
        <v>2088800</v>
      </c>
      <c r="G687">
        <v>32.03</v>
      </c>
      <c r="H687">
        <v>0</v>
      </c>
      <c r="J687">
        <v>0</v>
      </c>
      <c r="K687">
        <v>30976.767520765799</v>
      </c>
      <c r="L687">
        <v>320</v>
      </c>
      <c r="M687">
        <f t="shared" si="93"/>
        <v>1.7212128881121426E-2</v>
      </c>
      <c r="N687">
        <f t="shared" si="94"/>
        <v>1.7320540071864329E-2</v>
      </c>
      <c r="O687">
        <f t="shared" si="95"/>
        <v>1.175298627829417E-8</v>
      </c>
      <c r="P687">
        <f t="shared" si="90"/>
        <v>7.5368633577030057E-3</v>
      </c>
      <c r="Q687">
        <f t="shared" si="91"/>
        <v>7.5368633577030057E-3</v>
      </c>
      <c r="R687">
        <f t="shared" si="96"/>
        <v>0</v>
      </c>
      <c r="S687">
        <f t="shared" si="97"/>
        <v>6.8799452318182852E-4</v>
      </c>
      <c r="U687">
        <f t="shared" si="98"/>
        <v>690.40121082908695</v>
      </c>
      <c r="W687">
        <f t="shared" si="92"/>
        <v>23440</v>
      </c>
    </row>
    <row r="688" spans="1:23">
      <c r="A688" s="1">
        <v>37713</v>
      </c>
      <c r="B688">
        <v>74.47</v>
      </c>
      <c r="C688">
        <v>75.2</v>
      </c>
      <c r="D688">
        <v>74.13</v>
      </c>
      <c r="E688">
        <v>74.709999999999994</v>
      </c>
      <c r="F688">
        <v>2797000</v>
      </c>
      <c r="G688">
        <v>32.67</v>
      </c>
      <c r="H688">
        <v>0</v>
      </c>
      <c r="J688">
        <v>0</v>
      </c>
      <c r="K688">
        <v>30976.767520765799</v>
      </c>
      <c r="L688">
        <v>320</v>
      </c>
      <c r="M688">
        <f t="shared" si="93"/>
        <v>1.9735704090533164E-2</v>
      </c>
      <c r="N688">
        <f t="shared" si="94"/>
        <v>1.9784261991911932E-2</v>
      </c>
      <c r="O688">
        <f t="shared" si="95"/>
        <v>2.3578697863101515E-9</v>
      </c>
      <c r="P688">
        <f t="shared" si="90"/>
        <v>3.2175922651554861E-3</v>
      </c>
      <c r="Q688">
        <f t="shared" si="91"/>
        <v>3.2175922651557073E-3</v>
      </c>
      <c r="R688">
        <f t="shared" si="96"/>
        <v>4.8919372903820317E-32</v>
      </c>
      <c r="S688">
        <f t="shared" si="97"/>
        <v>2.4054975183080356E-2</v>
      </c>
      <c r="U688">
        <f t="shared" si="98"/>
        <v>704.16210868315477</v>
      </c>
      <c r="W688">
        <f t="shared" si="92"/>
        <v>23907.199999999997</v>
      </c>
    </row>
    <row r="689" spans="1:23">
      <c r="A689" s="1">
        <v>37714</v>
      </c>
      <c r="B689">
        <v>75.400000000000006</v>
      </c>
      <c r="C689">
        <v>75.400000000000006</v>
      </c>
      <c r="D689">
        <v>74.599999999999994</v>
      </c>
      <c r="E689">
        <v>74.75</v>
      </c>
      <c r="F689">
        <v>3017200</v>
      </c>
      <c r="G689">
        <v>32.69</v>
      </c>
      <c r="H689">
        <v>0</v>
      </c>
      <c r="J689">
        <v>0</v>
      </c>
      <c r="K689">
        <v>30976.767520765799</v>
      </c>
      <c r="L689">
        <v>320</v>
      </c>
      <c r="M689">
        <f t="shared" si="93"/>
        <v>5.3526028308594712E-4</v>
      </c>
      <c r="N689">
        <f t="shared" si="94"/>
        <v>6.1199512314041122E-4</v>
      </c>
      <c r="O689">
        <f t="shared" si="95"/>
        <v>5.8882356781841885E-9</v>
      </c>
      <c r="P689">
        <f t="shared" si="90"/>
        <v>-8.6580627431145415E-3</v>
      </c>
      <c r="Q689">
        <f t="shared" si="91"/>
        <v>-8.6580627431146542E-3</v>
      </c>
      <c r="R689">
        <f t="shared" si="96"/>
        <v>1.2714146898493862E-32</v>
      </c>
      <c r="S689">
        <f t="shared" si="97"/>
        <v>1.2410915291356205E-2</v>
      </c>
      <c r="U689">
        <f t="shared" si="98"/>
        <v>704.53911958326626</v>
      </c>
      <c r="W689">
        <f t="shared" si="92"/>
        <v>23920</v>
      </c>
    </row>
    <row r="690" spans="1:23">
      <c r="A690" s="1">
        <v>37715</v>
      </c>
      <c r="B690">
        <v>75.08</v>
      </c>
      <c r="C690">
        <v>75.31</v>
      </c>
      <c r="D690">
        <v>74.33</v>
      </c>
      <c r="E690">
        <v>74.53</v>
      </c>
      <c r="F690">
        <v>1385600</v>
      </c>
      <c r="G690">
        <v>32.590000000000003</v>
      </c>
      <c r="H690">
        <v>0</v>
      </c>
      <c r="J690">
        <v>0</v>
      </c>
      <c r="K690">
        <v>30976.767520765799</v>
      </c>
      <c r="L690">
        <v>320</v>
      </c>
      <c r="M690">
        <f t="shared" si="93"/>
        <v>-2.9474833771934244E-3</v>
      </c>
      <c r="N690">
        <f t="shared" si="94"/>
        <v>-3.0637278866489227E-3</v>
      </c>
      <c r="O690">
        <f t="shared" si="95"/>
        <v>1.3512785978549444E-8</v>
      </c>
      <c r="P690">
        <f t="shared" si="90"/>
        <v>-7.3524828247055647E-3</v>
      </c>
      <c r="Q690">
        <f t="shared" si="91"/>
        <v>-7.3524828247055647E-3</v>
      </c>
      <c r="R690">
        <f t="shared" si="96"/>
        <v>0</v>
      </c>
      <c r="S690">
        <f t="shared" si="97"/>
        <v>-4.2530632956023964E-3</v>
      </c>
      <c r="U690">
        <f t="shared" si="98"/>
        <v>702.46555963265325</v>
      </c>
      <c r="W690">
        <f t="shared" si="92"/>
        <v>23849.599999999999</v>
      </c>
    </row>
    <row r="691" spans="1:23">
      <c r="A691" s="1">
        <v>37718</v>
      </c>
      <c r="B691">
        <v>76.150000000000006</v>
      </c>
      <c r="C691">
        <v>76.44</v>
      </c>
      <c r="D691">
        <v>74.58</v>
      </c>
      <c r="E691">
        <v>74.58</v>
      </c>
      <c r="F691">
        <v>3368400</v>
      </c>
      <c r="G691">
        <v>32.61</v>
      </c>
      <c r="H691">
        <v>0</v>
      </c>
      <c r="J691">
        <v>0</v>
      </c>
      <c r="K691">
        <v>30976.767520765799</v>
      </c>
      <c r="L691">
        <v>320</v>
      </c>
      <c r="M691">
        <f t="shared" si="93"/>
        <v>6.706458570723238E-4</v>
      </c>
      <c r="N691">
        <f t="shared" si="94"/>
        <v>6.1349695175756485E-4</v>
      </c>
      <c r="O691">
        <f t="shared" si="95"/>
        <v>3.2659973786752839E-9</v>
      </c>
      <c r="P691">
        <f t="shared" si="90"/>
        <v>-2.0832704590496177E-2</v>
      </c>
      <c r="Q691">
        <f t="shared" si="91"/>
        <v>-2.0832704590496177E-2</v>
      </c>
      <c r="R691">
        <f t="shared" si="96"/>
        <v>0</v>
      </c>
      <c r="S691">
        <f t="shared" si="97"/>
        <v>1.4150867622862757E-2</v>
      </c>
      <c r="U691">
        <f t="shared" si="98"/>
        <v>702.93682325779264</v>
      </c>
      <c r="W691">
        <f t="shared" si="92"/>
        <v>23865.599999999999</v>
      </c>
    </row>
    <row r="692" spans="1:23">
      <c r="A692" s="1">
        <v>37719</v>
      </c>
      <c r="B692">
        <v>74.7</v>
      </c>
      <c r="C692">
        <v>75</v>
      </c>
      <c r="D692">
        <v>74.36</v>
      </c>
      <c r="E692">
        <v>74.64</v>
      </c>
      <c r="F692">
        <v>2013600</v>
      </c>
      <c r="G692">
        <v>32.64</v>
      </c>
      <c r="H692">
        <v>0</v>
      </c>
      <c r="J692">
        <v>0</v>
      </c>
      <c r="K692">
        <v>30976.767520765799</v>
      </c>
      <c r="L692">
        <v>320</v>
      </c>
      <c r="M692">
        <f t="shared" si="93"/>
        <v>8.0418178841364161E-4</v>
      </c>
      <c r="N692">
        <f t="shared" si="94"/>
        <v>9.1954029467858182E-4</v>
      </c>
      <c r="O692">
        <f t="shared" si="95"/>
        <v>1.3307584967678249E-8</v>
      </c>
      <c r="P692">
        <f t="shared" si="90"/>
        <v>-8.0353559968322416E-4</v>
      </c>
      <c r="Q692">
        <f t="shared" si="91"/>
        <v>-8.0353559968322416E-4</v>
      </c>
      <c r="R692">
        <f t="shared" si="96"/>
        <v>0</v>
      </c>
      <c r="S692">
        <f t="shared" si="97"/>
        <v>-1.9224987202399214E-2</v>
      </c>
      <c r="U692">
        <f t="shared" si="98"/>
        <v>703.50233960795981</v>
      </c>
      <c r="W692">
        <f t="shared" si="92"/>
        <v>23884.799999999999</v>
      </c>
    </row>
    <row r="693" spans="1:23">
      <c r="A693" s="1">
        <v>37720</v>
      </c>
      <c r="B693">
        <v>74.73</v>
      </c>
      <c r="C693">
        <v>75.599999999999994</v>
      </c>
      <c r="D693">
        <v>73.819999999999993</v>
      </c>
      <c r="E693">
        <v>74.23</v>
      </c>
      <c r="F693">
        <v>4016000</v>
      </c>
      <c r="G693">
        <v>32.46</v>
      </c>
      <c r="H693">
        <v>0</v>
      </c>
      <c r="J693">
        <v>0</v>
      </c>
      <c r="K693">
        <v>30976.767520765799</v>
      </c>
      <c r="L693">
        <v>320</v>
      </c>
      <c r="M693">
        <f t="shared" si="93"/>
        <v>-5.5081754096326253E-3</v>
      </c>
      <c r="N693">
        <f t="shared" si="94"/>
        <v>-5.5299680094610861E-3</v>
      </c>
      <c r="O693">
        <f t="shared" si="95"/>
        <v>4.7491740728343195E-10</v>
      </c>
      <c r="P693">
        <f t="shared" si="90"/>
        <v>-6.7132368127431081E-3</v>
      </c>
      <c r="Q693">
        <f t="shared" si="91"/>
        <v>-6.7132368127431081E-3</v>
      </c>
      <c r="R693">
        <f t="shared" si="96"/>
        <v>0</v>
      </c>
      <c r="S693">
        <f t="shared" si="97"/>
        <v>4.0152580342717143E-4</v>
      </c>
      <c r="U693">
        <f t="shared" si="98"/>
        <v>699.63797788181762</v>
      </c>
      <c r="W693">
        <f t="shared" si="92"/>
        <v>23753.600000000002</v>
      </c>
    </row>
    <row r="694" spans="1:23">
      <c r="A694" s="1">
        <v>37721</v>
      </c>
      <c r="B694">
        <v>74.349999999999994</v>
      </c>
      <c r="C694">
        <v>74.56</v>
      </c>
      <c r="D694">
        <v>73.97</v>
      </c>
      <c r="E694">
        <v>74.25</v>
      </c>
      <c r="F694">
        <v>1569000</v>
      </c>
      <c r="G694">
        <v>32.47</v>
      </c>
      <c r="H694">
        <v>0</v>
      </c>
      <c r="J694">
        <v>0</v>
      </c>
      <c r="K694">
        <v>30976.767520765799</v>
      </c>
      <c r="L694">
        <v>320</v>
      </c>
      <c r="M694">
        <f t="shared" si="93"/>
        <v>2.693965533532407E-4</v>
      </c>
      <c r="N694">
        <f t="shared" si="94"/>
        <v>3.0802402830939764E-4</v>
      </c>
      <c r="O694">
        <f t="shared" si="95"/>
        <v>1.4920818214885309E-9</v>
      </c>
      <c r="P694">
        <f t="shared" si="90"/>
        <v>-1.3458952233551251E-3</v>
      </c>
      <c r="Q694">
        <f t="shared" si="91"/>
        <v>-1.3458952233550141E-3</v>
      </c>
      <c r="R694">
        <f t="shared" si="96"/>
        <v>1.2325951644078309E-32</v>
      </c>
      <c r="S694">
        <f t="shared" si="97"/>
        <v>-5.0979450360348127E-3</v>
      </c>
      <c r="U694">
        <f t="shared" si="98"/>
        <v>699.82648333187319</v>
      </c>
      <c r="W694">
        <f t="shared" si="92"/>
        <v>23760</v>
      </c>
    </row>
    <row r="695" spans="1:23">
      <c r="A695" s="1">
        <v>37722</v>
      </c>
      <c r="B695">
        <v>74.77</v>
      </c>
      <c r="C695">
        <v>74.989999999999995</v>
      </c>
      <c r="D695">
        <v>73.77</v>
      </c>
      <c r="E695">
        <v>73.84</v>
      </c>
      <c r="F695">
        <v>1954200</v>
      </c>
      <c r="G695">
        <v>32.29</v>
      </c>
      <c r="H695">
        <v>0</v>
      </c>
      <c r="J695">
        <v>0</v>
      </c>
      <c r="K695">
        <v>30976.767520765799</v>
      </c>
      <c r="L695">
        <v>320</v>
      </c>
      <c r="M695">
        <f t="shared" si="93"/>
        <v>-5.5371874882121312E-3</v>
      </c>
      <c r="N695">
        <f t="shared" si="94"/>
        <v>-5.5590013445707175E-3</v>
      </c>
      <c r="O695">
        <f t="shared" si="95"/>
        <v>4.7584432923303776E-10</v>
      </c>
      <c r="P695">
        <f t="shared" si="90"/>
        <v>-1.2516144817227263E-2</v>
      </c>
      <c r="Q695">
        <f t="shared" si="91"/>
        <v>-1.2516144817227376E-2</v>
      </c>
      <c r="R695">
        <f t="shared" si="96"/>
        <v>1.2714146898493862E-32</v>
      </c>
      <c r="S695">
        <f t="shared" si="97"/>
        <v>5.6330621056601485E-3</v>
      </c>
      <c r="U695">
        <f t="shared" si="98"/>
        <v>695.962121605731</v>
      </c>
      <c r="W695">
        <f t="shared" si="92"/>
        <v>23628.800000000003</v>
      </c>
    </row>
    <row r="696" spans="1:23">
      <c r="A696" s="1">
        <v>37725</v>
      </c>
      <c r="B696">
        <v>74.02</v>
      </c>
      <c r="C696">
        <v>75.25</v>
      </c>
      <c r="D696">
        <v>74.02</v>
      </c>
      <c r="E696">
        <v>75.180000000000007</v>
      </c>
      <c r="F696">
        <v>1661200</v>
      </c>
      <c r="G696">
        <v>32.880000000000003</v>
      </c>
      <c r="H696">
        <v>0</v>
      </c>
      <c r="J696">
        <v>0</v>
      </c>
      <c r="K696">
        <v>30976.767520765799</v>
      </c>
      <c r="L696">
        <v>320</v>
      </c>
      <c r="M696">
        <f t="shared" si="93"/>
        <v>1.7984647941435252E-2</v>
      </c>
      <c r="N696">
        <f t="shared" si="94"/>
        <v>1.8106985417795353E-2</v>
      </c>
      <c r="O696">
        <f t="shared" si="95"/>
        <v>1.4966458122158225E-8</v>
      </c>
      <c r="P696">
        <f t="shared" si="90"/>
        <v>1.5549911178022279E-2</v>
      </c>
      <c r="Q696">
        <f t="shared" si="91"/>
        <v>1.554991117802206E-2</v>
      </c>
      <c r="R696">
        <f t="shared" si="96"/>
        <v>4.7775099682955869E-32</v>
      </c>
      <c r="S696">
        <f t="shared" si="97"/>
        <v>-1.008140805381426E-2</v>
      </c>
      <c r="U696">
        <f t="shared" si="98"/>
        <v>708.59198675946448</v>
      </c>
      <c r="W696">
        <f t="shared" si="92"/>
        <v>24057.600000000002</v>
      </c>
    </row>
    <row r="697" spans="1:23">
      <c r="A697" s="1">
        <v>37726</v>
      </c>
      <c r="B697">
        <v>75.150000000000006</v>
      </c>
      <c r="C697">
        <v>75.989999999999995</v>
      </c>
      <c r="D697">
        <v>74.650000000000006</v>
      </c>
      <c r="E697">
        <v>75.989999999999995</v>
      </c>
      <c r="F697">
        <v>1252600</v>
      </c>
      <c r="G697">
        <v>33.229999999999997</v>
      </c>
      <c r="H697">
        <v>0</v>
      </c>
      <c r="J697">
        <v>0</v>
      </c>
      <c r="K697">
        <v>30976.767520765799</v>
      </c>
      <c r="L697">
        <v>320</v>
      </c>
      <c r="M697">
        <f t="shared" si="93"/>
        <v>1.0716514545661486E-2</v>
      </c>
      <c r="N697">
        <f t="shared" si="94"/>
        <v>1.0588512178523553E-2</v>
      </c>
      <c r="O697">
        <f t="shared" si="95"/>
        <v>1.6384605992914249E-8</v>
      </c>
      <c r="P697">
        <f t="shared" si="90"/>
        <v>1.111563648271012E-2</v>
      </c>
      <c r="Q697">
        <f t="shared" si="91"/>
        <v>1.1115636482709901E-2</v>
      </c>
      <c r="R697">
        <f t="shared" si="96"/>
        <v>4.7775099682955869E-32</v>
      </c>
      <c r="S697">
        <f t="shared" si="97"/>
        <v>1.5150789240973643E-2</v>
      </c>
      <c r="U697">
        <f t="shared" si="98"/>
        <v>716.22645748672119</v>
      </c>
      <c r="W697">
        <f t="shared" si="92"/>
        <v>24316.799999999999</v>
      </c>
    </row>
    <row r="698" spans="1:23">
      <c r="A698" s="1">
        <v>37727</v>
      </c>
      <c r="B698">
        <v>76.12</v>
      </c>
      <c r="C698">
        <v>76.650000000000006</v>
      </c>
      <c r="D698">
        <v>75.06</v>
      </c>
      <c r="E698">
        <v>75.2</v>
      </c>
      <c r="F698">
        <v>2042800</v>
      </c>
      <c r="G698">
        <v>32.880000000000003</v>
      </c>
      <c r="H698">
        <v>0</v>
      </c>
      <c r="J698">
        <v>0</v>
      </c>
      <c r="K698">
        <v>30976.767520765799</v>
      </c>
      <c r="L698">
        <v>320</v>
      </c>
      <c r="M698">
        <f t="shared" si="93"/>
        <v>-1.0450521725899345E-2</v>
      </c>
      <c r="N698">
        <f t="shared" si="94"/>
        <v>-1.0588512178523531E-2</v>
      </c>
      <c r="O698">
        <f t="shared" si="95"/>
        <v>1.9041365015427635E-8</v>
      </c>
      <c r="P698">
        <f t="shared" si="90"/>
        <v>-1.2159811472154681E-2</v>
      </c>
      <c r="Q698">
        <f t="shared" si="91"/>
        <v>-1.215981147215457E-2</v>
      </c>
      <c r="R698">
        <f t="shared" si="96"/>
        <v>1.2325951644078309E-32</v>
      </c>
      <c r="S698">
        <f t="shared" si="97"/>
        <v>1.2824926228965144E-2</v>
      </c>
      <c r="U698">
        <f t="shared" si="98"/>
        <v>708.78049220952016</v>
      </c>
      <c r="W698">
        <f t="shared" si="92"/>
        <v>24064</v>
      </c>
    </row>
    <row r="699" spans="1:23">
      <c r="A699" s="1">
        <v>37728</v>
      </c>
      <c r="B699">
        <v>75.37</v>
      </c>
      <c r="C699">
        <v>76.55</v>
      </c>
      <c r="D699">
        <v>75.25</v>
      </c>
      <c r="E699">
        <v>76.349999999999994</v>
      </c>
      <c r="F699">
        <v>3477400</v>
      </c>
      <c r="G699">
        <v>33.39</v>
      </c>
      <c r="H699">
        <v>0</v>
      </c>
      <c r="J699">
        <v>0</v>
      </c>
      <c r="K699">
        <v>30976.767520765799</v>
      </c>
      <c r="L699">
        <v>320</v>
      </c>
      <c r="M699">
        <f t="shared" si="93"/>
        <v>1.5176800708847304E-2</v>
      </c>
      <c r="N699">
        <f t="shared" si="94"/>
        <v>1.5391883767584009E-2</v>
      </c>
      <c r="O699">
        <f t="shared" si="95"/>
        <v>4.6260722155536607E-8</v>
      </c>
      <c r="P699">
        <f t="shared" si="90"/>
        <v>1.2918713809262791E-2</v>
      </c>
      <c r="Q699">
        <f t="shared" si="91"/>
        <v>1.2918713809262791E-2</v>
      </c>
      <c r="R699">
        <f t="shared" si="96"/>
        <v>0</v>
      </c>
      <c r="S699">
        <f t="shared" si="97"/>
        <v>-9.9017245725702141E-3</v>
      </c>
      <c r="U699">
        <f t="shared" si="98"/>
        <v>719.61955558772422</v>
      </c>
      <c r="W699">
        <f t="shared" si="92"/>
        <v>24432</v>
      </c>
    </row>
    <row r="700" spans="1:23">
      <c r="A700" s="1">
        <v>37732</v>
      </c>
      <c r="B700">
        <v>76.48</v>
      </c>
      <c r="C700">
        <v>76.87</v>
      </c>
      <c r="D700">
        <v>76.180000000000007</v>
      </c>
      <c r="E700">
        <v>76.87</v>
      </c>
      <c r="F700">
        <v>1799600</v>
      </c>
      <c r="G700">
        <v>33.61</v>
      </c>
      <c r="H700">
        <v>0</v>
      </c>
      <c r="J700">
        <v>0</v>
      </c>
      <c r="K700">
        <v>30976.767520765799</v>
      </c>
      <c r="L700">
        <v>320</v>
      </c>
      <c r="M700">
        <f t="shared" si="93"/>
        <v>6.7876516963992703E-3</v>
      </c>
      <c r="N700">
        <f t="shared" si="94"/>
        <v>6.5671877814510336E-3</v>
      </c>
      <c r="O700">
        <f t="shared" si="95"/>
        <v>4.8604337794303348E-8</v>
      </c>
      <c r="P700">
        <f t="shared" si="90"/>
        <v>5.0864146178948274E-3</v>
      </c>
      <c r="Q700">
        <f t="shared" si="91"/>
        <v>5.0864146178948274E-3</v>
      </c>
      <c r="R700">
        <f t="shared" si="96"/>
        <v>0</v>
      </c>
      <c r="S700">
        <f t="shared" si="97"/>
        <v>1.4619950887767358E-2</v>
      </c>
      <c r="U700">
        <f t="shared" si="98"/>
        <v>724.52069728917309</v>
      </c>
      <c r="W700">
        <f t="shared" si="92"/>
        <v>24598.400000000001</v>
      </c>
    </row>
    <row r="701" spans="1:23">
      <c r="A701" s="1">
        <v>37733</v>
      </c>
      <c r="B701">
        <v>76.2</v>
      </c>
      <c r="C701">
        <v>78.150000000000006</v>
      </c>
      <c r="D701">
        <v>76.2</v>
      </c>
      <c r="E701">
        <v>77.930000000000007</v>
      </c>
      <c r="F701">
        <v>1848600</v>
      </c>
      <c r="G701">
        <v>34.08</v>
      </c>
      <c r="H701">
        <v>0</v>
      </c>
      <c r="J701">
        <v>0</v>
      </c>
      <c r="K701">
        <v>30976.767520765799</v>
      </c>
      <c r="L701">
        <v>320</v>
      </c>
      <c r="M701">
        <f t="shared" si="93"/>
        <v>1.3695304494429052E-2</v>
      </c>
      <c r="N701">
        <f t="shared" si="94"/>
        <v>1.3887060224100599E-2</v>
      </c>
      <c r="O701">
        <f t="shared" si="95"/>
        <v>3.6770259861867483E-8</v>
      </c>
      <c r="P701">
        <f t="shared" si="90"/>
        <v>2.2449525162868966E-2</v>
      </c>
      <c r="Q701">
        <f t="shared" si="91"/>
        <v>2.2449525162868966E-2</v>
      </c>
      <c r="R701">
        <f t="shared" si="96"/>
        <v>0</v>
      </c>
      <c r="S701">
        <f t="shared" si="97"/>
        <v>-3.6678060505452169E-3</v>
      </c>
      <c r="U701">
        <f t="shared" si="98"/>
        <v>734.5114861421265</v>
      </c>
      <c r="W701">
        <f t="shared" si="92"/>
        <v>24937.600000000002</v>
      </c>
    </row>
    <row r="702" spans="1:23">
      <c r="A702" s="1">
        <v>37734</v>
      </c>
      <c r="B702">
        <v>77.95</v>
      </c>
      <c r="C702">
        <v>78.84</v>
      </c>
      <c r="D702">
        <v>77.95</v>
      </c>
      <c r="E702">
        <v>78.75</v>
      </c>
      <c r="F702">
        <v>2297600</v>
      </c>
      <c r="G702">
        <v>34.44</v>
      </c>
      <c r="H702">
        <v>0</v>
      </c>
      <c r="J702">
        <v>0</v>
      </c>
      <c r="K702">
        <v>30976.767520765799</v>
      </c>
      <c r="L702">
        <v>320</v>
      </c>
      <c r="M702">
        <f t="shared" si="93"/>
        <v>1.0467289850272775E-2</v>
      </c>
      <c r="N702">
        <f t="shared" si="94"/>
        <v>1.0507977598414944E-2</v>
      </c>
      <c r="O702">
        <f t="shared" si="95"/>
        <v>1.6554928488805822E-9</v>
      </c>
      <c r="P702">
        <f t="shared" si="90"/>
        <v>1.0210682201956936E-2</v>
      </c>
      <c r="Q702">
        <f t="shared" si="91"/>
        <v>1.0210682201956936E-2</v>
      </c>
      <c r="R702">
        <f t="shared" si="96"/>
        <v>0</v>
      </c>
      <c r="S702">
        <f t="shared" si="97"/>
        <v>2.270613281118504E-2</v>
      </c>
      <c r="U702">
        <f t="shared" si="98"/>
        <v>742.24020959441111</v>
      </c>
      <c r="W702">
        <f t="shared" si="92"/>
        <v>25200</v>
      </c>
    </row>
    <row r="703" spans="1:23">
      <c r="A703" s="1">
        <v>37735</v>
      </c>
      <c r="B703">
        <v>78.31</v>
      </c>
      <c r="C703">
        <v>78.7</v>
      </c>
      <c r="D703">
        <v>78.040000000000006</v>
      </c>
      <c r="E703">
        <v>78.349999999999994</v>
      </c>
      <c r="F703">
        <v>2505200</v>
      </c>
      <c r="G703">
        <v>34.26</v>
      </c>
      <c r="H703">
        <v>0</v>
      </c>
      <c r="J703">
        <v>0</v>
      </c>
      <c r="K703">
        <v>30976.767520765799</v>
      </c>
      <c r="L703">
        <v>320</v>
      </c>
      <c r="M703">
        <f t="shared" si="93"/>
        <v>-5.0923089037126579E-3</v>
      </c>
      <c r="N703">
        <f t="shared" si="94"/>
        <v>-5.2401866635561588E-3</v>
      </c>
      <c r="O703">
        <f t="shared" si="95"/>
        <v>2.1867831856332118E-8</v>
      </c>
      <c r="P703">
        <f t="shared" si="90"/>
        <v>5.1066003918357513E-4</v>
      </c>
      <c r="Q703">
        <f t="shared" si="91"/>
        <v>5.106600391833532E-4</v>
      </c>
      <c r="R703">
        <f t="shared" si="96"/>
        <v>4.9255670082647065E-32</v>
      </c>
      <c r="S703">
        <f t="shared" si="97"/>
        <v>4.607713259060846E-3</v>
      </c>
      <c r="U703">
        <f t="shared" si="98"/>
        <v>738.47010059329659</v>
      </c>
      <c r="W703">
        <f t="shared" si="92"/>
        <v>25072</v>
      </c>
    </row>
    <row r="704" spans="1:23">
      <c r="A704" s="1">
        <v>37736</v>
      </c>
      <c r="B704">
        <v>78.25</v>
      </c>
      <c r="C704">
        <v>78.25</v>
      </c>
      <c r="D704">
        <v>77.23</v>
      </c>
      <c r="E704">
        <v>77.25</v>
      </c>
      <c r="F704">
        <v>1117000</v>
      </c>
      <c r="G704">
        <v>33.78</v>
      </c>
      <c r="H704">
        <v>0</v>
      </c>
      <c r="J704">
        <v>0</v>
      </c>
      <c r="K704">
        <v>30976.767520765799</v>
      </c>
      <c r="L704">
        <v>320</v>
      </c>
      <c r="M704">
        <f t="shared" si="93"/>
        <v>-1.4139053024174978E-2</v>
      </c>
      <c r="N704">
        <f t="shared" si="94"/>
        <v>-1.4109581516319778E-2</v>
      </c>
      <c r="O704">
        <f t="shared" si="95"/>
        <v>8.6856977525913093E-10</v>
      </c>
      <c r="P704">
        <f t="shared" si="90"/>
        <v>-1.286191364240781E-2</v>
      </c>
      <c r="Q704">
        <f t="shared" si="91"/>
        <v>-1.286191364240781E-2</v>
      </c>
      <c r="R704">
        <f t="shared" si="96"/>
        <v>0</v>
      </c>
      <c r="S704">
        <f t="shared" si="97"/>
        <v>-7.6647934258378483E-4</v>
      </c>
      <c r="U704">
        <f t="shared" si="98"/>
        <v>728.10230084023181</v>
      </c>
      <c r="W704">
        <f t="shared" si="92"/>
        <v>24720</v>
      </c>
    </row>
    <row r="705" spans="1:23">
      <c r="A705" s="1">
        <v>37739</v>
      </c>
      <c r="B705">
        <v>77.8</v>
      </c>
      <c r="C705">
        <v>78.92</v>
      </c>
      <c r="D705">
        <v>77.55</v>
      </c>
      <c r="E705">
        <v>78.62</v>
      </c>
      <c r="F705">
        <v>1924800</v>
      </c>
      <c r="G705">
        <v>34.380000000000003</v>
      </c>
      <c r="H705">
        <v>0</v>
      </c>
      <c r="J705">
        <v>0</v>
      </c>
      <c r="K705">
        <v>30976.767520765799</v>
      </c>
      <c r="L705">
        <v>320</v>
      </c>
      <c r="M705">
        <f t="shared" si="93"/>
        <v>1.7579204215859411E-2</v>
      </c>
      <c r="N705">
        <f t="shared" si="94"/>
        <v>1.7606088575049271E-2</v>
      </c>
      <c r="O705">
        <f t="shared" si="95"/>
        <v>7.2276876904939564E-10</v>
      </c>
      <c r="P705">
        <f t="shared" si="90"/>
        <v>1.0484688809368351E-2</v>
      </c>
      <c r="Q705">
        <f t="shared" si="91"/>
        <v>1.0484688809368351E-2</v>
      </c>
      <c r="R705">
        <f t="shared" si="96"/>
        <v>0</v>
      </c>
      <c r="S705">
        <f t="shared" si="97"/>
        <v>-5.7673982359167097E-3</v>
      </c>
      <c r="U705">
        <f t="shared" si="98"/>
        <v>741.01492416904887</v>
      </c>
      <c r="W705">
        <f t="shared" si="92"/>
        <v>25158.400000000001</v>
      </c>
    </row>
    <row r="706" spans="1:23">
      <c r="A706" s="1">
        <v>37740</v>
      </c>
      <c r="B706">
        <v>78.86</v>
      </c>
      <c r="C706">
        <v>79.55</v>
      </c>
      <c r="D706">
        <v>78.75</v>
      </c>
      <c r="E706">
        <v>79.150000000000006</v>
      </c>
      <c r="F706">
        <v>3249800</v>
      </c>
      <c r="G706">
        <v>34.61</v>
      </c>
      <c r="H706">
        <v>0</v>
      </c>
      <c r="J706">
        <v>0</v>
      </c>
      <c r="K706">
        <v>30976.767520765799</v>
      </c>
      <c r="L706">
        <v>320</v>
      </c>
      <c r="M706">
        <f t="shared" si="93"/>
        <v>6.7186663333067527E-3</v>
      </c>
      <c r="N706">
        <f t="shared" si="94"/>
        <v>6.6676576925495138E-3</v>
      </c>
      <c r="O706">
        <f t="shared" si="95"/>
        <v>2.6018814319010526E-9</v>
      </c>
      <c r="P706">
        <f t="shared" si="90"/>
        <v>3.6706578775400262E-3</v>
      </c>
      <c r="Q706">
        <f t="shared" si="91"/>
        <v>3.6706578775400262E-3</v>
      </c>
      <c r="R706">
        <f t="shared" si="96"/>
        <v>0</v>
      </c>
      <c r="S706">
        <f t="shared" si="97"/>
        <v>1.3532697265135148E-2</v>
      </c>
      <c r="U706">
        <f t="shared" si="98"/>
        <v>746.0103185955254</v>
      </c>
      <c r="W706">
        <f t="shared" si="92"/>
        <v>25328</v>
      </c>
    </row>
    <row r="707" spans="1:23">
      <c r="A707" s="1">
        <v>37741</v>
      </c>
      <c r="B707">
        <v>78.849999999999994</v>
      </c>
      <c r="C707">
        <v>79.900000000000006</v>
      </c>
      <c r="D707">
        <v>78.599999999999994</v>
      </c>
      <c r="E707">
        <v>79.400000000000006</v>
      </c>
      <c r="F707">
        <v>2213600</v>
      </c>
      <c r="G707">
        <v>34.72</v>
      </c>
      <c r="H707">
        <v>0</v>
      </c>
      <c r="J707">
        <v>0</v>
      </c>
      <c r="K707">
        <v>30976.767520765799</v>
      </c>
      <c r="L707">
        <v>320</v>
      </c>
      <c r="M707">
        <f t="shared" si="93"/>
        <v>3.153581926068866E-3</v>
      </c>
      <c r="N707">
        <f t="shared" si="94"/>
        <v>3.1732321448964466E-3</v>
      </c>
      <c r="O707">
        <f t="shared" si="95"/>
        <v>3.8613109997180248E-10</v>
      </c>
      <c r="P707">
        <f t="shared" ref="P707:P770" si="99">LN((L707*E707+H707*E707)/(B707*L707))</f>
        <v>6.95105484404263E-3</v>
      </c>
      <c r="Q707">
        <f t="shared" ref="Q707:Q770" si="100">LN(E707/B707)</f>
        <v>6.9510548440428503E-3</v>
      </c>
      <c r="R707">
        <f t="shared" si="96"/>
        <v>4.8536443864096449E-32</v>
      </c>
      <c r="S707">
        <f t="shared" si="97"/>
        <v>-1.2681504043377478E-4</v>
      </c>
      <c r="U707">
        <f t="shared" si="98"/>
        <v>748.36663672122188</v>
      </c>
      <c r="W707">
        <f t="shared" ref="W707:W770" si="101">E707*L707+L707*H707</f>
        <v>25408</v>
      </c>
    </row>
    <row r="708" spans="1:23">
      <c r="A708" s="1">
        <v>37742</v>
      </c>
      <c r="B708">
        <v>79.5</v>
      </c>
      <c r="C708">
        <v>79.849999999999994</v>
      </c>
      <c r="D708">
        <v>78.489999999999995</v>
      </c>
      <c r="E708">
        <v>79.3</v>
      </c>
      <c r="F708">
        <v>2613600</v>
      </c>
      <c r="G708">
        <v>34.68</v>
      </c>
      <c r="H708">
        <v>0</v>
      </c>
      <c r="J708">
        <v>0</v>
      </c>
      <c r="K708">
        <v>30976.767520765799</v>
      </c>
      <c r="L708">
        <v>320</v>
      </c>
      <c r="M708">
        <f t="shared" ref="M708:M771" si="102">LN((L708*E708+H708*L708-J708)/(L707*E707+H707*L707))</f>
        <v>-1.2602396122877771E-3</v>
      </c>
      <c r="N708">
        <f t="shared" ref="N708:N771" si="103">LN(G708/G707)</f>
        <v>-1.1527378798082853E-3</v>
      </c>
      <c r="O708">
        <f t="shared" ref="O708:O771" si="104">(M708-N708)^2</f>
        <v>1.1556622486092234E-8</v>
      </c>
      <c r="P708">
        <f t="shared" si="99"/>
        <v>-2.5188930194839148E-3</v>
      </c>
      <c r="Q708">
        <f t="shared" si="100"/>
        <v>-2.5188930194839148E-3</v>
      </c>
      <c r="R708">
        <f t="shared" ref="R708:R771" si="105">(P708-Q708)^2</f>
        <v>0</v>
      </c>
      <c r="S708">
        <f t="shared" ref="S708:S771" si="106">LN(B708/B707)</f>
        <v>8.2097082512389043E-3</v>
      </c>
      <c r="U708">
        <f t="shared" ref="U708:U771" si="107">U707*EXP(M708)</f>
        <v>747.42410947094322</v>
      </c>
      <c r="W708">
        <f t="shared" si="101"/>
        <v>25376</v>
      </c>
    </row>
    <row r="709" spans="1:23">
      <c r="A709" s="1">
        <v>37743</v>
      </c>
      <c r="B709">
        <v>79.5</v>
      </c>
      <c r="C709">
        <v>81.349999999999994</v>
      </c>
      <c r="D709">
        <v>79.5</v>
      </c>
      <c r="E709">
        <v>81.3</v>
      </c>
      <c r="F709">
        <v>3410400</v>
      </c>
      <c r="G709">
        <v>35.549999999999997</v>
      </c>
      <c r="H709">
        <v>0</v>
      </c>
      <c r="J709">
        <v>0</v>
      </c>
      <c r="K709">
        <v>30976.767520765799</v>
      </c>
      <c r="L709">
        <v>320</v>
      </c>
      <c r="M709">
        <f t="shared" si="102"/>
        <v>2.490788791296265E-2</v>
      </c>
      <c r="N709">
        <f t="shared" si="103"/>
        <v>2.4777004336908669E-2</v>
      </c>
      <c r="O709">
        <f t="shared" si="104"/>
        <v>1.7130510480678124E-8</v>
      </c>
      <c r="P709">
        <f t="shared" si="99"/>
        <v>2.2388994893478686E-2</v>
      </c>
      <c r="Q709">
        <f t="shared" si="100"/>
        <v>2.2388994893478686E-2</v>
      </c>
      <c r="R709">
        <f t="shared" si="105"/>
        <v>0</v>
      </c>
      <c r="S709">
        <f t="shared" si="106"/>
        <v>0</v>
      </c>
      <c r="U709">
        <f t="shared" si="107"/>
        <v>766.27465447651559</v>
      </c>
      <c r="W709">
        <f t="shared" si="101"/>
        <v>26016</v>
      </c>
    </row>
    <row r="710" spans="1:23">
      <c r="A710" s="1">
        <v>37746</v>
      </c>
      <c r="B710">
        <v>81.53</v>
      </c>
      <c r="C710">
        <v>81.84</v>
      </c>
      <c r="D710">
        <v>81.260000000000005</v>
      </c>
      <c r="E710">
        <v>81.67</v>
      </c>
      <c r="F710">
        <v>3975800</v>
      </c>
      <c r="G710">
        <v>35.71</v>
      </c>
      <c r="H710">
        <v>0</v>
      </c>
      <c r="J710">
        <v>0</v>
      </c>
      <c r="K710">
        <v>30976.767520765799</v>
      </c>
      <c r="L710">
        <v>320</v>
      </c>
      <c r="M710">
        <f t="shared" si="102"/>
        <v>4.540720816419457E-3</v>
      </c>
      <c r="N710">
        <f t="shared" si="103"/>
        <v>4.4906053571072413E-3</v>
      </c>
      <c r="O710">
        <f t="shared" si="104"/>
        <v>2.5115592620743522E-9</v>
      </c>
      <c r="P710">
        <f t="shared" si="99"/>
        <v>1.7156866953649871E-3</v>
      </c>
      <c r="Q710">
        <f t="shared" si="100"/>
        <v>1.7156866953649871E-3</v>
      </c>
      <c r="R710">
        <f t="shared" si="105"/>
        <v>0</v>
      </c>
      <c r="S710">
        <f t="shared" si="106"/>
        <v>2.5214029014533141E-2</v>
      </c>
      <c r="U710">
        <f t="shared" si="107"/>
        <v>769.76200530254653</v>
      </c>
      <c r="W710">
        <f t="shared" si="101"/>
        <v>26134.400000000001</v>
      </c>
    </row>
    <row r="711" spans="1:23">
      <c r="A711" s="1">
        <v>37747</v>
      </c>
      <c r="B711">
        <v>81.86</v>
      </c>
      <c r="C711">
        <v>82.57</v>
      </c>
      <c r="D711">
        <v>81.790000000000006</v>
      </c>
      <c r="E711">
        <v>82.45</v>
      </c>
      <c r="F711">
        <v>3022400</v>
      </c>
      <c r="G711">
        <v>36.049999999999997</v>
      </c>
      <c r="H711">
        <v>0</v>
      </c>
      <c r="J711">
        <v>0</v>
      </c>
      <c r="K711">
        <v>30976.767520765799</v>
      </c>
      <c r="L711">
        <v>320</v>
      </c>
      <c r="M711">
        <f t="shared" si="102"/>
        <v>9.5053116354234368E-3</v>
      </c>
      <c r="N711">
        <f t="shared" si="103"/>
        <v>9.4761021246010085E-3</v>
      </c>
      <c r="O711">
        <f t="shared" si="104"/>
        <v>8.5319552248555522E-10</v>
      </c>
      <c r="P711">
        <f t="shared" si="99"/>
        <v>7.1815779413508902E-3</v>
      </c>
      <c r="Q711">
        <f t="shared" si="100"/>
        <v>7.1815779413511105E-3</v>
      </c>
      <c r="R711">
        <f t="shared" si="105"/>
        <v>4.8536443864096449E-32</v>
      </c>
      <c r="S711">
        <f t="shared" si="106"/>
        <v>4.0394203894375457E-3</v>
      </c>
      <c r="U711">
        <f t="shared" si="107"/>
        <v>777.11371785471965</v>
      </c>
      <c r="W711">
        <f t="shared" si="101"/>
        <v>26384</v>
      </c>
    </row>
    <row r="712" spans="1:23">
      <c r="A712" s="1">
        <v>37748</v>
      </c>
      <c r="B712">
        <v>82.08</v>
      </c>
      <c r="C712">
        <v>82.39</v>
      </c>
      <c r="D712">
        <v>81.72</v>
      </c>
      <c r="E712">
        <v>81.95</v>
      </c>
      <c r="F712">
        <v>3449000</v>
      </c>
      <c r="G712">
        <v>35.840000000000003</v>
      </c>
      <c r="H712">
        <v>0</v>
      </c>
      <c r="J712">
        <v>0</v>
      </c>
      <c r="K712">
        <v>30976.767520765799</v>
      </c>
      <c r="L712">
        <v>320</v>
      </c>
      <c r="M712">
        <f t="shared" si="102"/>
        <v>-6.0827438157691959E-3</v>
      </c>
      <c r="N712">
        <f t="shared" si="103"/>
        <v>-5.8422756242281796E-3</v>
      </c>
      <c r="O712">
        <f t="shared" si="104"/>
        <v>5.7824951143006913E-8</v>
      </c>
      <c r="P712">
        <f t="shared" si="99"/>
        <v>-1.5850762326206462E-3</v>
      </c>
      <c r="Q712">
        <f t="shared" si="100"/>
        <v>-1.5850762326206462E-3</v>
      </c>
      <c r="R712">
        <f t="shared" si="105"/>
        <v>0</v>
      </c>
      <c r="S712">
        <f t="shared" si="106"/>
        <v>2.6839103582023535E-3</v>
      </c>
      <c r="U712">
        <f t="shared" si="107"/>
        <v>772.40108160332659</v>
      </c>
      <c r="W712">
        <f t="shared" si="101"/>
        <v>26224</v>
      </c>
    </row>
    <row r="713" spans="1:23">
      <c r="A713" s="1">
        <v>37749</v>
      </c>
      <c r="B713">
        <v>81.38</v>
      </c>
      <c r="C713">
        <v>81.760000000000005</v>
      </c>
      <c r="D713">
        <v>81.069999999999993</v>
      </c>
      <c r="E713">
        <v>81.27</v>
      </c>
      <c r="F713">
        <v>4200400</v>
      </c>
      <c r="G713">
        <v>35.54</v>
      </c>
      <c r="H713">
        <v>0</v>
      </c>
      <c r="J713">
        <v>0</v>
      </c>
      <c r="K713">
        <v>30976.767520765799</v>
      </c>
      <c r="L713">
        <v>320</v>
      </c>
      <c r="M713">
        <f t="shared" si="102"/>
        <v>-8.33236042472533E-3</v>
      </c>
      <c r="N713">
        <f t="shared" si="103"/>
        <v>-8.4057653802245436E-3</v>
      </c>
      <c r="O713">
        <f t="shared" si="104"/>
        <v>5.3882874918415299E-9</v>
      </c>
      <c r="P713">
        <f t="shared" si="99"/>
        <v>-1.3525978084304726E-3</v>
      </c>
      <c r="Q713">
        <f t="shared" si="100"/>
        <v>-1.3525978084304726E-3</v>
      </c>
      <c r="R713">
        <f t="shared" si="105"/>
        <v>0</v>
      </c>
      <c r="S713">
        <f t="shared" si="106"/>
        <v>-8.5648388489155299E-3</v>
      </c>
      <c r="U713">
        <f t="shared" si="107"/>
        <v>765.99189630143189</v>
      </c>
      <c r="W713">
        <f t="shared" si="101"/>
        <v>26006.399999999998</v>
      </c>
    </row>
    <row r="714" spans="1:23">
      <c r="A714" s="1">
        <v>37750</v>
      </c>
      <c r="B714">
        <v>81.72</v>
      </c>
      <c r="C714">
        <v>82.48</v>
      </c>
      <c r="D714">
        <v>81.489999999999995</v>
      </c>
      <c r="E714">
        <v>82.44</v>
      </c>
      <c r="F714">
        <v>2168600</v>
      </c>
      <c r="G714">
        <v>36.049999999999997</v>
      </c>
      <c r="H714">
        <v>0</v>
      </c>
      <c r="J714">
        <v>0</v>
      </c>
      <c r="K714">
        <v>30976.767520765799</v>
      </c>
      <c r="L714">
        <v>320</v>
      </c>
      <c r="M714">
        <f t="shared" si="102"/>
        <v>1.4293811257144904E-2</v>
      </c>
      <c r="N714">
        <f t="shared" si="103"/>
        <v>1.4248041004452856E-2</v>
      </c>
      <c r="O714">
        <f t="shared" si="104"/>
        <v>2.0949160314939613E-9</v>
      </c>
      <c r="P714">
        <f t="shared" si="99"/>
        <v>8.7719860728368206E-3</v>
      </c>
      <c r="Q714">
        <f t="shared" si="100"/>
        <v>8.7719860728370409E-3</v>
      </c>
      <c r="R714">
        <f t="shared" si="105"/>
        <v>4.8536443864096449E-32</v>
      </c>
      <c r="S714">
        <f t="shared" si="106"/>
        <v>4.1692273758773754E-3</v>
      </c>
      <c r="U714">
        <f t="shared" si="107"/>
        <v>777.01946512969175</v>
      </c>
      <c r="W714">
        <f t="shared" si="101"/>
        <v>26380.799999999999</v>
      </c>
    </row>
    <row r="715" spans="1:23">
      <c r="A715" s="1">
        <v>37753</v>
      </c>
      <c r="B715">
        <v>82.36</v>
      </c>
      <c r="C715">
        <v>83.45</v>
      </c>
      <c r="D715">
        <v>82.3</v>
      </c>
      <c r="E715">
        <v>83.34</v>
      </c>
      <c r="F715">
        <v>2536600</v>
      </c>
      <c r="G715">
        <v>36.44</v>
      </c>
      <c r="H715">
        <v>0</v>
      </c>
      <c r="J715">
        <v>0</v>
      </c>
      <c r="K715">
        <v>30976.767520765799</v>
      </c>
      <c r="L715">
        <v>320</v>
      </c>
      <c r="M715">
        <f t="shared" si="102"/>
        <v>1.0857869972049307E-2</v>
      </c>
      <c r="N715">
        <f t="shared" si="103"/>
        <v>1.0760208660799441E-2</v>
      </c>
      <c r="O715">
        <f t="shared" si="104"/>
        <v>9.5377317150430169E-9</v>
      </c>
      <c r="P715">
        <f t="shared" si="99"/>
        <v>1.1828743834718804E-2</v>
      </c>
      <c r="Q715">
        <f t="shared" si="100"/>
        <v>1.1828743834718804E-2</v>
      </c>
      <c r="R715">
        <f t="shared" si="105"/>
        <v>0</v>
      </c>
      <c r="S715">
        <f t="shared" si="106"/>
        <v>7.8011122101673772E-3</v>
      </c>
      <c r="U715">
        <f t="shared" si="107"/>
        <v>785.50221038219945</v>
      </c>
      <c r="W715">
        <f t="shared" si="101"/>
        <v>26668.800000000003</v>
      </c>
    </row>
    <row r="716" spans="1:23">
      <c r="A716" s="1">
        <v>37754</v>
      </c>
      <c r="B716">
        <v>83.37</v>
      </c>
      <c r="C716">
        <v>83.98</v>
      </c>
      <c r="D716">
        <v>82.75</v>
      </c>
      <c r="E716">
        <v>83.83</v>
      </c>
      <c r="F716">
        <v>3012400</v>
      </c>
      <c r="G716">
        <v>36.659999999999997</v>
      </c>
      <c r="H716">
        <v>0</v>
      </c>
      <c r="J716">
        <v>0</v>
      </c>
      <c r="K716">
        <v>30976.767520765799</v>
      </c>
      <c r="L716">
        <v>320</v>
      </c>
      <c r="M716">
        <f t="shared" si="102"/>
        <v>5.862312655458452E-3</v>
      </c>
      <c r="N716">
        <f t="shared" si="103"/>
        <v>6.0191700198013853E-3</v>
      </c>
      <c r="O716">
        <f t="shared" si="104"/>
        <v>2.460423274861171E-8</v>
      </c>
      <c r="P716">
        <f t="shared" si="99"/>
        <v>5.5024062272439056E-3</v>
      </c>
      <c r="Q716">
        <f t="shared" si="100"/>
        <v>5.5024062272439056E-3</v>
      </c>
      <c r="R716">
        <f t="shared" si="105"/>
        <v>0</v>
      </c>
      <c r="S716">
        <f t="shared" si="106"/>
        <v>1.2188650262933391E-2</v>
      </c>
      <c r="U716">
        <f t="shared" si="107"/>
        <v>790.1205939085645</v>
      </c>
      <c r="W716">
        <f t="shared" si="101"/>
        <v>26825.599999999999</v>
      </c>
    </row>
    <row r="717" spans="1:23">
      <c r="A717" s="1">
        <v>37755</v>
      </c>
      <c r="B717">
        <v>84.09</v>
      </c>
      <c r="C717">
        <v>84.09</v>
      </c>
      <c r="D717">
        <v>83.41</v>
      </c>
      <c r="E717">
        <v>83.78</v>
      </c>
      <c r="F717">
        <v>3340200</v>
      </c>
      <c r="G717">
        <v>36.64</v>
      </c>
      <c r="H717">
        <v>0</v>
      </c>
      <c r="J717">
        <v>0</v>
      </c>
      <c r="K717">
        <v>30976.767520765799</v>
      </c>
      <c r="L717">
        <v>320</v>
      </c>
      <c r="M717">
        <f t="shared" si="102"/>
        <v>-5.966231308771828E-4</v>
      </c>
      <c r="N717">
        <f t="shared" si="103"/>
        <v>-5.4570260562935289E-4</v>
      </c>
      <c r="O717">
        <f t="shared" si="104"/>
        <v>2.5928998915148834E-9</v>
      </c>
      <c r="P717">
        <f t="shared" si="99"/>
        <v>-3.6933383259179302E-3</v>
      </c>
      <c r="Q717">
        <f t="shared" si="100"/>
        <v>-3.6933383259178188E-3</v>
      </c>
      <c r="R717">
        <f t="shared" si="105"/>
        <v>1.2422436220393803E-32</v>
      </c>
      <c r="S717">
        <f t="shared" si="106"/>
        <v>8.5991214222846408E-3</v>
      </c>
      <c r="U717">
        <f t="shared" si="107"/>
        <v>789.64933028342523</v>
      </c>
      <c r="W717">
        <f t="shared" si="101"/>
        <v>26809.599999999999</v>
      </c>
    </row>
    <row r="718" spans="1:23">
      <c r="A718" s="1">
        <v>37756</v>
      </c>
      <c r="B718">
        <v>84.03</v>
      </c>
      <c r="C718">
        <v>84.4</v>
      </c>
      <c r="D718">
        <v>83.7</v>
      </c>
      <c r="E718">
        <v>84.11</v>
      </c>
      <c r="F718">
        <v>1187200</v>
      </c>
      <c r="G718">
        <v>36.78</v>
      </c>
      <c r="H718">
        <v>0</v>
      </c>
      <c r="J718">
        <v>0</v>
      </c>
      <c r="K718">
        <v>30976.767520765799</v>
      </c>
      <c r="L718">
        <v>320</v>
      </c>
      <c r="M718">
        <f t="shared" si="102"/>
        <v>3.9311504554572487E-3</v>
      </c>
      <c r="N718">
        <f t="shared" si="103"/>
        <v>3.8136793702454263E-3</v>
      </c>
      <c r="O718">
        <f t="shared" si="104"/>
        <v>1.3799455860843256E-8</v>
      </c>
      <c r="P718">
        <f t="shared" si="99"/>
        <v>9.5158803421911816E-4</v>
      </c>
      <c r="Q718">
        <f t="shared" si="100"/>
        <v>9.5158803421911816E-4</v>
      </c>
      <c r="R718">
        <f t="shared" si="105"/>
        <v>0</v>
      </c>
      <c r="S718">
        <f t="shared" si="106"/>
        <v>-7.1377590467978556E-4</v>
      </c>
      <c r="U718">
        <f t="shared" si="107"/>
        <v>792.75967020934479</v>
      </c>
      <c r="W718">
        <f t="shared" si="101"/>
        <v>26915.200000000001</v>
      </c>
    </row>
    <row r="719" spans="1:23">
      <c r="A719" s="1">
        <v>37757</v>
      </c>
      <c r="B719">
        <v>84.11</v>
      </c>
      <c r="C719">
        <v>84.73</v>
      </c>
      <c r="D719">
        <v>83.05</v>
      </c>
      <c r="E719">
        <v>83.07</v>
      </c>
      <c r="F719">
        <v>3475200</v>
      </c>
      <c r="G719">
        <v>36.33</v>
      </c>
      <c r="H719">
        <v>0</v>
      </c>
      <c r="J719">
        <v>0</v>
      </c>
      <c r="K719">
        <v>30976.767520765799</v>
      </c>
      <c r="L719">
        <v>320</v>
      </c>
      <c r="M719">
        <f t="shared" si="102"/>
        <v>-1.2441840123365832E-2</v>
      </c>
      <c r="N719">
        <f t="shared" si="103"/>
        <v>-1.2310372943064531E-2</v>
      </c>
      <c r="O719">
        <f t="shared" si="104"/>
        <v>1.7283619496374882E-8</v>
      </c>
      <c r="P719">
        <f t="shared" si="99"/>
        <v>-1.2441840123365832E-2</v>
      </c>
      <c r="Q719">
        <f t="shared" si="100"/>
        <v>-1.2441840123365832E-2</v>
      </c>
      <c r="R719">
        <f t="shared" si="105"/>
        <v>0</v>
      </c>
      <c r="S719">
        <f t="shared" si="106"/>
        <v>9.5158803421911816E-4</v>
      </c>
      <c r="U719">
        <f t="shared" si="107"/>
        <v>782.95738680644706</v>
      </c>
      <c r="W719">
        <f t="shared" si="101"/>
        <v>26582.399999999998</v>
      </c>
    </row>
    <row r="720" spans="1:23">
      <c r="A720" s="1">
        <v>37760</v>
      </c>
      <c r="B720">
        <v>82.6</v>
      </c>
      <c r="C720">
        <v>83.19</v>
      </c>
      <c r="D720">
        <v>81.53</v>
      </c>
      <c r="E720">
        <v>81.63</v>
      </c>
      <c r="F720">
        <v>4013600</v>
      </c>
      <c r="G720">
        <v>35.700000000000003</v>
      </c>
      <c r="H720">
        <v>0</v>
      </c>
      <c r="J720">
        <v>0</v>
      </c>
      <c r="K720">
        <v>30976.767520765799</v>
      </c>
      <c r="L720">
        <v>320</v>
      </c>
      <c r="M720">
        <f t="shared" si="102"/>
        <v>-1.7486784387715556E-2</v>
      </c>
      <c r="N720">
        <f t="shared" si="103"/>
        <v>-1.7493157447517005E-2</v>
      </c>
      <c r="O720">
        <f t="shared" si="104"/>
        <v>4.0615891232845227E-11</v>
      </c>
      <c r="P720">
        <f t="shared" si="99"/>
        <v>-1.1812839063667809E-2</v>
      </c>
      <c r="Q720">
        <f t="shared" si="100"/>
        <v>-1.1812839063667696E-2</v>
      </c>
      <c r="R720">
        <f t="shared" si="105"/>
        <v>1.2714146898493862E-32</v>
      </c>
      <c r="S720">
        <f t="shared" si="106"/>
        <v>-1.8115785447413661E-2</v>
      </c>
      <c r="U720">
        <f t="shared" si="107"/>
        <v>769.38499440243493</v>
      </c>
      <c r="W720">
        <f t="shared" si="101"/>
        <v>26121.599999999999</v>
      </c>
    </row>
    <row r="721" spans="1:23">
      <c r="A721" s="1">
        <v>37761</v>
      </c>
      <c r="B721">
        <v>81.739999999999995</v>
      </c>
      <c r="C721">
        <v>82.11</v>
      </c>
      <c r="D721">
        <v>80.86</v>
      </c>
      <c r="E721">
        <v>81.61</v>
      </c>
      <c r="F721">
        <v>4261000</v>
      </c>
      <c r="G721">
        <v>35.69</v>
      </c>
      <c r="H721">
        <v>0</v>
      </c>
      <c r="J721">
        <v>0</v>
      </c>
      <c r="K721">
        <v>30976.767520765799</v>
      </c>
      <c r="L721">
        <v>320</v>
      </c>
      <c r="M721">
        <f t="shared" si="102"/>
        <v>-2.4503798211305368E-4</v>
      </c>
      <c r="N721">
        <f t="shared" si="103"/>
        <v>-2.8015128352452387E-4</v>
      </c>
      <c r="O721">
        <f t="shared" si="104"/>
        <v>1.2329439360127546E-9</v>
      </c>
      <c r="P721">
        <f t="shared" si="99"/>
        <v>-1.591674654979649E-3</v>
      </c>
      <c r="Q721">
        <f t="shared" si="100"/>
        <v>-1.591674654979649E-3</v>
      </c>
      <c r="R721">
        <f t="shared" si="105"/>
        <v>0</v>
      </c>
      <c r="S721">
        <f t="shared" si="106"/>
        <v>-1.0466202390801174E-2</v>
      </c>
      <c r="U721">
        <f t="shared" si="107"/>
        <v>769.19648895237924</v>
      </c>
      <c r="W721">
        <f t="shared" si="101"/>
        <v>26115.200000000001</v>
      </c>
    </row>
    <row r="722" spans="1:23">
      <c r="A722" s="1">
        <v>37762</v>
      </c>
      <c r="B722">
        <v>81.37</v>
      </c>
      <c r="C722">
        <v>82.1</v>
      </c>
      <c r="D722">
        <v>81.17</v>
      </c>
      <c r="E722">
        <v>81.92</v>
      </c>
      <c r="F722">
        <v>2802600</v>
      </c>
      <c r="G722">
        <v>35.82</v>
      </c>
      <c r="H722">
        <v>0</v>
      </c>
      <c r="J722">
        <v>0</v>
      </c>
      <c r="K722">
        <v>30976.767520765799</v>
      </c>
      <c r="L722">
        <v>320</v>
      </c>
      <c r="M722">
        <f t="shared" si="102"/>
        <v>3.7913578100461447E-3</v>
      </c>
      <c r="N722">
        <f t="shared" si="103"/>
        <v>3.6358591304967497E-3</v>
      </c>
      <c r="O722">
        <f t="shared" si="104"/>
        <v>2.4179839341605453E-8</v>
      </c>
      <c r="P722">
        <f t="shared" si="99"/>
        <v>6.7365065826316822E-3</v>
      </c>
      <c r="Q722">
        <f t="shared" si="100"/>
        <v>6.7365065826316822E-3</v>
      </c>
      <c r="R722">
        <f t="shared" si="105"/>
        <v>0</v>
      </c>
      <c r="S722">
        <f t="shared" si="106"/>
        <v>-4.5368234275652017E-3</v>
      </c>
      <c r="U722">
        <f t="shared" si="107"/>
        <v>772.118323428243</v>
      </c>
      <c r="W722">
        <f t="shared" si="101"/>
        <v>26214.400000000001</v>
      </c>
    </row>
    <row r="723" spans="1:23">
      <c r="A723" s="1">
        <v>37763</v>
      </c>
      <c r="B723">
        <v>81.95</v>
      </c>
      <c r="C723">
        <v>82.91</v>
      </c>
      <c r="D723">
        <v>81.849999999999994</v>
      </c>
      <c r="E723">
        <v>82.75</v>
      </c>
      <c r="F723">
        <v>3453000</v>
      </c>
      <c r="G723">
        <v>36.19</v>
      </c>
      <c r="H723">
        <v>0</v>
      </c>
      <c r="J723">
        <v>0</v>
      </c>
      <c r="K723">
        <v>30976.767520765799</v>
      </c>
      <c r="L723">
        <v>320</v>
      </c>
      <c r="M723">
        <f t="shared" si="102"/>
        <v>1.0080852965974628E-2</v>
      </c>
      <c r="N723">
        <f t="shared" si="103"/>
        <v>1.0276440943085288E-2</v>
      </c>
      <c r="O723">
        <f t="shared" si="104"/>
        <v>3.8254656790240173E-8</v>
      </c>
      <c r="P723">
        <f t="shared" si="99"/>
        <v>9.7147090673336371E-3</v>
      </c>
      <c r="Q723">
        <f t="shared" si="100"/>
        <v>9.7147090673336371E-3</v>
      </c>
      <c r="R723">
        <f t="shared" si="105"/>
        <v>0</v>
      </c>
      <c r="S723">
        <f t="shared" si="106"/>
        <v>7.1026504812727832E-3</v>
      </c>
      <c r="U723">
        <f t="shared" si="107"/>
        <v>779.94129960555551</v>
      </c>
      <c r="W723">
        <f t="shared" si="101"/>
        <v>26480</v>
      </c>
    </row>
    <row r="724" spans="1:23">
      <c r="A724" s="1">
        <v>37764</v>
      </c>
      <c r="B724">
        <v>82.77</v>
      </c>
      <c r="C724">
        <v>83.65</v>
      </c>
      <c r="D724">
        <v>82.39</v>
      </c>
      <c r="E724">
        <v>83.4</v>
      </c>
      <c r="F724">
        <v>1370600</v>
      </c>
      <c r="G724">
        <v>36.47</v>
      </c>
      <c r="H724">
        <v>0</v>
      </c>
      <c r="J724">
        <v>0</v>
      </c>
      <c r="K724">
        <v>30976.767520765799</v>
      </c>
      <c r="L724">
        <v>320</v>
      </c>
      <c r="M724">
        <f t="shared" si="102"/>
        <v>7.8242951075287049E-3</v>
      </c>
      <c r="N724">
        <f t="shared" si="103"/>
        <v>7.7071672449377385E-3</v>
      </c>
      <c r="O724">
        <f t="shared" si="104"/>
        <v>1.3718936195128305E-8</v>
      </c>
      <c r="P724">
        <f t="shared" si="99"/>
        <v>7.5826324673967486E-3</v>
      </c>
      <c r="Q724">
        <f t="shared" si="100"/>
        <v>7.5826324673967486E-3</v>
      </c>
      <c r="R724">
        <f t="shared" si="105"/>
        <v>0</v>
      </c>
      <c r="S724">
        <f t="shared" si="106"/>
        <v>9.9563717074655379E-3</v>
      </c>
      <c r="U724">
        <f t="shared" si="107"/>
        <v>786.06772673236651</v>
      </c>
      <c r="W724">
        <f t="shared" si="101"/>
        <v>26688</v>
      </c>
    </row>
    <row r="725" spans="1:23">
      <c r="A725" s="1">
        <v>37768</v>
      </c>
      <c r="B725">
        <v>83.27</v>
      </c>
      <c r="C725">
        <v>85.39</v>
      </c>
      <c r="D725">
        <v>83.27</v>
      </c>
      <c r="E725">
        <v>85.36</v>
      </c>
      <c r="F725">
        <v>2582600</v>
      </c>
      <c r="G725">
        <v>37.33</v>
      </c>
      <c r="H725">
        <v>0</v>
      </c>
      <c r="J725">
        <v>0</v>
      </c>
      <c r="K725">
        <v>30976.767520765799</v>
      </c>
      <c r="L725">
        <v>320</v>
      </c>
      <c r="M725">
        <f t="shared" si="102"/>
        <v>2.3229297628796882E-2</v>
      </c>
      <c r="N725">
        <f t="shared" si="103"/>
        <v>2.3307288105903514E-2</v>
      </c>
      <c r="O725">
        <f t="shared" si="104"/>
        <v>6.0825145193200875E-9</v>
      </c>
      <c r="P725">
        <f t="shared" si="99"/>
        <v>2.4789266745770071E-2</v>
      </c>
      <c r="Q725">
        <f t="shared" si="100"/>
        <v>2.4789266745770071E-2</v>
      </c>
      <c r="R725">
        <f t="shared" si="105"/>
        <v>0</v>
      </c>
      <c r="S725">
        <f t="shared" si="106"/>
        <v>6.0226633504234526E-3</v>
      </c>
      <c r="U725">
        <f t="shared" si="107"/>
        <v>804.54126083782739</v>
      </c>
      <c r="W725">
        <f t="shared" si="101"/>
        <v>27315.200000000001</v>
      </c>
    </row>
    <row r="726" spans="1:23">
      <c r="A726" s="1">
        <v>37769</v>
      </c>
      <c r="B726">
        <v>85.6</v>
      </c>
      <c r="C726">
        <v>86.35</v>
      </c>
      <c r="D726">
        <v>85.6</v>
      </c>
      <c r="E726">
        <v>85.94</v>
      </c>
      <c r="F726">
        <v>2116200</v>
      </c>
      <c r="G726">
        <v>37.58</v>
      </c>
      <c r="H726">
        <v>0</v>
      </c>
      <c r="J726">
        <v>0</v>
      </c>
      <c r="K726">
        <v>30976.767520765799</v>
      </c>
      <c r="L726">
        <v>320</v>
      </c>
      <c r="M726">
        <f t="shared" si="102"/>
        <v>6.7717713533509988E-3</v>
      </c>
      <c r="N726">
        <f t="shared" si="103"/>
        <v>6.6747010588268426E-3</v>
      </c>
      <c r="O726">
        <f t="shared" si="104"/>
        <v>9.4226420790064384E-9</v>
      </c>
      <c r="P726">
        <f t="shared" si="99"/>
        <v>3.964095199152624E-3</v>
      </c>
      <c r="Q726">
        <f t="shared" si="100"/>
        <v>3.964095199152624E-3</v>
      </c>
      <c r="R726">
        <f t="shared" si="105"/>
        <v>0</v>
      </c>
      <c r="S726">
        <f t="shared" si="106"/>
        <v>2.7596942899968484E-2</v>
      </c>
      <c r="U726">
        <f t="shared" si="107"/>
        <v>810.00791888944332</v>
      </c>
      <c r="W726">
        <f t="shared" si="101"/>
        <v>27500.799999999999</v>
      </c>
    </row>
    <row r="727" spans="1:23">
      <c r="A727" s="1">
        <v>37770</v>
      </c>
      <c r="B727">
        <v>86.37</v>
      </c>
      <c r="C727">
        <v>86.97</v>
      </c>
      <c r="D727">
        <v>85.14</v>
      </c>
      <c r="E727">
        <v>86.49</v>
      </c>
      <c r="F727">
        <v>4168000</v>
      </c>
      <c r="G727">
        <v>37.82</v>
      </c>
      <c r="H727">
        <v>0</v>
      </c>
      <c r="J727">
        <v>0</v>
      </c>
      <c r="K727">
        <v>30976.767520765799</v>
      </c>
      <c r="L727">
        <v>320</v>
      </c>
      <c r="M727">
        <f t="shared" si="102"/>
        <v>6.3794219715714862E-3</v>
      </c>
      <c r="N727">
        <f t="shared" si="103"/>
        <v>6.3660692449923235E-3</v>
      </c>
      <c r="O727">
        <f t="shared" si="104"/>
        <v>1.7829530709787576E-10</v>
      </c>
      <c r="P727">
        <f t="shared" si="99"/>
        <v>1.3884070262262091E-3</v>
      </c>
      <c r="Q727">
        <f t="shared" si="100"/>
        <v>1.3884070262262091E-3</v>
      </c>
      <c r="R727">
        <f t="shared" si="105"/>
        <v>0</v>
      </c>
      <c r="S727">
        <f t="shared" si="106"/>
        <v>8.9551101444978569E-3</v>
      </c>
      <c r="U727">
        <f t="shared" si="107"/>
        <v>815.19181876597577</v>
      </c>
      <c r="W727">
        <f t="shared" si="101"/>
        <v>27676.799999999999</v>
      </c>
    </row>
    <row r="728" spans="1:23">
      <c r="A728" s="1">
        <v>37771</v>
      </c>
      <c r="B728">
        <v>87.15</v>
      </c>
      <c r="C728">
        <v>88.15</v>
      </c>
      <c r="D728">
        <v>86.87</v>
      </c>
      <c r="E728">
        <v>88.03</v>
      </c>
      <c r="F728">
        <v>6961800</v>
      </c>
      <c r="G728">
        <v>38.49</v>
      </c>
      <c r="H728">
        <v>0</v>
      </c>
      <c r="J728">
        <v>0</v>
      </c>
      <c r="K728">
        <v>30976.767520765799</v>
      </c>
      <c r="L728">
        <v>320</v>
      </c>
      <c r="M728">
        <f t="shared" si="102"/>
        <v>1.7648865154394174E-2</v>
      </c>
      <c r="N728">
        <f t="shared" si="103"/>
        <v>1.7560404065343274E-2</v>
      </c>
      <c r="O728">
        <f t="shared" si="104"/>
        <v>7.8253642760712738E-9</v>
      </c>
      <c r="P728">
        <f t="shared" si="99"/>
        <v>1.0046893506784681E-2</v>
      </c>
      <c r="Q728">
        <f t="shared" si="100"/>
        <v>1.0046893506784681E-2</v>
      </c>
      <c r="R728">
        <f t="shared" si="105"/>
        <v>0</v>
      </c>
      <c r="S728">
        <f t="shared" si="106"/>
        <v>8.9903786738357323E-3</v>
      </c>
      <c r="U728">
        <f t="shared" si="107"/>
        <v>829.70673842026645</v>
      </c>
      <c r="W728">
        <f t="shared" si="101"/>
        <v>28169.599999999999</v>
      </c>
    </row>
    <row r="729" spans="1:23">
      <c r="A729" s="1">
        <v>37774</v>
      </c>
      <c r="B729">
        <v>88.75</v>
      </c>
      <c r="C729">
        <v>89.45</v>
      </c>
      <c r="D729">
        <v>88.14</v>
      </c>
      <c r="E729">
        <v>88.49</v>
      </c>
      <c r="F729">
        <v>6354800</v>
      </c>
      <c r="G729">
        <v>38.700000000000003</v>
      </c>
      <c r="H729">
        <v>0</v>
      </c>
      <c r="J729">
        <v>0</v>
      </c>
      <c r="K729">
        <v>30976.767520765799</v>
      </c>
      <c r="L729">
        <v>320</v>
      </c>
      <c r="M729">
        <f t="shared" si="102"/>
        <v>5.2118858064439701E-3</v>
      </c>
      <c r="N729">
        <f t="shared" si="103"/>
        <v>5.4411327400813621E-3</v>
      </c>
      <c r="O729">
        <f t="shared" si="104"/>
        <v>5.2554156582146817E-8</v>
      </c>
      <c r="P729">
        <f t="shared" si="99"/>
        <v>-2.933877076266354E-3</v>
      </c>
      <c r="Q729">
        <f t="shared" si="100"/>
        <v>-2.9338770762664655E-3</v>
      </c>
      <c r="R729">
        <f t="shared" si="105"/>
        <v>1.2422436220393803E-32</v>
      </c>
      <c r="S729">
        <f t="shared" si="106"/>
        <v>1.8192656389495195E-2</v>
      </c>
      <c r="U729">
        <f t="shared" si="107"/>
        <v>834.04236377154803</v>
      </c>
      <c r="W729">
        <f t="shared" si="101"/>
        <v>28316.799999999999</v>
      </c>
    </row>
    <row r="730" spans="1:23">
      <c r="A730" s="1">
        <v>37775</v>
      </c>
      <c r="B730">
        <v>88.42</v>
      </c>
      <c r="C730">
        <v>88.77</v>
      </c>
      <c r="D730">
        <v>88</v>
      </c>
      <c r="E730">
        <v>88.77</v>
      </c>
      <c r="F730">
        <v>2407400</v>
      </c>
      <c r="G730">
        <v>38.82</v>
      </c>
      <c r="H730">
        <v>0</v>
      </c>
      <c r="J730">
        <v>0</v>
      </c>
      <c r="K730">
        <v>30976.767520765799</v>
      </c>
      <c r="L730">
        <v>320</v>
      </c>
      <c r="M730">
        <f t="shared" si="102"/>
        <v>3.1592038009690348E-3</v>
      </c>
      <c r="N730">
        <f t="shared" si="103"/>
        <v>3.0959777051279922E-3</v>
      </c>
      <c r="O730">
        <f t="shared" si="104"/>
        <v>3.9975391953006992E-9</v>
      </c>
      <c r="P730">
        <f t="shared" si="99"/>
        <v>3.9505666821307303E-3</v>
      </c>
      <c r="Q730">
        <f t="shared" si="100"/>
        <v>3.9505666821307303E-3</v>
      </c>
      <c r="R730">
        <f t="shared" si="105"/>
        <v>0</v>
      </c>
      <c r="S730">
        <f t="shared" si="106"/>
        <v>-3.7252399574279902E-3</v>
      </c>
      <c r="U730">
        <f t="shared" si="107"/>
        <v>836.68144007232809</v>
      </c>
      <c r="W730">
        <f t="shared" si="101"/>
        <v>28406.399999999998</v>
      </c>
    </row>
    <row r="731" spans="1:23">
      <c r="A731" s="1">
        <v>37776</v>
      </c>
      <c r="B731">
        <v>88.75</v>
      </c>
      <c r="C731">
        <v>90.25</v>
      </c>
      <c r="D731">
        <v>88.69</v>
      </c>
      <c r="E731">
        <v>89.98</v>
      </c>
      <c r="F731">
        <v>2709200</v>
      </c>
      <c r="G731">
        <v>39.35</v>
      </c>
      <c r="H731">
        <v>0</v>
      </c>
      <c r="J731">
        <v>0</v>
      </c>
      <c r="K731">
        <v>30976.767520765799</v>
      </c>
      <c r="L731">
        <v>320</v>
      </c>
      <c r="M731">
        <f t="shared" si="102"/>
        <v>1.3538668332798483E-2</v>
      </c>
      <c r="N731">
        <f t="shared" si="103"/>
        <v>1.3560397122548133E-2</v>
      </c>
      <c r="O731">
        <f t="shared" si="104"/>
        <v>4.7214030398448318E-10</v>
      </c>
      <c r="P731">
        <f t="shared" si="99"/>
        <v>1.3763995057501045E-2</v>
      </c>
      <c r="Q731">
        <f t="shared" si="100"/>
        <v>1.3763995057501045E-2</v>
      </c>
      <c r="R731">
        <f t="shared" si="105"/>
        <v>0</v>
      </c>
      <c r="S731">
        <f t="shared" si="106"/>
        <v>3.7252399574280153E-3</v>
      </c>
      <c r="U731">
        <f t="shared" si="107"/>
        <v>848.08601980069955</v>
      </c>
      <c r="W731">
        <f t="shared" si="101"/>
        <v>28793.600000000002</v>
      </c>
    </row>
    <row r="732" spans="1:23">
      <c r="A732" s="1">
        <v>37777</v>
      </c>
      <c r="B732">
        <v>89.65</v>
      </c>
      <c r="C732">
        <v>91.45</v>
      </c>
      <c r="D732">
        <v>89.35</v>
      </c>
      <c r="E732">
        <v>91.45</v>
      </c>
      <c r="F732">
        <v>2841000</v>
      </c>
      <c r="G732">
        <v>39.99</v>
      </c>
      <c r="H732">
        <v>0</v>
      </c>
      <c r="J732">
        <v>0</v>
      </c>
      <c r="K732">
        <v>30976.767520765799</v>
      </c>
      <c r="L732">
        <v>320</v>
      </c>
      <c r="M732">
        <f t="shared" si="102"/>
        <v>1.6204951423848465E-2</v>
      </c>
      <c r="N732">
        <f t="shared" si="103"/>
        <v>1.6133447995314767E-2</v>
      </c>
      <c r="O732">
        <f t="shared" si="104"/>
        <v>5.1127402920737502E-9</v>
      </c>
      <c r="P732">
        <f t="shared" si="99"/>
        <v>1.9879174785732923E-2</v>
      </c>
      <c r="Q732">
        <f t="shared" si="100"/>
        <v>1.9879174785732704E-2</v>
      </c>
      <c r="R732">
        <f t="shared" si="105"/>
        <v>4.7775099682955869E-32</v>
      </c>
      <c r="S732">
        <f t="shared" si="106"/>
        <v>1.0089771695616739E-2</v>
      </c>
      <c r="U732">
        <f t="shared" si="107"/>
        <v>861.94117037979515</v>
      </c>
      <c r="W732">
        <f t="shared" si="101"/>
        <v>29264</v>
      </c>
    </row>
    <row r="733" spans="1:23">
      <c r="A733" s="1">
        <v>37778</v>
      </c>
      <c r="B733">
        <v>92.4</v>
      </c>
      <c r="C733">
        <v>93.08</v>
      </c>
      <c r="D733">
        <v>90.4</v>
      </c>
      <c r="E733">
        <v>90.4</v>
      </c>
      <c r="F733">
        <v>4320000</v>
      </c>
      <c r="G733">
        <v>39.53</v>
      </c>
      <c r="H733">
        <v>0</v>
      </c>
      <c r="J733">
        <v>0</v>
      </c>
      <c r="K733">
        <v>30976.767520765799</v>
      </c>
      <c r="L733">
        <v>320</v>
      </c>
      <c r="M733">
        <f t="shared" si="102"/>
        <v>-1.1548107438743902E-2</v>
      </c>
      <c r="N733">
        <f t="shared" si="103"/>
        <v>-1.1569545550132836E-2</v>
      </c>
      <c r="O733">
        <f t="shared" si="104"/>
        <v>4.5959261992430563E-10</v>
      </c>
      <c r="P733">
        <f t="shared" si="99"/>
        <v>-2.1882711249507709E-2</v>
      </c>
      <c r="Q733">
        <f t="shared" si="100"/>
        <v>-2.1882711249507709E-2</v>
      </c>
      <c r="R733">
        <f t="shared" si="105"/>
        <v>0</v>
      </c>
      <c r="S733">
        <f t="shared" si="106"/>
        <v>3.0213778596496633E-2</v>
      </c>
      <c r="U733">
        <f t="shared" si="107"/>
        <v>852.04463425186964</v>
      </c>
      <c r="W733">
        <f t="shared" si="101"/>
        <v>28928</v>
      </c>
    </row>
    <row r="734" spans="1:23">
      <c r="A734" s="1">
        <v>37781</v>
      </c>
      <c r="B734">
        <v>90.2</v>
      </c>
      <c r="C734">
        <v>90.4</v>
      </c>
      <c r="D734">
        <v>88.68</v>
      </c>
      <c r="E734">
        <v>88.72</v>
      </c>
      <c r="F734">
        <v>3422400</v>
      </c>
      <c r="G734">
        <v>38.799999999999997</v>
      </c>
      <c r="H734">
        <v>0</v>
      </c>
      <c r="J734">
        <v>0</v>
      </c>
      <c r="K734">
        <v>30976.767520765799</v>
      </c>
      <c r="L734">
        <v>320</v>
      </c>
      <c r="M734">
        <f t="shared" si="102"/>
        <v>-1.875892435601911E-2</v>
      </c>
      <c r="N734">
        <f t="shared" si="103"/>
        <v>-1.8639630679366442E-2</v>
      </c>
      <c r="O734">
        <f t="shared" si="104"/>
        <v>1.4230981289311165E-8</v>
      </c>
      <c r="P734">
        <f t="shared" si="99"/>
        <v>-1.6544084026466333E-2</v>
      </c>
      <c r="Q734">
        <f t="shared" si="100"/>
        <v>-1.6544084026466444E-2</v>
      </c>
      <c r="R734">
        <f t="shared" si="105"/>
        <v>1.2325951644078309E-32</v>
      </c>
      <c r="S734">
        <f t="shared" si="106"/>
        <v>-2.409755157906053E-2</v>
      </c>
      <c r="U734">
        <f t="shared" si="107"/>
        <v>836.21017644718893</v>
      </c>
      <c r="W734">
        <f t="shared" si="101"/>
        <v>28390.400000000001</v>
      </c>
    </row>
    <row r="735" spans="1:23">
      <c r="A735" s="1">
        <v>37782</v>
      </c>
      <c r="B735">
        <v>88.98</v>
      </c>
      <c r="C735">
        <v>90.19</v>
      </c>
      <c r="D735">
        <v>88.96</v>
      </c>
      <c r="E735">
        <v>90.05</v>
      </c>
      <c r="F735">
        <v>2932800</v>
      </c>
      <c r="G735">
        <v>39.380000000000003</v>
      </c>
      <c r="H735">
        <v>0</v>
      </c>
      <c r="J735">
        <v>0</v>
      </c>
      <c r="K735">
        <v>30976.767520765799</v>
      </c>
      <c r="L735">
        <v>320</v>
      </c>
      <c r="M735">
        <f t="shared" si="102"/>
        <v>1.4879728579853493E-2</v>
      </c>
      <c r="N735">
        <f t="shared" si="103"/>
        <v>1.4837826581751892E-2</v>
      </c>
      <c r="O735">
        <f t="shared" si="104"/>
        <v>1.7557774449066413E-9</v>
      </c>
      <c r="P735">
        <f t="shared" si="99"/>
        <v>1.195344624406927E-2</v>
      </c>
      <c r="Q735">
        <f t="shared" si="100"/>
        <v>1.195344624406927E-2</v>
      </c>
      <c r="R735">
        <f t="shared" si="105"/>
        <v>0</v>
      </c>
      <c r="S735">
        <f t="shared" si="106"/>
        <v>-1.3617801690682267E-2</v>
      </c>
      <c r="U735">
        <f t="shared" si="107"/>
        <v>848.7457888758945</v>
      </c>
      <c r="W735">
        <f t="shared" si="101"/>
        <v>28816</v>
      </c>
    </row>
    <row r="736" spans="1:23">
      <c r="A736" s="1">
        <v>37783</v>
      </c>
      <c r="B736">
        <v>90</v>
      </c>
      <c r="C736">
        <v>91.05</v>
      </c>
      <c r="D736">
        <v>89.28</v>
      </c>
      <c r="E736">
        <v>90.9</v>
      </c>
      <c r="F736">
        <v>3112200</v>
      </c>
      <c r="G736">
        <v>39.75</v>
      </c>
      <c r="H736">
        <v>0</v>
      </c>
      <c r="J736">
        <v>0</v>
      </c>
      <c r="K736">
        <v>30976.767520765799</v>
      </c>
      <c r="L736">
        <v>320</v>
      </c>
      <c r="M736">
        <f t="shared" si="102"/>
        <v>9.3949295614680559E-3</v>
      </c>
      <c r="N736">
        <f t="shared" si="103"/>
        <v>9.3517678893612882E-3</v>
      </c>
      <c r="O736">
        <f t="shared" si="104"/>
        <v>1.8629299390521292E-9</v>
      </c>
      <c r="P736">
        <f t="shared" si="99"/>
        <v>9.950330853168092E-3</v>
      </c>
      <c r="Q736">
        <f t="shared" si="100"/>
        <v>9.950330853168092E-3</v>
      </c>
      <c r="R736">
        <f t="shared" si="105"/>
        <v>0</v>
      </c>
      <c r="S736">
        <f t="shared" si="106"/>
        <v>1.1398044952369318E-2</v>
      </c>
      <c r="U736">
        <f t="shared" si="107"/>
        <v>856.7572705032627</v>
      </c>
      <c r="W736">
        <f t="shared" si="101"/>
        <v>29088</v>
      </c>
    </row>
    <row r="737" spans="1:23">
      <c r="A737" s="1">
        <v>37784</v>
      </c>
      <c r="B737">
        <v>91.48</v>
      </c>
      <c r="C737">
        <v>91.61</v>
      </c>
      <c r="D737">
        <v>90.8</v>
      </c>
      <c r="E737">
        <v>91.41</v>
      </c>
      <c r="F737">
        <v>2266400</v>
      </c>
      <c r="G737">
        <v>39.97</v>
      </c>
      <c r="H737">
        <v>0</v>
      </c>
      <c r="J737">
        <v>0</v>
      </c>
      <c r="K737">
        <v>30976.767520765799</v>
      </c>
      <c r="L737">
        <v>320</v>
      </c>
      <c r="M737">
        <f t="shared" si="102"/>
        <v>5.5948804822940753E-3</v>
      </c>
      <c r="N737">
        <f t="shared" si="103"/>
        <v>5.5193316228911576E-3</v>
      </c>
      <c r="O737">
        <f t="shared" si="104"/>
        <v>5.7076301570818242E-9</v>
      </c>
      <c r="P737">
        <f t="shared" si="99"/>
        <v>-7.6548748885319753E-4</v>
      </c>
      <c r="Q737">
        <f t="shared" si="100"/>
        <v>-7.654874888530864E-4</v>
      </c>
      <c r="R737">
        <f t="shared" si="105"/>
        <v>1.2350037523326658E-32</v>
      </c>
      <c r="S737">
        <f t="shared" si="106"/>
        <v>1.6310698824315361E-2</v>
      </c>
      <c r="U737">
        <f t="shared" si="107"/>
        <v>861.56415947968355</v>
      </c>
      <c r="W737">
        <f t="shared" si="101"/>
        <v>29251.199999999997</v>
      </c>
    </row>
    <row r="738" spans="1:23">
      <c r="A738" s="1">
        <v>37785</v>
      </c>
      <c r="B738">
        <v>91.35</v>
      </c>
      <c r="C738">
        <v>91.39</v>
      </c>
      <c r="D738">
        <v>89.57</v>
      </c>
      <c r="E738">
        <v>89.64</v>
      </c>
      <c r="F738">
        <v>2896400</v>
      </c>
      <c r="G738">
        <v>39.26</v>
      </c>
      <c r="H738">
        <v>7.4999999999999997E-2</v>
      </c>
      <c r="J738">
        <v>0</v>
      </c>
      <c r="K738">
        <v>30976.767520765799</v>
      </c>
      <c r="L738">
        <v>320</v>
      </c>
      <c r="M738">
        <f t="shared" si="102"/>
        <v>-1.8716902501097234E-2</v>
      </c>
      <c r="N738">
        <f t="shared" si="103"/>
        <v>-1.7922983874917208E-2</v>
      </c>
      <c r="O738">
        <f t="shared" si="104"/>
        <v>6.303067849955792E-7</v>
      </c>
      <c r="P738">
        <f t="shared" si="99"/>
        <v>-1.8662286352818941E-2</v>
      </c>
      <c r="Q738">
        <f t="shared" si="100"/>
        <v>-1.8896633891289382E-2</v>
      </c>
      <c r="R738">
        <f t="shared" si="105"/>
        <v>5.4918768787154907E-8</v>
      </c>
      <c r="S738">
        <f t="shared" si="106"/>
        <v>-1.4220863305648183E-3</v>
      </c>
      <c r="U738">
        <f t="shared" si="107"/>
        <v>845.58832258746111</v>
      </c>
      <c r="W738">
        <f t="shared" si="101"/>
        <v>28708.799999999999</v>
      </c>
    </row>
    <row r="739" spans="1:23">
      <c r="A739" s="1">
        <v>37788</v>
      </c>
      <c r="B739">
        <v>90.2</v>
      </c>
      <c r="C739">
        <v>91.24</v>
      </c>
      <c r="D739">
        <v>89.85</v>
      </c>
      <c r="E739">
        <v>91.15</v>
      </c>
      <c r="F739">
        <v>3104400</v>
      </c>
      <c r="G739">
        <v>39.92</v>
      </c>
      <c r="H739">
        <v>0</v>
      </c>
      <c r="J739">
        <v>0</v>
      </c>
      <c r="K739">
        <v>30976.767520765799</v>
      </c>
      <c r="L739">
        <v>320</v>
      </c>
      <c r="M739">
        <f t="shared" si="102"/>
        <v>1.5868521960042126E-2</v>
      </c>
      <c r="N739">
        <f t="shared" si="103"/>
        <v>1.6671262594948305E-2</v>
      </c>
      <c r="O739">
        <f t="shared" si="104"/>
        <v>6.4439252692957601E-7</v>
      </c>
      <c r="P739">
        <f t="shared" si="99"/>
        <v>1.047707405609404E-2</v>
      </c>
      <c r="Q739">
        <f t="shared" si="100"/>
        <v>1.047707405609404E-2</v>
      </c>
      <c r="R739">
        <f t="shared" si="105"/>
        <v>0</v>
      </c>
      <c r="S739">
        <f t="shared" si="106"/>
        <v>-1.2668855755437695E-2</v>
      </c>
      <c r="U739">
        <f t="shared" si="107"/>
        <v>859.11358862895941</v>
      </c>
      <c r="W739">
        <f t="shared" si="101"/>
        <v>29168</v>
      </c>
    </row>
    <row r="740" spans="1:23">
      <c r="A740" s="1">
        <v>37789</v>
      </c>
      <c r="B740">
        <v>91.63</v>
      </c>
      <c r="C740">
        <v>91.7</v>
      </c>
      <c r="D740">
        <v>90.64</v>
      </c>
      <c r="E740">
        <v>91.34</v>
      </c>
      <c r="F740">
        <v>3670200</v>
      </c>
      <c r="G740">
        <v>40.01</v>
      </c>
      <c r="H740">
        <v>0</v>
      </c>
      <c r="J740">
        <v>0</v>
      </c>
      <c r="K740">
        <v>30976.767520765799</v>
      </c>
      <c r="L740">
        <v>320</v>
      </c>
      <c r="M740">
        <f t="shared" si="102"/>
        <v>2.0823066321808857E-3</v>
      </c>
      <c r="N740">
        <f t="shared" si="103"/>
        <v>2.2519714258802843E-3</v>
      </c>
      <c r="O740">
        <f t="shared" si="104"/>
        <v>2.8786142221059508E-8</v>
      </c>
      <c r="P740">
        <f t="shared" si="99"/>
        <v>-3.1699212202687794E-3</v>
      </c>
      <c r="Q740">
        <f t="shared" si="100"/>
        <v>-3.1699212202688904E-3</v>
      </c>
      <c r="R740">
        <f t="shared" si="105"/>
        <v>1.2325951644078309E-32</v>
      </c>
      <c r="S740">
        <f t="shared" si="106"/>
        <v>1.5729301908543908E-2</v>
      </c>
      <c r="U740">
        <f t="shared" si="107"/>
        <v>860.90439040448882</v>
      </c>
      <c r="W740">
        <f t="shared" si="101"/>
        <v>29228.800000000003</v>
      </c>
    </row>
    <row r="741" spans="1:23">
      <c r="A741" s="1">
        <v>37790</v>
      </c>
      <c r="B741">
        <v>90.98</v>
      </c>
      <c r="C741">
        <v>91.53</v>
      </c>
      <c r="D741">
        <v>90.57</v>
      </c>
      <c r="E741">
        <v>91.28</v>
      </c>
      <c r="F741">
        <v>2160400</v>
      </c>
      <c r="G741">
        <v>39.979999999999997</v>
      </c>
      <c r="H741">
        <v>0</v>
      </c>
      <c r="J741">
        <v>0</v>
      </c>
      <c r="K741">
        <v>30976.767520765799</v>
      </c>
      <c r="L741">
        <v>320</v>
      </c>
      <c r="M741">
        <f t="shared" si="102"/>
        <v>-6.5710220303288045E-4</v>
      </c>
      <c r="N741">
        <f t="shared" si="103"/>
        <v>-7.5009379688971954E-4</v>
      </c>
      <c r="O741">
        <f t="shared" si="104"/>
        <v>8.647436528035313E-9</v>
      </c>
      <c r="P741">
        <f t="shared" si="99"/>
        <v>3.2920034119620404E-3</v>
      </c>
      <c r="Q741">
        <f t="shared" si="100"/>
        <v>3.2920034119620404E-3</v>
      </c>
      <c r="R741">
        <f t="shared" si="105"/>
        <v>0</v>
      </c>
      <c r="S741">
        <f t="shared" si="106"/>
        <v>-7.1190268352637988E-3</v>
      </c>
      <c r="U741">
        <f t="shared" si="107"/>
        <v>860.33887405432154</v>
      </c>
      <c r="W741">
        <f t="shared" si="101"/>
        <v>29209.599999999999</v>
      </c>
    </row>
    <row r="742" spans="1:23">
      <c r="A742" s="1">
        <v>37791</v>
      </c>
      <c r="B742">
        <v>91.5</v>
      </c>
      <c r="C742">
        <v>91.84</v>
      </c>
      <c r="D742">
        <v>89.66</v>
      </c>
      <c r="E742">
        <v>90.04</v>
      </c>
      <c r="F742">
        <v>3822600</v>
      </c>
      <c r="G742">
        <v>39.44</v>
      </c>
      <c r="H742">
        <v>0</v>
      </c>
      <c r="J742">
        <v>0</v>
      </c>
      <c r="K742">
        <v>30976.767520765799</v>
      </c>
      <c r="L742">
        <v>320</v>
      </c>
      <c r="M742">
        <f t="shared" si="102"/>
        <v>-1.367768951528853E-2</v>
      </c>
      <c r="N742">
        <f t="shared" si="103"/>
        <v>-1.3598799337819266E-2</v>
      </c>
      <c r="O742">
        <f t="shared" si="104"/>
        <v>6.2236601011321017E-9</v>
      </c>
      <c r="P742">
        <f t="shared" si="99"/>
        <v>-1.6084956242943989E-2</v>
      </c>
      <c r="Q742">
        <f t="shared" si="100"/>
        <v>-1.60849562429441E-2</v>
      </c>
      <c r="R742">
        <f t="shared" si="105"/>
        <v>1.2325951644078309E-32</v>
      </c>
      <c r="S742">
        <f t="shared" si="106"/>
        <v>5.6992701396175087E-3</v>
      </c>
      <c r="U742">
        <f t="shared" si="107"/>
        <v>848.65153615086683</v>
      </c>
      <c r="W742">
        <f t="shared" si="101"/>
        <v>28812.800000000003</v>
      </c>
    </row>
    <row r="743" spans="1:23">
      <c r="A743" s="1">
        <v>37792</v>
      </c>
      <c r="B743">
        <v>90.3</v>
      </c>
      <c r="C743">
        <v>90.4</v>
      </c>
      <c r="D743">
        <v>89.25</v>
      </c>
      <c r="E743">
        <v>89.27</v>
      </c>
      <c r="F743">
        <v>2780400</v>
      </c>
      <c r="G743">
        <v>39.1</v>
      </c>
      <c r="H743">
        <v>0</v>
      </c>
      <c r="J743">
        <v>0</v>
      </c>
      <c r="K743">
        <v>30976.767520765799</v>
      </c>
      <c r="L743">
        <v>320</v>
      </c>
      <c r="M743">
        <f t="shared" si="102"/>
        <v>-8.5885308472609303E-3</v>
      </c>
      <c r="N743">
        <f t="shared" si="103"/>
        <v>-8.6580627431145415E-3</v>
      </c>
      <c r="O743">
        <f t="shared" si="104"/>
        <v>4.8346845409974331E-9</v>
      </c>
      <c r="P743">
        <f t="shared" si="99"/>
        <v>-1.1471975231669068E-2</v>
      </c>
      <c r="Q743">
        <f t="shared" si="100"/>
        <v>-1.1471975231669068E-2</v>
      </c>
      <c r="R743">
        <f t="shared" si="105"/>
        <v>0</v>
      </c>
      <c r="S743">
        <f t="shared" si="106"/>
        <v>-1.3201511858535955E-2</v>
      </c>
      <c r="U743">
        <f t="shared" si="107"/>
        <v>841.39407632372138</v>
      </c>
      <c r="W743">
        <f t="shared" si="101"/>
        <v>28566.399999999998</v>
      </c>
    </row>
    <row r="744" spans="1:23">
      <c r="A744" s="1">
        <v>37795</v>
      </c>
      <c r="B744">
        <v>89.35</v>
      </c>
      <c r="C744">
        <v>89.7</v>
      </c>
      <c r="D744">
        <v>87.39</v>
      </c>
      <c r="E744">
        <v>87.68</v>
      </c>
      <c r="F744">
        <v>3962800</v>
      </c>
      <c r="G744">
        <v>38.4</v>
      </c>
      <c r="H744">
        <v>0</v>
      </c>
      <c r="J744">
        <v>0</v>
      </c>
      <c r="K744">
        <v>30976.767520765799</v>
      </c>
      <c r="L744">
        <v>320</v>
      </c>
      <c r="M744">
        <f t="shared" si="102"/>
        <v>-1.7971661991565094E-2</v>
      </c>
      <c r="N744">
        <f t="shared" si="103"/>
        <v>-1.8065007397639003E-2</v>
      </c>
      <c r="O744">
        <f t="shared" si="104"/>
        <v>8.7133648351029219E-9</v>
      </c>
      <c r="P744">
        <f t="shared" si="99"/>
        <v>-1.8867418405731619E-2</v>
      </c>
      <c r="Q744">
        <f t="shared" si="100"/>
        <v>-1.8867418405731508E-2</v>
      </c>
      <c r="R744">
        <f t="shared" si="105"/>
        <v>1.2325951644078309E-32</v>
      </c>
      <c r="S744">
        <f t="shared" si="106"/>
        <v>-1.0576218817502739E-2</v>
      </c>
      <c r="U744">
        <f t="shared" si="107"/>
        <v>826.40789304429154</v>
      </c>
      <c r="W744">
        <f t="shared" si="101"/>
        <v>28057.600000000002</v>
      </c>
    </row>
    <row r="745" spans="1:23">
      <c r="A745" s="1">
        <v>37796</v>
      </c>
      <c r="B745">
        <v>87.42</v>
      </c>
      <c r="C745">
        <v>88.23</v>
      </c>
      <c r="D745">
        <v>86.98</v>
      </c>
      <c r="E745">
        <v>87.65</v>
      </c>
      <c r="F745">
        <v>3491000</v>
      </c>
      <c r="G745">
        <v>38.39</v>
      </c>
      <c r="H745">
        <v>0</v>
      </c>
      <c r="J745">
        <v>0</v>
      </c>
      <c r="K745">
        <v>30976.767520765799</v>
      </c>
      <c r="L745">
        <v>320</v>
      </c>
      <c r="M745">
        <f t="shared" si="102"/>
        <v>-3.4221183246194159E-4</v>
      </c>
      <c r="N745">
        <f t="shared" si="103"/>
        <v>-2.6045058097481927E-4</v>
      </c>
      <c r="O745">
        <f t="shared" si="104"/>
        <v>6.6849022447404625E-9</v>
      </c>
      <c r="P745">
        <f t="shared" si="99"/>
        <v>2.6275219320749665E-3</v>
      </c>
      <c r="Q745">
        <f t="shared" si="100"/>
        <v>2.6275219320751881E-3</v>
      </c>
      <c r="R745">
        <f t="shared" si="105"/>
        <v>4.9111401660970646E-32</v>
      </c>
      <c r="S745">
        <f t="shared" si="106"/>
        <v>-2.1837152170268499E-2</v>
      </c>
      <c r="U745">
        <f t="shared" si="107"/>
        <v>826.12513486920795</v>
      </c>
      <c r="W745">
        <f t="shared" si="101"/>
        <v>28048</v>
      </c>
    </row>
    <row r="746" spans="1:23">
      <c r="A746" s="1">
        <v>37797</v>
      </c>
      <c r="B746">
        <v>87.67</v>
      </c>
      <c r="C746">
        <v>89.04</v>
      </c>
      <c r="D746">
        <v>87.67</v>
      </c>
      <c r="E746">
        <v>88.24</v>
      </c>
      <c r="F746">
        <v>4250200</v>
      </c>
      <c r="G746">
        <v>38.65</v>
      </c>
      <c r="H746">
        <v>0</v>
      </c>
      <c r="J746">
        <v>0</v>
      </c>
      <c r="K746">
        <v>30976.767520765799</v>
      </c>
      <c r="L746">
        <v>320</v>
      </c>
      <c r="M746">
        <f t="shared" si="102"/>
        <v>6.7087635780034433E-3</v>
      </c>
      <c r="N746">
        <f t="shared" si="103"/>
        <v>6.7497660207245557E-3</v>
      </c>
      <c r="O746">
        <f t="shared" si="104"/>
        <v>1.6812003090981054E-9</v>
      </c>
      <c r="P746">
        <f t="shared" si="99"/>
        <v>6.4806093447528426E-3</v>
      </c>
      <c r="Q746">
        <f t="shared" si="100"/>
        <v>6.4806093447528426E-3</v>
      </c>
      <c r="R746">
        <f t="shared" si="105"/>
        <v>0</v>
      </c>
      <c r="S746">
        <f t="shared" si="106"/>
        <v>2.855676165325738E-3</v>
      </c>
      <c r="U746">
        <f t="shared" si="107"/>
        <v>831.68604564585178</v>
      </c>
      <c r="W746">
        <f t="shared" si="101"/>
        <v>28236.799999999999</v>
      </c>
    </row>
    <row r="747" spans="1:23">
      <c r="A747" s="1">
        <v>37798</v>
      </c>
      <c r="B747">
        <v>88.55</v>
      </c>
      <c r="C747">
        <v>89.94</v>
      </c>
      <c r="D747">
        <v>88.4</v>
      </c>
      <c r="E747">
        <v>89.75</v>
      </c>
      <c r="F747">
        <v>6290800</v>
      </c>
      <c r="G747">
        <v>39.31</v>
      </c>
      <c r="H747">
        <v>0</v>
      </c>
      <c r="J747">
        <v>0</v>
      </c>
      <c r="K747">
        <v>30976.767520765799</v>
      </c>
      <c r="L747">
        <v>320</v>
      </c>
      <c r="M747">
        <f t="shared" si="102"/>
        <v>1.6967652423141358E-2</v>
      </c>
      <c r="N747">
        <f t="shared" si="103"/>
        <v>1.6932164400338123E-2</v>
      </c>
      <c r="O747">
        <f t="shared" si="104"/>
        <v>1.2593997624829402E-9</v>
      </c>
      <c r="P747">
        <f t="shared" si="99"/>
        <v>1.3460663139545694E-2</v>
      </c>
      <c r="Q747">
        <f t="shared" si="100"/>
        <v>1.3460663139545694E-2</v>
      </c>
      <c r="R747">
        <f t="shared" si="105"/>
        <v>0</v>
      </c>
      <c r="S747">
        <f t="shared" si="106"/>
        <v>9.9875986283481915E-3</v>
      </c>
      <c r="U747">
        <f t="shared" si="107"/>
        <v>845.91820712505898</v>
      </c>
      <c r="W747">
        <f t="shared" si="101"/>
        <v>28720</v>
      </c>
    </row>
    <row r="748" spans="1:23">
      <c r="A748" s="1">
        <v>37799</v>
      </c>
      <c r="B748">
        <v>90</v>
      </c>
      <c r="C748">
        <v>90.89</v>
      </c>
      <c r="D748">
        <v>89.17</v>
      </c>
      <c r="E748">
        <v>89.18</v>
      </c>
      <c r="F748">
        <v>6459200</v>
      </c>
      <c r="G748">
        <v>39.06</v>
      </c>
      <c r="H748">
        <v>0</v>
      </c>
      <c r="J748">
        <v>0</v>
      </c>
      <c r="K748">
        <v>30976.767520765799</v>
      </c>
      <c r="L748">
        <v>320</v>
      </c>
      <c r="M748">
        <f t="shared" si="102"/>
        <v>-6.3712281690576182E-3</v>
      </c>
      <c r="N748">
        <f t="shared" si="103"/>
        <v>-6.3800139852360658E-3</v>
      </c>
      <c r="O748">
        <f t="shared" si="104"/>
        <v>7.7190565921471813E-11</v>
      </c>
      <c r="P748">
        <f t="shared" si="99"/>
        <v>-9.1528711309344316E-3</v>
      </c>
      <c r="Q748">
        <f t="shared" si="100"/>
        <v>-9.1528711309344316E-3</v>
      </c>
      <c r="R748">
        <f t="shared" si="105"/>
        <v>0</v>
      </c>
      <c r="S748">
        <f t="shared" si="106"/>
        <v>1.6242306101422521E-2</v>
      </c>
      <c r="U748">
        <f t="shared" si="107"/>
        <v>840.54580179847085</v>
      </c>
      <c r="W748">
        <f t="shared" si="101"/>
        <v>28537.600000000002</v>
      </c>
    </row>
    <row r="749" spans="1:23">
      <c r="A749" s="1">
        <v>37802</v>
      </c>
      <c r="B749">
        <v>89.69</v>
      </c>
      <c r="C749">
        <v>90.31</v>
      </c>
      <c r="D749">
        <v>88.1</v>
      </c>
      <c r="E749">
        <v>88.9</v>
      </c>
      <c r="F749">
        <v>8802400</v>
      </c>
      <c r="G749">
        <v>38.94</v>
      </c>
      <c r="H749">
        <v>0</v>
      </c>
      <c r="J749">
        <v>0</v>
      </c>
      <c r="K749">
        <v>30976.767520765799</v>
      </c>
      <c r="L749">
        <v>320</v>
      </c>
      <c r="M749">
        <f t="shared" si="102"/>
        <v>-3.1446566794718308E-3</v>
      </c>
      <c r="N749">
        <f t="shared" si="103"/>
        <v>-3.0769255044794199E-3</v>
      </c>
      <c r="O749">
        <f t="shared" si="104"/>
        <v>4.587512065852585E-9</v>
      </c>
      <c r="P749">
        <f t="shared" si="99"/>
        <v>-8.84713761005285E-3</v>
      </c>
      <c r="Q749">
        <f t="shared" si="100"/>
        <v>-8.8471376100527389E-3</v>
      </c>
      <c r="R749">
        <f t="shared" si="105"/>
        <v>1.2325951644078309E-32</v>
      </c>
      <c r="S749">
        <f t="shared" si="106"/>
        <v>-3.4503902003533708E-3</v>
      </c>
      <c r="U749">
        <f t="shared" si="107"/>
        <v>837.90672549769056</v>
      </c>
      <c r="W749">
        <f t="shared" si="101"/>
        <v>28448</v>
      </c>
    </row>
    <row r="750" spans="1:23">
      <c r="A750" s="1">
        <v>37803</v>
      </c>
      <c r="B750">
        <v>88.81</v>
      </c>
      <c r="C750">
        <v>89.7</v>
      </c>
      <c r="D750">
        <v>87.75</v>
      </c>
      <c r="E750">
        <v>89.51</v>
      </c>
      <c r="F750">
        <v>5613600</v>
      </c>
      <c r="G750">
        <v>39.21</v>
      </c>
      <c r="H750">
        <v>0</v>
      </c>
      <c r="J750">
        <v>0</v>
      </c>
      <c r="K750">
        <v>30976.767520765799</v>
      </c>
      <c r="L750">
        <v>320</v>
      </c>
      <c r="M750">
        <f t="shared" si="102"/>
        <v>6.8382083629887304E-3</v>
      </c>
      <c r="N750">
        <f t="shared" si="103"/>
        <v>6.9098163601868058E-3</v>
      </c>
      <c r="O750">
        <f t="shared" si="104"/>
        <v>5.1277052627195778E-9</v>
      </c>
      <c r="P750">
        <f t="shared" si="99"/>
        <v>7.8510946124349303E-3</v>
      </c>
      <c r="Q750">
        <f t="shared" si="100"/>
        <v>7.8510946124349303E-3</v>
      </c>
      <c r="R750">
        <f t="shared" si="105"/>
        <v>0</v>
      </c>
      <c r="S750">
        <f t="shared" si="106"/>
        <v>-9.860023859498938E-3</v>
      </c>
      <c r="U750">
        <f t="shared" si="107"/>
        <v>843.65614172439018</v>
      </c>
      <c r="W750">
        <f t="shared" si="101"/>
        <v>28643.200000000001</v>
      </c>
    </row>
    <row r="751" spans="1:23">
      <c r="A751" s="1">
        <v>37804</v>
      </c>
      <c r="B751">
        <v>89.87</v>
      </c>
      <c r="C751">
        <v>91.75</v>
      </c>
      <c r="D751">
        <v>89.87</v>
      </c>
      <c r="E751">
        <v>91.75</v>
      </c>
      <c r="F751">
        <v>4177000</v>
      </c>
      <c r="G751">
        <v>40.19</v>
      </c>
      <c r="H751">
        <v>0</v>
      </c>
      <c r="J751">
        <v>0</v>
      </c>
      <c r="K751">
        <v>30976.767520765799</v>
      </c>
      <c r="L751">
        <v>320</v>
      </c>
      <c r="M751">
        <f t="shared" si="102"/>
        <v>2.4717136051831987E-2</v>
      </c>
      <c r="N751">
        <f t="shared" si="103"/>
        <v>2.4686392156869408E-2</v>
      </c>
      <c r="O751">
        <f t="shared" si="104"/>
        <v>9.4518707747012015E-10</v>
      </c>
      <c r="P751">
        <f t="shared" si="99"/>
        <v>2.070330526439762E-2</v>
      </c>
      <c r="Q751">
        <f t="shared" si="100"/>
        <v>2.070330526439762E-2</v>
      </c>
      <c r="R751">
        <f t="shared" si="105"/>
        <v>0</v>
      </c>
      <c r="S751">
        <f t="shared" si="106"/>
        <v>1.1864925399869459E-2</v>
      </c>
      <c r="U751">
        <f t="shared" si="107"/>
        <v>864.76875213063113</v>
      </c>
      <c r="W751">
        <f t="shared" si="101"/>
        <v>29360</v>
      </c>
    </row>
    <row r="752" spans="1:23">
      <c r="A752" s="1">
        <v>37805</v>
      </c>
      <c r="B752">
        <v>91.02</v>
      </c>
      <c r="C752">
        <v>91.65</v>
      </c>
      <c r="D752">
        <v>90.81</v>
      </c>
      <c r="E752">
        <v>90.96</v>
      </c>
      <c r="F752">
        <v>1816000</v>
      </c>
      <c r="G752">
        <v>39.840000000000003</v>
      </c>
      <c r="H752">
        <v>0</v>
      </c>
      <c r="J752">
        <v>0</v>
      </c>
      <c r="K752">
        <v>30976.767520765799</v>
      </c>
      <c r="L752">
        <v>320</v>
      </c>
      <c r="M752">
        <f t="shared" si="102"/>
        <v>-8.6476374923991819E-3</v>
      </c>
      <c r="N752">
        <f t="shared" si="103"/>
        <v>-8.7467757447121479E-3</v>
      </c>
      <c r="O752">
        <f t="shared" si="104"/>
        <v>9.8283930716693105E-9</v>
      </c>
      <c r="P752">
        <f t="shared" si="99"/>
        <v>-6.5941314621531825E-4</v>
      </c>
      <c r="Q752">
        <f t="shared" si="100"/>
        <v>-6.5941314621531825E-4</v>
      </c>
      <c r="R752">
        <f t="shared" si="105"/>
        <v>0</v>
      </c>
      <c r="S752">
        <f t="shared" si="106"/>
        <v>1.271508091821363E-2</v>
      </c>
      <c r="U752">
        <f t="shared" si="107"/>
        <v>857.32278685342999</v>
      </c>
      <c r="W752">
        <f t="shared" si="101"/>
        <v>29107.199999999997</v>
      </c>
    </row>
    <row r="753" spans="1:23">
      <c r="A753" s="1">
        <v>37809</v>
      </c>
      <c r="B753">
        <v>91.85</v>
      </c>
      <c r="C753">
        <v>92.99</v>
      </c>
      <c r="D753">
        <v>91.85</v>
      </c>
      <c r="E753">
        <v>92.85</v>
      </c>
      <c r="F753">
        <v>3659800</v>
      </c>
      <c r="G753">
        <v>40.67</v>
      </c>
      <c r="H753">
        <v>0</v>
      </c>
      <c r="J753">
        <v>0</v>
      </c>
      <c r="K753">
        <v>30976.767520765799</v>
      </c>
      <c r="L753">
        <v>320</v>
      </c>
      <c r="M753">
        <f t="shared" si="102"/>
        <v>2.0565438356434228E-2</v>
      </c>
      <c r="N753">
        <f t="shared" si="103"/>
        <v>2.061928720273561E-2</v>
      </c>
      <c r="O753">
        <f t="shared" si="104"/>
        <v>2.8996982479898449E-9</v>
      </c>
      <c r="P753">
        <f t="shared" si="99"/>
        <v>1.0828476137580248E-2</v>
      </c>
      <c r="Q753">
        <f t="shared" si="100"/>
        <v>1.0828476137580248E-2</v>
      </c>
      <c r="R753">
        <f t="shared" si="105"/>
        <v>0</v>
      </c>
      <c r="S753">
        <f t="shared" si="106"/>
        <v>9.0775490726387655E-3</v>
      </c>
      <c r="U753">
        <f t="shared" si="107"/>
        <v>875.13655188369592</v>
      </c>
      <c r="W753">
        <f t="shared" si="101"/>
        <v>29712</v>
      </c>
    </row>
    <row r="754" spans="1:23">
      <c r="A754" s="1">
        <v>37810</v>
      </c>
      <c r="B754">
        <v>92.8</v>
      </c>
      <c r="C754">
        <v>94.76</v>
      </c>
      <c r="D754">
        <v>92.69</v>
      </c>
      <c r="E754">
        <v>94.5</v>
      </c>
      <c r="F754">
        <v>3650400</v>
      </c>
      <c r="G754">
        <v>41.39</v>
      </c>
      <c r="H754">
        <v>0</v>
      </c>
      <c r="J754">
        <v>0</v>
      </c>
      <c r="K754">
        <v>30976.767520765799</v>
      </c>
      <c r="L754">
        <v>320</v>
      </c>
      <c r="M754">
        <f t="shared" si="102"/>
        <v>1.7614546700982305E-2</v>
      </c>
      <c r="N754">
        <f t="shared" si="103"/>
        <v>1.7548585841507824E-2</v>
      </c>
      <c r="O754">
        <f t="shared" si="104"/>
        <v>4.3508349826122945E-9</v>
      </c>
      <c r="P754">
        <f t="shared" si="99"/>
        <v>1.8153194707542127E-2</v>
      </c>
      <c r="Q754">
        <f t="shared" si="100"/>
        <v>1.8153194707542127E-2</v>
      </c>
      <c r="R754">
        <f t="shared" si="105"/>
        <v>0</v>
      </c>
      <c r="S754">
        <f t="shared" si="106"/>
        <v>1.0289828131020343E-2</v>
      </c>
      <c r="U754">
        <f t="shared" si="107"/>
        <v>890.68825151329315</v>
      </c>
      <c r="W754">
        <f t="shared" si="101"/>
        <v>30240</v>
      </c>
    </row>
    <row r="755" spans="1:23">
      <c r="A755" s="1">
        <v>37811</v>
      </c>
      <c r="B755">
        <v>94.52</v>
      </c>
      <c r="C755">
        <v>95.4</v>
      </c>
      <c r="D755">
        <v>93.74</v>
      </c>
      <c r="E755">
        <v>95.2</v>
      </c>
      <c r="F755">
        <v>7547600</v>
      </c>
      <c r="G755">
        <v>41.7</v>
      </c>
      <c r="H755">
        <v>0</v>
      </c>
      <c r="J755">
        <v>0</v>
      </c>
      <c r="K755">
        <v>30976.767520765799</v>
      </c>
      <c r="L755">
        <v>320</v>
      </c>
      <c r="M755">
        <f t="shared" si="102"/>
        <v>7.38010729762246E-3</v>
      </c>
      <c r="N755">
        <f t="shared" si="103"/>
        <v>7.4618230441148509E-3</v>
      </c>
      <c r="O755">
        <f t="shared" si="104"/>
        <v>6.6774632248086963E-9</v>
      </c>
      <c r="P755">
        <f t="shared" si="99"/>
        <v>7.1684894786127173E-3</v>
      </c>
      <c r="Q755">
        <f t="shared" si="100"/>
        <v>7.1684894786127173E-3</v>
      </c>
      <c r="R755">
        <f t="shared" si="105"/>
        <v>0</v>
      </c>
      <c r="S755">
        <f t="shared" si="106"/>
        <v>1.8364812526552192E-2</v>
      </c>
      <c r="U755">
        <f t="shared" si="107"/>
        <v>897.28594226524342</v>
      </c>
      <c r="W755">
        <f t="shared" si="101"/>
        <v>30464</v>
      </c>
    </row>
    <row r="756" spans="1:23">
      <c r="A756" s="1">
        <v>37812</v>
      </c>
      <c r="B756">
        <v>94.7</v>
      </c>
      <c r="C756">
        <v>94.71</v>
      </c>
      <c r="D756">
        <v>93.16</v>
      </c>
      <c r="E756">
        <v>93.34</v>
      </c>
      <c r="F756">
        <v>3662000</v>
      </c>
      <c r="G756">
        <v>40.880000000000003</v>
      </c>
      <c r="H756">
        <v>0</v>
      </c>
      <c r="J756">
        <v>0</v>
      </c>
      <c r="K756">
        <v>30976.767520765799</v>
      </c>
      <c r="L756">
        <v>320</v>
      </c>
      <c r="M756">
        <f t="shared" si="102"/>
        <v>-1.9731201275650007E-2</v>
      </c>
      <c r="N756">
        <f t="shared" si="103"/>
        <v>-1.9860182909306804E-2</v>
      </c>
      <c r="O756">
        <f t="shared" si="104"/>
        <v>1.6636261820776294E-8</v>
      </c>
      <c r="P756">
        <f t="shared" si="99"/>
        <v>-1.4465259670362871E-2</v>
      </c>
      <c r="Q756">
        <f t="shared" si="100"/>
        <v>-1.4465259670362983E-2</v>
      </c>
      <c r="R756">
        <f t="shared" si="105"/>
        <v>1.2714146898493862E-32</v>
      </c>
      <c r="S756">
        <f t="shared" si="106"/>
        <v>1.902547873325473E-3</v>
      </c>
      <c r="U756">
        <f t="shared" si="107"/>
        <v>879.75493541006119</v>
      </c>
      <c r="W756">
        <f t="shared" si="101"/>
        <v>29868.800000000003</v>
      </c>
    </row>
    <row r="757" spans="1:23">
      <c r="A757" s="1">
        <v>37813</v>
      </c>
      <c r="B757">
        <v>93.72</v>
      </c>
      <c r="C757">
        <v>94.7</v>
      </c>
      <c r="D757">
        <v>93.6</v>
      </c>
      <c r="E757">
        <v>94.63</v>
      </c>
      <c r="F757">
        <v>2477400</v>
      </c>
      <c r="G757">
        <v>41.45</v>
      </c>
      <c r="H757">
        <v>0</v>
      </c>
      <c r="J757">
        <v>0</v>
      </c>
      <c r="K757">
        <v>30976.767520765799</v>
      </c>
      <c r="L757">
        <v>320</v>
      </c>
      <c r="M757">
        <f t="shared" si="102"/>
        <v>1.3725809998471568E-2</v>
      </c>
      <c r="N757">
        <f t="shared" si="103"/>
        <v>1.3846935685855034E-2</v>
      </c>
      <c r="O757">
        <f t="shared" si="104"/>
        <v>1.4671432144117092E-8</v>
      </c>
      <c r="P757">
        <f t="shared" si="99"/>
        <v>9.6629368805464192E-3</v>
      </c>
      <c r="Q757">
        <f t="shared" si="100"/>
        <v>9.6629368805464192E-3</v>
      </c>
      <c r="R757">
        <f t="shared" si="105"/>
        <v>0</v>
      </c>
      <c r="S757">
        <f t="shared" si="106"/>
        <v>-1.0402386552437692E-2</v>
      </c>
      <c r="U757">
        <f t="shared" si="107"/>
        <v>891.91353693865517</v>
      </c>
      <c r="W757">
        <f t="shared" si="101"/>
        <v>30281.599999999999</v>
      </c>
    </row>
    <row r="758" spans="1:23">
      <c r="A758" s="1">
        <v>37816</v>
      </c>
      <c r="B758">
        <v>95.47</v>
      </c>
      <c r="C758">
        <v>96.3</v>
      </c>
      <c r="D758">
        <v>94.6</v>
      </c>
      <c r="E758">
        <v>95.41</v>
      </c>
      <c r="F758">
        <v>5055000</v>
      </c>
      <c r="G758">
        <v>41.79</v>
      </c>
      <c r="H758">
        <v>0</v>
      </c>
      <c r="J758">
        <v>0</v>
      </c>
      <c r="K758">
        <v>30976.767520765799</v>
      </c>
      <c r="L758">
        <v>320</v>
      </c>
      <c r="M758">
        <f t="shared" si="102"/>
        <v>8.2088442436131105E-3</v>
      </c>
      <c r="N758">
        <f t="shared" si="103"/>
        <v>8.1691948785198951E-3</v>
      </c>
      <c r="O758">
        <f t="shared" si="104"/>
        <v>1.5720721522950813E-9</v>
      </c>
      <c r="P758">
        <f t="shared" si="99"/>
        <v>-6.286672461873759E-4</v>
      </c>
      <c r="Q758">
        <f t="shared" si="100"/>
        <v>-6.2866724618726476E-4</v>
      </c>
      <c r="R758">
        <f t="shared" si="105"/>
        <v>1.2350037523326658E-32</v>
      </c>
      <c r="S758">
        <f t="shared" si="106"/>
        <v>1.8500448370346999E-2</v>
      </c>
      <c r="U758">
        <f t="shared" si="107"/>
        <v>899.2652494908283</v>
      </c>
      <c r="W758">
        <f t="shared" si="101"/>
        <v>30531.199999999997</v>
      </c>
    </row>
    <row r="759" spans="1:23">
      <c r="A759" s="1">
        <v>37817</v>
      </c>
      <c r="B759">
        <v>96.3</v>
      </c>
      <c r="C759">
        <v>96.3</v>
      </c>
      <c r="D759">
        <v>94.49</v>
      </c>
      <c r="E759">
        <v>95.15</v>
      </c>
      <c r="F759">
        <v>3240400</v>
      </c>
      <c r="G759">
        <v>41.68</v>
      </c>
      <c r="H759">
        <v>0</v>
      </c>
      <c r="J759">
        <v>0</v>
      </c>
      <c r="K759">
        <v>30976.767520765799</v>
      </c>
      <c r="L759">
        <v>320</v>
      </c>
      <c r="M759">
        <f t="shared" si="102"/>
        <v>-2.7288010215959484E-3</v>
      </c>
      <c r="N759">
        <f t="shared" si="103"/>
        <v>-2.6356790147124879E-3</v>
      </c>
      <c r="O759">
        <f t="shared" si="104"/>
        <v>8.671708166003275E-9</v>
      </c>
      <c r="P759">
        <f t="shared" si="99"/>
        <v>-1.2013725061921394E-2</v>
      </c>
      <c r="Q759">
        <f t="shared" si="100"/>
        <v>-1.2013725061921282E-2</v>
      </c>
      <c r="R759">
        <f t="shared" si="105"/>
        <v>1.2714146898493862E-32</v>
      </c>
      <c r="S759">
        <f t="shared" si="106"/>
        <v>8.6562567941381348E-3</v>
      </c>
      <c r="U759">
        <f t="shared" si="107"/>
        <v>896.81467864010403</v>
      </c>
      <c r="W759">
        <f t="shared" si="101"/>
        <v>30448</v>
      </c>
    </row>
    <row r="760" spans="1:23">
      <c r="A760" s="1">
        <v>37818</v>
      </c>
      <c r="B760">
        <v>95.66</v>
      </c>
      <c r="C760">
        <v>95.74</v>
      </c>
      <c r="D760">
        <v>94.1</v>
      </c>
      <c r="E760">
        <v>94.63</v>
      </c>
      <c r="F760">
        <v>3465200</v>
      </c>
      <c r="G760">
        <v>41.45</v>
      </c>
      <c r="H760">
        <v>0</v>
      </c>
      <c r="J760">
        <v>0</v>
      </c>
      <c r="K760">
        <v>30976.767520765799</v>
      </c>
      <c r="L760">
        <v>320</v>
      </c>
      <c r="M760">
        <f t="shared" si="102"/>
        <v>-5.4800432220172427E-3</v>
      </c>
      <c r="N760">
        <f t="shared" si="103"/>
        <v>-5.5335158638074554E-3</v>
      </c>
      <c r="O760">
        <f t="shared" si="104"/>
        <v>2.8593234200244026E-9</v>
      </c>
      <c r="P760">
        <f t="shared" si="99"/>
        <v>-1.0825687732009483E-2</v>
      </c>
      <c r="Q760">
        <f t="shared" si="100"/>
        <v>-1.0825687732009483E-2</v>
      </c>
      <c r="R760">
        <f t="shared" si="105"/>
        <v>0</v>
      </c>
      <c r="S760">
        <f t="shared" si="106"/>
        <v>-6.66808055192907E-3</v>
      </c>
      <c r="U760">
        <f t="shared" si="107"/>
        <v>891.91353693865517</v>
      </c>
      <c r="W760">
        <f t="shared" si="101"/>
        <v>30281.599999999999</v>
      </c>
    </row>
    <row r="761" spans="1:23">
      <c r="A761" s="1">
        <v>37819</v>
      </c>
      <c r="B761">
        <v>93.77</v>
      </c>
      <c r="C761">
        <v>93.88</v>
      </c>
      <c r="D761">
        <v>91.58</v>
      </c>
      <c r="E761">
        <v>91.63</v>
      </c>
      <c r="F761">
        <v>6777000</v>
      </c>
      <c r="G761">
        <v>40.130000000000003</v>
      </c>
      <c r="H761">
        <v>0</v>
      </c>
      <c r="J761">
        <v>0</v>
      </c>
      <c r="K761">
        <v>30976.767520765799</v>
      </c>
      <c r="L761">
        <v>320</v>
      </c>
      <c r="M761">
        <f t="shared" si="102"/>
        <v>-3.221582154301951E-2</v>
      </c>
      <c r="N761">
        <f t="shared" si="103"/>
        <v>-3.2363697302478629E-2</v>
      </c>
      <c r="O761">
        <f t="shared" si="104"/>
        <v>2.186724023561131E-8</v>
      </c>
      <c r="P761">
        <f t="shared" si="99"/>
        <v>-2.3086246454411916E-2</v>
      </c>
      <c r="Q761">
        <f t="shared" si="100"/>
        <v>-2.3086246454411916E-2</v>
      </c>
      <c r="R761">
        <f t="shared" si="105"/>
        <v>0</v>
      </c>
      <c r="S761">
        <f t="shared" si="106"/>
        <v>-1.9955262820616999E-2</v>
      </c>
      <c r="U761">
        <f t="shared" si="107"/>
        <v>863.63771943029667</v>
      </c>
      <c r="W761">
        <f t="shared" si="101"/>
        <v>29321.599999999999</v>
      </c>
    </row>
    <row r="762" spans="1:23">
      <c r="A762" s="1">
        <v>37820</v>
      </c>
      <c r="B762">
        <v>92.2</v>
      </c>
      <c r="C762">
        <v>92.8</v>
      </c>
      <c r="D762">
        <v>91.54</v>
      </c>
      <c r="E762">
        <v>92.25</v>
      </c>
      <c r="F762">
        <v>4134000</v>
      </c>
      <c r="G762">
        <v>40.409999999999997</v>
      </c>
      <c r="H762">
        <v>0</v>
      </c>
      <c r="J762">
        <v>0</v>
      </c>
      <c r="K762">
        <v>30976.767520765799</v>
      </c>
      <c r="L762">
        <v>320</v>
      </c>
      <c r="M762">
        <f t="shared" si="102"/>
        <v>6.7435539435147145E-3</v>
      </c>
      <c r="N762">
        <f t="shared" si="103"/>
        <v>6.9530948115567115E-3</v>
      </c>
      <c r="O762">
        <f t="shared" si="104"/>
        <v>4.3907375379793613E-8</v>
      </c>
      <c r="P762">
        <f t="shared" si="99"/>
        <v>5.4215235808841445E-4</v>
      </c>
      <c r="Q762">
        <f t="shared" si="100"/>
        <v>5.4215235808841445E-4</v>
      </c>
      <c r="R762">
        <f t="shared" si="105"/>
        <v>0</v>
      </c>
      <c r="S762">
        <f t="shared" si="106"/>
        <v>-1.6884844868985571E-2</v>
      </c>
      <c r="U762">
        <f t="shared" si="107"/>
        <v>869.48138838202408</v>
      </c>
      <c r="W762">
        <f t="shared" si="101"/>
        <v>29520</v>
      </c>
    </row>
    <row r="763" spans="1:23">
      <c r="A763" s="1">
        <v>37823</v>
      </c>
      <c r="B763">
        <v>92.11</v>
      </c>
      <c r="C763">
        <v>92.35</v>
      </c>
      <c r="D763">
        <v>90.82</v>
      </c>
      <c r="E763">
        <v>91.45</v>
      </c>
      <c r="F763">
        <v>4103600</v>
      </c>
      <c r="G763">
        <v>40.06</v>
      </c>
      <c r="H763">
        <v>0</v>
      </c>
      <c r="J763">
        <v>0</v>
      </c>
      <c r="K763">
        <v>30976.767520765799</v>
      </c>
      <c r="L763">
        <v>320</v>
      </c>
      <c r="M763">
        <f t="shared" si="102"/>
        <v>-8.7099080837618227E-3</v>
      </c>
      <c r="N763">
        <f t="shared" si="103"/>
        <v>-8.6989488527099822E-3</v>
      </c>
      <c r="O763">
        <f t="shared" si="104"/>
        <v>1.201047452476245E-10</v>
      </c>
      <c r="P763">
        <f t="shared" si="99"/>
        <v>-7.1911401632695398E-3</v>
      </c>
      <c r="Q763">
        <f t="shared" si="100"/>
        <v>-7.1911401632694279E-3</v>
      </c>
      <c r="R763">
        <f t="shared" si="105"/>
        <v>1.2519296954901559E-32</v>
      </c>
      <c r="S763">
        <f t="shared" si="106"/>
        <v>-9.7661556240398353E-4</v>
      </c>
      <c r="U763">
        <f t="shared" si="107"/>
        <v>861.94117037979515</v>
      </c>
      <c r="W763">
        <f t="shared" si="101"/>
        <v>29264</v>
      </c>
    </row>
    <row r="764" spans="1:23">
      <c r="A764" s="1">
        <v>37824</v>
      </c>
      <c r="B764">
        <v>91.72</v>
      </c>
      <c r="C764">
        <v>92.7</v>
      </c>
      <c r="D764">
        <v>91.12</v>
      </c>
      <c r="E764">
        <v>92.52</v>
      </c>
      <c r="F764">
        <v>3774600</v>
      </c>
      <c r="G764">
        <v>40.520000000000003</v>
      </c>
      <c r="H764">
        <v>0</v>
      </c>
      <c r="J764">
        <v>0</v>
      </c>
      <c r="K764">
        <v>30976.767520765799</v>
      </c>
      <c r="L764">
        <v>320</v>
      </c>
      <c r="M764">
        <f t="shared" si="102"/>
        <v>1.1632462526363659E-2</v>
      </c>
      <c r="N764">
        <f t="shared" si="103"/>
        <v>1.1417349142810489E-2</v>
      </c>
      <c r="O764">
        <f t="shared" si="104"/>
        <v>4.6273767783693031E-8</v>
      </c>
      <c r="P764">
        <f t="shared" si="99"/>
        <v>8.6843793735345686E-3</v>
      </c>
      <c r="Q764">
        <f t="shared" si="100"/>
        <v>8.6843793735347889E-3</v>
      </c>
      <c r="R764">
        <f t="shared" si="105"/>
        <v>4.8536443864096449E-32</v>
      </c>
      <c r="S764">
        <f t="shared" si="106"/>
        <v>-4.2430570104405787E-3</v>
      </c>
      <c r="U764">
        <f t="shared" si="107"/>
        <v>872.02621195777624</v>
      </c>
      <c r="W764">
        <f t="shared" si="101"/>
        <v>29606.399999999998</v>
      </c>
    </row>
    <row r="765" spans="1:23">
      <c r="A765" s="1">
        <v>37825</v>
      </c>
      <c r="B765">
        <v>92.55</v>
      </c>
      <c r="C765">
        <v>93.15</v>
      </c>
      <c r="D765">
        <v>91.68</v>
      </c>
      <c r="E765">
        <v>93.15</v>
      </c>
      <c r="F765">
        <v>4282600</v>
      </c>
      <c r="G765">
        <v>40.799999999999997</v>
      </c>
      <c r="H765">
        <v>0</v>
      </c>
      <c r="J765">
        <v>0</v>
      </c>
      <c r="K765">
        <v>30976.767520765799</v>
      </c>
      <c r="L765">
        <v>320</v>
      </c>
      <c r="M765">
        <f t="shared" si="102"/>
        <v>6.7862596843590072E-3</v>
      </c>
      <c r="N765">
        <f t="shared" si="103"/>
        <v>6.8864020296332618E-3</v>
      </c>
      <c r="O765">
        <f t="shared" si="104"/>
        <v>1.0028489317028025E-8</v>
      </c>
      <c r="P765">
        <f t="shared" si="99"/>
        <v>6.462058028091024E-3</v>
      </c>
      <c r="Q765">
        <f t="shared" si="100"/>
        <v>6.462058028091024E-3</v>
      </c>
      <c r="R765">
        <f t="shared" si="105"/>
        <v>0</v>
      </c>
      <c r="S765">
        <f t="shared" si="106"/>
        <v>9.0085810298028007E-3</v>
      </c>
      <c r="U765">
        <f t="shared" si="107"/>
        <v>877.96413363453155</v>
      </c>
      <c r="W765">
        <f t="shared" si="101"/>
        <v>29808</v>
      </c>
    </row>
    <row r="766" spans="1:23">
      <c r="A766" s="1">
        <v>37826</v>
      </c>
      <c r="B766">
        <v>93.66</v>
      </c>
      <c r="C766">
        <v>94.44</v>
      </c>
      <c r="D766">
        <v>92.67</v>
      </c>
      <c r="E766">
        <v>92.97</v>
      </c>
      <c r="F766">
        <v>3961800</v>
      </c>
      <c r="G766">
        <v>40.72</v>
      </c>
      <c r="H766">
        <v>0</v>
      </c>
      <c r="J766">
        <v>0</v>
      </c>
      <c r="K766">
        <v>30976.767520765799</v>
      </c>
      <c r="L766">
        <v>320</v>
      </c>
      <c r="M766">
        <f t="shared" si="102"/>
        <v>-1.9342365798308656E-3</v>
      </c>
      <c r="N766">
        <f t="shared" si="103"/>
        <v>-1.9627091678487058E-3</v>
      </c>
      <c r="O766">
        <f t="shared" si="104"/>
        <v>8.1068826843365955E-10</v>
      </c>
      <c r="P766">
        <f t="shared" si="99"/>
        <v>-7.3943432876289652E-3</v>
      </c>
      <c r="Q766">
        <f t="shared" si="100"/>
        <v>-7.3943432876290771E-3</v>
      </c>
      <c r="R766">
        <f t="shared" si="105"/>
        <v>1.2519296954901559E-32</v>
      </c>
      <c r="S766">
        <f t="shared" si="106"/>
        <v>1.192216473588923E-2</v>
      </c>
      <c r="U766">
        <f t="shared" si="107"/>
        <v>876.26758458403003</v>
      </c>
      <c r="W766">
        <f t="shared" si="101"/>
        <v>29750.400000000001</v>
      </c>
    </row>
    <row r="767" spans="1:23">
      <c r="A767" s="1">
        <v>37827</v>
      </c>
      <c r="B767">
        <v>92.95</v>
      </c>
      <c r="C767">
        <v>93.86</v>
      </c>
      <c r="D767">
        <v>92.29</v>
      </c>
      <c r="E767">
        <v>93.65</v>
      </c>
      <c r="F767">
        <v>2761000</v>
      </c>
      <c r="G767">
        <v>41.02</v>
      </c>
      <c r="H767">
        <v>0</v>
      </c>
      <c r="J767">
        <v>0</v>
      </c>
      <c r="K767">
        <v>30976.767520765799</v>
      </c>
      <c r="L767">
        <v>320</v>
      </c>
      <c r="M767">
        <f t="shared" si="102"/>
        <v>7.2875684223309639E-3</v>
      </c>
      <c r="N767">
        <f t="shared" si="103"/>
        <v>7.3403804019674355E-3</v>
      </c>
      <c r="O767">
        <f t="shared" si="104"/>
        <v>2.7891051931230911E-9</v>
      </c>
      <c r="P767">
        <f t="shared" si="99"/>
        <v>7.5027147226445151E-3</v>
      </c>
      <c r="Q767">
        <f t="shared" si="100"/>
        <v>7.5027147226445151E-3</v>
      </c>
      <c r="R767">
        <f t="shared" si="105"/>
        <v>0</v>
      </c>
      <c r="S767">
        <f t="shared" si="106"/>
        <v>-7.6094895879426265E-3</v>
      </c>
      <c r="U767">
        <f t="shared" si="107"/>
        <v>882.67676988592461</v>
      </c>
      <c r="W767">
        <f t="shared" si="101"/>
        <v>29968</v>
      </c>
    </row>
    <row r="768" spans="1:23">
      <c r="A768" s="1">
        <v>37830</v>
      </c>
      <c r="B768">
        <v>93.64</v>
      </c>
      <c r="C768">
        <v>94.9</v>
      </c>
      <c r="D768">
        <v>93.58</v>
      </c>
      <c r="E768">
        <v>94.8</v>
      </c>
      <c r="F768">
        <v>3708800</v>
      </c>
      <c r="G768">
        <v>41.52</v>
      </c>
      <c r="H768">
        <v>0</v>
      </c>
      <c r="J768">
        <v>0</v>
      </c>
      <c r="K768">
        <v>30976.767520765799</v>
      </c>
      <c r="L768">
        <v>320</v>
      </c>
      <c r="M768">
        <f t="shared" si="102"/>
        <v>1.220498037087852E-2</v>
      </c>
      <c r="N768">
        <f t="shared" si="103"/>
        <v>1.21154862133987E-2</v>
      </c>
      <c r="O768">
        <f t="shared" si="104"/>
        <v>8.0092042230227936E-9</v>
      </c>
      <c r="P768">
        <f t="shared" si="99"/>
        <v>1.2311766638266214E-2</v>
      </c>
      <c r="Q768">
        <f t="shared" si="100"/>
        <v>1.2311766638265994E-2</v>
      </c>
      <c r="R768">
        <f t="shared" si="105"/>
        <v>4.8536443864096449E-32</v>
      </c>
      <c r="S768">
        <f t="shared" si="106"/>
        <v>7.3959284552568951E-3</v>
      </c>
      <c r="U768">
        <f t="shared" si="107"/>
        <v>893.51583326412867</v>
      </c>
      <c r="W768">
        <f t="shared" si="101"/>
        <v>30336</v>
      </c>
    </row>
    <row r="769" spans="1:23">
      <c r="A769" s="1">
        <v>37831</v>
      </c>
      <c r="B769">
        <v>94.95</v>
      </c>
      <c r="C769">
        <v>95.25</v>
      </c>
      <c r="D769">
        <v>93.6</v>
      </c>
      <c r="E769">
        <v>94.85</v>
      </c>
      <c r="F769">
        <v>4928000</v>
      </c>
      <c r="G769">
        <v>41.55</v>
      </c>
      <c r="H769">
        <v>0</v>
      </c>
      <c r="J769">
        <v>0</v>
      </c>
      <c r="K769">
        <v>30976.767520765799</v>
      </c>
      <c r="L769">
        <v>320</v>
      </c>
      <c r="M769">
        <f t="shared" si="102"/>
        <v>5.2728712004716815E-4</v>
      </c>
      <c r="N769">
        <f t="shared" si="103"/>
        <v>7.2228244382386718E-4</v>
      </c>
      <c r="O769">
        <f t="shared" si="104"/>
        <v>3.8023176294779687E-8</v>
      </c>
      <c r="P769">
        <f t="shared" si="99"/>
        <v>-1.0537408772716347E-3</v>
      </c>
      <c r="Q769">
        <f t="shared" si="100"/>
        <v>-1.053740877271746E-3</v>
      </c>
      <c r="R769">
        <f t="shared" si="105"/>
        <v>1.2374146912462023E-32</v>
      </c>
      <c r="S769">
        <f t="shared" si="106"/>
        <v>1.3892794635584823E-2</v>
      </c>
      <c r="U769">
        <f t="shared" si="107"/>
        <v>893.98709688926806</v>
      </c>
      <c r="W769">
        <f t="shared" si="101"/>
        <v>30352</v>
      </c>
    </row>
    <row r="770" spans="1:23">
      <c r="A770" s="1">
        <v>37832</v>
      </c>
      <c r="B770">
        <v>94.95</v>
      </c>
      <c r="C770">
        <v>94.95</v>
      </c>
      <c r="D770">
        <v>93.84</v>
      </c>
      <c r="E770">
        <v>94.49</v>
      </c>
      <c r="F770">
        <v>2509400</v>
      </c>
      <c r="G770">
        <v>41.39</v>
      </c>
      <c r="H770">
        <v>0</v>
      </c>
      <c r="J770">
        <v>0</v>
      </c>
      <c r="K770">
        <v>30976.767520765799</v>
      </c>
      <c r="L770">
        <v>320</v>
      </c>
      <c r="M770">
        <f t="shared" si="102"/>
        <v>-3.8026875864886926E-3</v>
      </c>
      <c r="N770">
        <f t="shared" si="103"/>
        <v>-3.8582155408160308E-3</v>
      </c>
      <c r="O770">
        <f t="shared" si="104"/>
        <v>3.0833537117789535E-9</v>
      </c>
      <c r="P770">
        <f t="shared" si="99"/>
        <v>-4.8564284637603386E-3</v>
      </c>
      <c r="Q770">
        <f t="shared" si="100"/>
        <v>-4.8564284637604496E-3</v>
      </c>
      <c r="R770">
        <f t="shared" si="105"/>
        <v>1.2325951644078309E-32</v>
      </c>
      <c r="S770">
        <f t="shared" si="106"/>
        <v>0</v>
      </c>
      <c r="U770">
        <f t="shared" si="107"/>
        <v>890.59399878826503</v>
      </c>
      <c r="W770">
        <f t="shared" si="101"/>
        <v>30236.799999999999</v>
      </c>
    </row>
    <row r="771" spans="1:23">
      <c r="A771" s="1">
        <v>37833</v>
      </c>
      <c r="B771">
        <v>95</v>
      </c>
      <c r="C771">
        <v>95.74</v>
      </c>
      <c r="D771">
        <v>94.47</v>
      </c>
      <c r="E771">
        <v>94.68</v>
      </c>
      <c r="F771">
        <v>5324600</v>
      </c>
      <c r="G771">
        <v>41.47</v>
      </c>
      <c r="H771">
        <v>0</v>
      </c>
      <c r="J771">
        <v>0</v>
      </c>
      <c r="K771">
        <v>30976.767520765799</v>
      </c>
      <c r="L771">
        <v>320</v>
      </c>
      <c r="M771">
        <f t="shared" si="102"/>
        <v>2.0087758512486844E-3</v>
      </c>
      <c r="N771">
        <f t="shared" si="103"/>
        <v>1.9309684976487704E-3</v>
      </c>
      <c r="O771">
        <f t="shared" si="104"/>
        <v>6.0539842742220403E-9</v>
      </c>
      <c r="P771">
        <f t="shared" ref="P771:P834" si="108">LN((L771*E771+H771*E771)/(B771*L771))</f>
        <v>-3.3741069547575356E-3</v>
      </c>
      <c r="Q771">
        <f t="shared" ref="Q771:Q834" si="109">LN(E771/B771)</f>
        <v>-3.3741069547575356E-3</v>
      </c>
      <c r="R771">
        <f t="shared" si="105"/>
        <v>0</v>
      </c>
      <c r="S771">
        <f t="shared" si="106"/>
        <v>5.2645434224581934E-4</v>
      </c>
      <c r="U771">
        <f t="shared" si="107"/>
        <v>892.38480056379444</v>
      </c>
      <c r="W771">
        <f t="shared" ref="W771:W834" si="110">E771*L771+L771*H771</f>
        <v>30297.600000000002</v>
      </c>
    </row>
    <row r="772" spans="1:23">
      <c r="A772" s="1">
        <v>37834</v>
      </c>
      <c r="B772">
        <v>94.75</v>
      </c>
      <c r="C772">
        <v>94.95</v>
      </c>
      <c r="D772">
        <v>93.05</v>
      </c>
      <c r="E772">
        <v>93.35</v>
      </c>
      <c r="F772">
        <v>4639000</v>
      </c>
      <c r="G772">
        <v>40.89</v>
      </c>
      <c r="H772">
        <v>0</v>
      </c>
      <c r="J772">
        <v>0</v>
      </c>
      <c r="K772">
        <v>30976.767520765799</v>
      </c>
      <c r="L772">
        <v>320</v>
      </c>
      <c r="M772">
        <f t="shared" ref="M772:M835" si="111">LN((L772*E772+H772*L772-J772)/(L771*E771+H771*L771))</f>
        <v>-1.414691465805169E-2</v>
      </c>
      <c r="N772">
        <f t="shared" ref="N772:N835" si="112">LN(G772/G771)</f>
        <v>-1.4084739881738972E-2</v>
      </c>
      <c r="O772">
        <f t="shared" ref="O772:O835" si="113">(M772-N772)^2</f>
        <v>3.8657028095364131E-9</v>
      </c>
      <c r="P772">
        <f t="shared" si="108"/>
        <v>-1.4885973974804139E-2</v>
      </c>
      <c r="Q772">
        <f t="shared" si="109"/>
        <v>-1.4885973974804139E-2</v>
      </c>
      <c r="R772">
        <f t="shared" ref="R772:R835" si="114">(P772-Q772)^2</f>
        <v>0</v>
      </c>
      <c r="S772">
        <f t="shared" ref="S772:S835" si="115">LN(B772/B771)</f>
        <v>-2.6350476380051138E-3</v>
      </c>
      <c r="U772">
        <f t="shared" ref="U772:U835" si="116">U771*EXP(M772)</f>
        <v>879.84918813508875</v>
      </c>
      <c r="W772">
        <f t="shared" si="110"/>
        <v>29872</v>
      </c>
    </row>
    <row r="773" spans="1:23">
      <c r="A773" s="1">
        <v>37837</v>
      </c>
      <c r="B773">
        <v>93.14</v>
      </c>
      <c r="C773">
        <v>93.5</v>
      </c>
      <c r="D773">
        <v>91.67</v>
      </c>
      <c r="E773">
        <v>92.41</v>
      </c>
      <c r="F773">
        <v>7828000</v>
      </c>
      <c r="G773">
        <v>40.479999999999997</v>
      </c>
      <c r="H773">
        <v>0</v>
      </c>
      <c r="J773">
        <v>0</v>
      </c>
      <c r="K773">
        <v>30976.767520765799</v>
      </c>
      <c r="L773">
        <v>320</v>
      </c>
      <c r="M773">
        <f t="shared" si="111"/>
        <v>-1.0120672087782634E-2</v>
      </c>
      <c r="N773">
        <f t="shared" si="112"/>
        <v>-1.0077509397340902E-2</v>
      </c>
      <c r="O773">
        <f t="shared" si="113"/>
        <v>1.8630178461688408E-9</v>
      </c>
      <c r="P773">
        <f t="shared" si="108"/>
        <v>-7.868539654282216E-3</v>
      </c>
      <c r="Q773">
        <f t="shared" si="109"/>
        <v>-7.868539654282105E-3</v>
      </c>
      <c r="R773">
        <f t="shared" si="114"/>
        <v>1.2325951644078309E-32</v>
      </c>
      <c r="S773">
        <f t="shared" si="115"/>
        <v>-1.7138106408304613E-2</v>
      </c>
      <c r="U773">
        <f t="shared" si="116"/>
        <v>870.98943198246968</v>
      </c>
      <c r="W773">
        <f t="shared" si="110"/>
        <v>29571.199999999997</v>
      </c>
    </row>
    <row r="774" spans="1:23">
      <c r="A774" s="1">
        <v>37838</v>
      </c>
      <c r="B774">
        <v>92.44</v>
      </c>
      <c r="C774">
        <v>92.65</v>
      </c>
      <c r="D774">
        <v>90.81</v>
      </c>
      <c r="E774">
        <v>90.81</v>
      </c>
      <c r="F774">
        <v>6021600</v>
      </c>
      <c r="G774">
        <v>39.78</v>
      </c>
      <c r="H774">
        <v>0</v>
      </c>
      <c r="J774">
        <v>0</v>
      </c>
      <c r="K774">
        <v>30976.767520765799</v>
      </c>
      <c r="L774">
        <v>320</v>
      </c>
      <c r="M774">
        <f t="shared" si="111"/>
        <v>-1.7465786198211954E-2</v>
      </c>
      <c r="N774">
        <f t="shared" si="112"/>
        <v>-1.7443751553383804E-2</v>
      </c>
      <c r="O774">
        <f t="shared" si="113"/>
        <v>4.855255727027108E-10</v>
      </c>
      <c r="P774">
        <f t="shared" si="108"/>
        <v>-1.7790373704442999E-2</v>
      </c>
      <c r="Q774">
        <f t="shared" si="109"/>
        <v>-1.7790373704442999E-2</v>
      </c>
      <c r="R774">
        <f t="shared" si="114"/>
        <v>0</v>
      </c>
      <c r="S774">
        <f t="shared" si="115"/>
        <v>-7.5439521480511699E-3</v>
      </c>
      <c r="U774">
        <f t="shared" si="116"/>
        <v>855.90899597801194</v>
      </c>
      <c r="W774">
        <f t="shared" si="110"/>
        <v>29059.200000000001</v>
      </c>
    </row>
    <row r="775" spans="1:23">
      <c r="A775" s="1">
        <v>37839</v>
      </c>
      <c r="B775">
        <v>90.97</v>
      </c>
      <c r="C775">
        <v>91.46</v>
      </c>
      <c r="D775">
        <v>90.15</v>
      </c>
      <c r="E775">
        <v>90.4</v>
      </c>
      <c r="F775">
        <v>4478600</v>
      </c>
      <c r="G775">
        <v>39.6</v>
      </c>
      <c r="H775">
        <v>0</v>
      </c>
      <c r="J775">
        <v>0</v>
      </c>
      <c r="K775">
        <v>30976.767520765799</v>
      </c>
      <c r="L775">
        <v>320</v>
      </c>
      <c r="M775">
        <f t="shared" si="111"/>
        <v>-4.5251443036061672E-3</v>
      </c>
      <c r="N775">
        <f t="shared" si="112"/>
        <v>-4.5351551653912622E-3</v>
      </c>
      <c r="O775">
        <f t="shared" si="113"/>
        <v>1.0021735368027695E-10</v>
      </c>
      <c r="P775">
        <f t="shared" si="108"/>
        <v>-6.2855144358397261E-3</v>
      </c>
      <c r="Q775">
        <f t="shared" si="109"/>
        <v>-6.2855144358396151E-3</v>
      </c>
      <c r="R775">
        <f t="shared" si="114"/>
        <v>1.2325951644078309E-32</v>
      </c>
      <c r="S775">
        <f t="shared" si="115"/>
        <v>-1.6030003572209493E-2</v>
      </c>
      <c r="U775">
        <f t="shared" si="116"/>
        <v>852.04463425186964</v>
      </c>
      <c r="W775">
        <f t="shared" si="110"/>
        <v>28928</v>
      </c>
    </row>
    <row r="776" spans="1:23">
      <c r="A776" s="1">
        <v>37840</v>
      </c>
      <c r="B776">
        <v>90.51</v>
      </c>
      <c r="C776">
        <v>90.7</v>
      </c>
      <c r="D776">
        <v>89.63</v>
      </c>
      <c r="E776">
        <v>90.7</v>
      </c>
      <c r="F776">
        <v>5006600</v>
      </c>
      <c r="G776">
        <v>39.729999999999997</v>
      </c>
      <c r="H776">
        <v>0</v>
      </c>
      <c r="J776">
        <v>0</v>
      </c>
      <c r="K776">
        <v>30976.767520765799</v>
      </c>
      <c r="L776">
        <v>320</v>
      </c>
      <c r="M776">
        <f t="shared" si="111"/>
        <v>3.3130897229601943E-3</v>
      </c>
      <c r="N776">
        <f t="shared" si="112"/>
        <v>3.2774515660725402E-3</v>
      </c>
      <c r="O776">
        <f t="shared" si="113"/>
        <v>1.2700782263490454E-9</v>
      </c>
      <c r="P776">
        <f t="shared" si="108"/>
        <v>2.0970152820113806E-3</v>
      </c>
      <c r="Q776">
        <f t="shared" si="109"/>
        <v>2.0970152820113806E-3</v>
      </c>
      <c r="R776">
        <f t="shared" si="114"/>
        <v>0</v>
      </c>
      <c r="S776">
        <f t="shared" si="115"/>
        <v>-5.0694399948909511E-3</v>
      </c>
      <c r="U776">
        <f t="shared" si="116"/>
        <v>854.87221600270561</v>
      </c>
      <c r="W776">
        <f t="shared" si="110"/>
        <v>29024</v>
      </c>
    </row>
    <row r="777" spans="1:23">
      <c r="A777" s="1">
        <v>37841</v>
      </c>
      <c r="B777">
        <v>90.86</v>
      </c>
      <c r="C777">
        <v>90.95</v>
      </c>
      <c r="D777">
        <v>90.14</v>
      </c>
      <c r="E777">
        <v>90.5</v>
      </c>
      <c r="F777">
        <v>4139800</v>
      </c>
      <c r="G777">
        <v>39.64</v>
      </c>
      <c r="H777">
        <v>0</v>
      </c>
      <c r="J777">
        <v>0</v>
      </c>
      <c r="K777">
        <v>30976.767520765799</v>
      </c>
      <c r="L777">
        <v>320</v>
      </c>
      <c r="M777">
        <f t="shared" si="111"/>
        <v>-2.2075064152104582E-3</v>
      </c>
      <c r="N777">
        <f t="shared" si="112"/>
        <v>-2.2678603647202198E-3</v>
      </c>
      <c r="O777">
        <f t="shared" si="113"/>
        <v>3.6425992214268506E-9</v>
      </c>
      <c r="P777">
        <f t="shared" si="108"/>
        <v>-3.9700096253768658E-3</v>
      </c>
      <c r="Q777">
        <f t="shared" si="109"/>
        <v>-3.9700096253767539E-3</v>
      </c>
      <c r="R777">
        <f t="shared" si="114"/>
        <v>1.2519296954901559E-32</v>
      </c>
      <c r="S777">
        <f t="shared" si="115"/>
        <v>3.859518492177682E-3</v>
      </c>
      <c r="U777">
        <f t="shared" si="116"/>
        <v>852.98716150214841</v>
      </c>
      <c r="W777">
        <f t="shared" si="110"/>
        <v>28960</v>
      </c>
    </row>
    <row r="778" spans="1:23">
      <c r="A778" s="1">
        <v>37844</v>
      </c>
      <c r="B778">
        <v>90.44</v>
      </c>
      <c r="C778">
        <v>91.75</v>
      </c>
      <c r="D778">
        <v>90.44</v>
      </c>
      <c r="E778">
        <v>91.75</v>
      </c>
      <c r="F778">
        <v>4535400</v>
      </c>
      <c r="G778">
        <v>40.19</v>
      </c>
      <c r="H778">
        <v>0</v>
      </c>
      <c r="J778">
        <v>0</v>
      </c>
      <c r="K778">
        <v>30976.767520765799</v>
      </c>
      <c r="L778">
        <v>320</v>
      </c>
      <c r="M778">
        <f t="shared" si="111"/>
        <v>1.3717636228799126E-2</v>
      </c>
      <c r="N778">
        <f t="shared" si="112"/>
        <v>1.3779498999322376E-2</v>
      </c>
      <c r="O778">
        <f t="shared" si="113"/>
        <v>3.8270023768123433E-9</v>
      </c>
      <c r="P778">
        <f t="shared" si="108"/>
        <v>1.4380839524910691E-2</v>
      </c>
      <c r="Q778">
        <f t="shared" si="109"/>
        <v>1.4380839524910691E-2</v>
      </c>
      <c r="R778">
        <f t="shared" si="114"/>
        <v>0</v>
      </c>
      <c r="S778">
        <f t="shared" si="115"/>
        <v>-4.633212921488143E-3</v>
      </c>
      <c r="U778">
        <f t="shared" si="116"/>
        <v>864.76875213063101</v>
      </c>
      <c r="W778">
        <f t="shared" si="110"/>
        <v>29360</v>
      </c>
    </row>
    <row r="779" spans="1:23">
      <c r="A779" s="1">
        <v>37845</v>
      </c>
      <c r="B779">
        <v>91.69</v>
      </c>
      <c r="C779">
        <v>93.29</v>
      </c>
      <c r="D779">
        <v>91.51</v>
      </c>
      <c r="E779">
        <v>93.29</v>
      </c>
      <c r="F779">
        <v>5286600</v>
      </c>
      <c r="G779">
        <v>40.86</v>
      </c>
      <c r="H779">
        <v>0</v>
      </c>
      <c r="J779">
        <v>0</v>
      </c>
      <c r="K779">
        <v>30976.767520765799</v>
      </c>
      <c r="L779">
        <v>320</v>
      </c>
      <c r="M779">
        <f t="shared" si="111"/>
        <v>1.6645434038190042E-2</v>
      </c>
      <c r="N779">
        <f t="shared" si="112"/>
        <v>1.6533380928366318E-2</v>
      </c>
      <c r="O779">
        <f t="shared" si="113"/>
        <v>1.2555899421167525E-8</v>
      </c>
      <c r="P779">
        <f t="shared" si="108"/>
        <v>1.72995989110604E-2</v>
      </c>
      <c r="Q779">
        <f t="shared" si="109"/>
        <v>1.72995989110604E-2</v>
      </c>
      <c r="R779">
        <f t="shared" si="114"/>
        <v>0</v>
      </c>
      <c r="S779">
        <f t="shared" si="115"/>
        <v>1.3726674652040348E-2</v>
      </c>
      <c r="U779">
        <f t="shared" si="116"/>
        <v>879.28367178492169</v>
      </c>
      <c r="W779">
        <f t="shared" si="110"/>
        <v>29852.800000000003</v>
      </c>
    </row>
    <row r="780" spans="1:23">
      <c r="A780" s="1">
        <v>37846</v>
      </c>
      <c r="B780">
        <v>93.3</v>
      </c>
      <c r="C780">
        <v>93.6</v>
      </c>
      <c r="D780">
        <v>92.8</v>
      </c>
      <c r="E780">
        <v>93.6</v>
      </c>
      <c r="F780">
        <v>7627000</v>
      </c>
      <c r="G780">
        <v>41</v>
      </c>
      <c r="H780">
        <v>0</v>
      </c>
      <c r="J780">
        <v>0</v>
      </c>
      <c r="K780">
        <v>30976.767520765799</v>
      </c>
      <c r="L780">
        <v>320</v>
      </c>
      <c r="M780">
        <f t="shared" si="111"/>
        <v>3.3174625106766574E-3</v>
      </c>
      <c r="N780">
        <f t="shared" si="112"/>
        <v>3.4204773148317573E-3</v>
      </c>
      <c r="O780">
        <f t="shared" si="113"/>
        <v>1.0612049875113597E-8</v>
      </c>
      <c r="P780">
        <f t="shared" si="108"/>
        <v>3.2102756302481894E-3</v>
      </c>
      <c r="Q780">
        <f t="shared" si="109"/>
        <v>3.2102756302481894E-3</v>
      </c>
      <c r="R780">
        <f t="shared" si="114"/>
        <v>0</v>
      </c>
      <c r="S780">
        <f t="shared" si="115"/>
        <v>1.7406785791488643E-2</v>
      </c>
      <c r="U780">
        <f t="shared" si="116"/>
        <v>882.20550626078534</v>
      </c>
      <c r="W780">
        <f t="shared" si="110"/>
        <v>29952</v>
      </c>
    </row>
    <row r="781" spans="1:23">
      <c r="A781" s="1">
        <v>37847</v>
      </c>
      <c r="B781">
        <v>93.43</v>
      </c>
      <c r="C781">
        <v>94.28</v>
      </c>
      <c r="D781">
        <v>93.03</v>
      </c>
      <c r="E781">
        <v>94.21</v>
      </c>
      <c r="F781">
        <v>2902600</v>
      </c>
      <c r="G781">
        <v>41.26</v>
      </c>
      <c r="H781">
        <v>0</v>
      </c>
      <c r="J781">
        <v>0</v>
      </c>
      <c r="K781">
        <v>30976.767520765799</v>
      </c>
      <c r="L781">
        <v>320</v>
      </c>
      <c r="M781">
        <f t="shared" si="111"/>
        <v>6.4959495770299993E-3</v>
      </c>
      <c r="N781">
        <f t="shared" si="112"/>
        <v>6.3214409387979658E-3</v>
      </c>
      <c r="O781">
        <f t="shared" si="113"/>
        <v>3.0453264817598744E-8</v>
      </c>
      <c r="P781">
        <f t="shared" si="108"/>
        <v>8.3138402557119215E-3</v>
      </c>
      <c r="Q781">
        <f t="shared" si="109"/>
        <v>8.3138402557119215E-3</v>
      </c>
      <c r="R781">
        <f t="shared" si="114"/>
        <v>0</v>
      </c>
      <c r="S781">
        <f t="shared" si="115"/>
        <v>1.3923849515661607E-3</v>
      </c>
      <c r="U781">
        <f t="shared" si="116"/>
        <v>887.95492248748485</v>
      </c>
      <c r="W781">
        <f t="shared" si="110"/>
        <v>30147.199999999997</v>
      </c>
    </row>
    <row r="782" spans="1:23">
      <c r="A782" s="1">
        <v>37848</v>
      </c>
      <c r="B782">
        <v>94.05</v>
      </c>
      <c r="C782">
        <v>94.67</v>
      </c>
      <c r="D782">
        <v>94.04</v>
      </c>
      <c r="E782">
        <v>94.24</v>
      </c>
      <c r="F782">
        <v>1488000</v>
      </c>
      <c r="G782">
        <v>41.28</v>
      </c>
      <c r="H782">
        <v>0</v>
      </c>
      <c r="J782">
        <v>0</v>
      </c>
      <c r="K782">
        <v>30976.767520765799</v>
      </c>
      <c r="L782">
        <v>320</v>
      </c>
      <c r="M782">
        <f t="shared" si="111"/>
        <v>3.1838684270023765E-4</v>
      </c>
      <c r="N782">
        <f t="shared" si="112"/>
        <v>4.8461353020150429E-4</v>
      </c>
      <c r="O782">
        <f t="shared" si="113"/>
        <v>2.7631311637643757E-8</v>
      </c>
      <c r="P782">
        <f t="shared" si="108"/>
        <v>2.0181641562371953E-3</v>
      </c>
      <c r="Q782">
        <f t="shared" si="109"/>
        <v>2.0181641562371953E-3</v>
      </c>
      <c r="R782">
        <f t="shared" si="114"/>
        <v>0</v>
      </c>
      <c r="S782">
        <f t="shared" si="115"/>
        <v>6.6140629421750953E-3</v>
      </c>
      <c r="U782">
        <f t="shared" si="116"/>
        <v>888.23768066256844</v>
      </c>
      <c r="W782">
        <f t="shared" si="110"/>
        <v>30156.799999999999</v>
      </c>
    </row>
    <row r="783" spans="1:23">
      <c r="A783" s="1">
        <v>37851</v>
      </c>
      <c r="B783">
        <v>94.66</v>
      </c>
      <c r="C783">
        <v>96.31</v>
      </c>
      <c r="D783">
        <v>94.32</v>
      </c>
      <c r="E783">
        <v>96.11</v>
      </c>
      <c r="F783">
        <v>3762000</v>
      </c>
      <c r="G783">
        <v>42.1</v>
      </c>
      <c r="H783">
        <v>0</v>
      </c>
      <c r="J783">
        <v>0</v>
      </c>
      <c r="K783">
        <v>30976.767520765799</v>
      </c>
      <c r="L783">
        <v>320</v>
      </c>
      <c r="M783">
        <f t="shared" si="111"/>
        <v>1.9648648931916465E-2</v>
      </c>
      <c r="N783">
        <f t="shared" si="112"/>
        <v>1.9669619515028366E-2</v>
      </c>
      <c r="O783">
        <f t="shared" si="113"/>
        <v>4.3976535605315339E-10</v>
      </c>
      <c r="P783">
        <f t="shared" si="108"/>
        <v>1.5201844357091139E-2</v>
      </c>
      <c r="Q783">
        <f t="shared" si="109"/>
        <v>1.5201844357091139E-2</v>
      </c>
      <c r="R783">
        <f t="shared" si="114"/>
        <v>0</v>
      </c>
      <c r="S783">
        <f t="shared" si="115"/>
        <v>6.4649687310625393E-3</v>
      </c>
      <c r="U783">
        <f t="shared" si="116"/>
        <v>905.86294024277856</v>
      </c>
      <c r="W783">
        <f t="shared" si="110"/>
        <v>30755.200000000001</v>
      </c>
    </row>
    <row r="784" spans="1:23">
      <c r="A784" s="1">
        <v>37852</v>
      </c>
      <c r="B784">
        <v>96.55</v>
      </c>
      <c r="C784">
        <v>97.91</v>
      </c>
      <c r="D784">
        <v>96.1</v>
      </c>
      <c r="E784">
        <v>97.91</v>
      </c>
      <c r="F784">
        <v>5247200</v>
      </c>
      <c r="G784">
        <v>42.89</v>
      </c>
      <c r="H784">
        <v>0</v>
      </c>
      <c r="J784">
        <v>0</v>
      </c>
      <c r="K784">
        <v>30976.767520765799</v>
      </c>
      <c r="L784">
        <v>320</v>
      </c>
      <c r="M784">
        <f t="shared" si="111"/>
        <v>1.8555320530786824E-2</v>
      </c>
      <c r="N784">
        <f t="shared" si="112"/>
        <v>1.8590957840453441E-2</v>
      </c>
      <c r="O784">
        <f t="shared" si="113"/>
        <v>1.2700178402743409E-9</v>
      </c>
      <c r="P784">
        <f t="shared" si="108"/>
        <v>1.398768049145642E-2</v>
      </c>
      <c r="Q784">
        <f t="shared" si="109"/>
        <v>1.398768049145642E-2</v>
      </c>
      <c r="R784">
        <f t="shared" si="114"/>
        <v>0</v>
      </c>
      <c r="S784">
        <f t="shared" si="115"/>
        <v>1.9769484396421632E-2</v>
      </c>
      <c r="U784">
        <f t="shared" si="116"/>
        <v>922.8284307477935</v>
      </c>
      <c r="W784">
        <f t="shared" si="110"/>
        <v>31331.199999999997</v>
      </c>
    </row>
    <row r="785" spans="1:23">
      <c r="A785" s="1">
        <v>37853</v>
      </c>
      <c r="B785">
        <v>97.01</v>
      </c>
      <c r="C785">
        <v>97.98</v>
      </c>
      <c r="D785">
        <v>96.75</v>
      </c>
      <c r="E785">
        <v>97.86</v>
      </c>
      <c r="F785">
        <v>4613200</v>
      </c>
      <c r="G785">
        <v>42.86</v>
      </c>
      <c r="H785">
        <v>0</v>
      </c>
      <c r="J785">
        <v>0</v>
      </c>
      <c r="K785">
        <v>30976.767520765799</v>
      </c>
      <c r="L785">
        <v>320</v>
      </c>
      <c r="M785">
        <f t="shared" si="111"/>
        <v>-5.108035050023224E-4</v>
      </c>
      <c r="N785">
        <f t="shared" si="112"/>
        <v>-6.9970848335816692E-4</v>
      </c>
      <c r="O785">
        <f t="shared" si="113"/>
        <v>3.5685090847622086E-8</v>
      </c>
      <c r="P785">
        <f t="shared" si="108"/>
        <v>8.7238198877853494E-3</v>
      </c>
      <c r="Q785">
        <f t="shared" si="109"/>
        <v>8.7238198877853494E-3</v>
      </c>
      <c r="R785">
        <f t="shared" si="114"/>
        <v>0</v>
      </c>
      <c r="S785">
        <f t="shared" si="115"/>
        <v>4.7530570986688593E-3</v>
      </c>
      <c r="U785">
        <f t="shared" si="116"/>
        <v>922.35716712265435</v>
      </c>
      <c r="W785">
        <f t="shared" si="110"/>
        <v>31315.200000000001</v>
      </c>
    </row>
    <row r="786" spans="1:23">
      <c r="A786" s="1">
        <v>37854</v>
      </c>
      <c r="B786">
        <v>98.4</v>
      </c>
      <c r="C786">
        <v>98.8</v>
      </c>
      <c r="D786">
        <v>98.1</v>
      </c>
      <c r="E786">
        <v>98.66</v>
      </c>
      <c r="F786">
        <v>4575200</v>
      </c>
      <c r="G786">
        <v>43.21</v>
      </c>
      <c r="H786">
        <v>0</v>
      </c>
      <c r="J786">
        <v>0</v>
      </c>
      <c r="K786">
        <v>30976.767520765799</v>
      </c>
      <c r="L786">
        <v>320</v>
      </c>
      <c r="M786">
        <f t="shared" si="111"/>
        <v>8.1417099446146526E-3</v>
      </c>
      <c r="N786">
        <f t="shared" si="112"/>
        <v>8.1329598984108374E-3</v>
      </c>
      <c r="O786">
        <f t="shared" si="113"/>
        <v>7.6563308568900034E-11</v>
      </c>
      <c r="P786">
        <f t="shared" si="108"/>
        <v>2.6387917473842696E-3</v>
      </c>
      <c r="Q786">
        <f t="shared" si="109"/>
        <v>2.6387917473842696E-3</v>
      </c>
      <c r="R786">
        <f t="shared" si="114"/>
        <v>0</v>
      </c>
      <c r="S786">
        <f t="shared" si="115"/>
        <v>1.4226738085015499E-2</v>
      </c>
      <c r="U786">
        <f t="shared" si="116"/>
        <v>929.89738512488327</v>
      </c>
      <c r="W786">
        <f t="shared" si="110"/>
        <v>31571.199999999997</v>
      </c>
    </row>
    <row r="787" spans="1:23">
      <c r="A787" s="1">
        <v>37855</v>
      </c>
      <c r="B787">
        <v>99.79</v>
      </c>
      <c r="C787">
        <v>99.79</v>
      </c>
      <c r="D787">
        <v>96.89</v>
      </c>
      <c r="E787">
        <v>96.92</v>
      </c>
      <c r="F787">
        <v>7130400</v>
      </c>
      <c r="G787">
        <v>42.45</v>
      </c>
      <c r="H787">
        <v>0</v>
      </c>
      <c r="J787">
        <v>0</v>
      </c>
      <c r="K787">
        <v>30976.767520765799</v>
      </c>
      <c r="L787">
        <v>320</v>
      </c>
      <c r="M787">
        <f t="shared" si="111"/>
        <v>-1.7793699857267108E-2</v>
      </c>
      <c r="N787">
        <f t="shared" si="112"/>
        <v>-1.7745037186485488E-2</v>
      </c>
      <c r="O787">
        <f t="shared" si="113"/>
        <v>2.3680555276002501E-9</v>
      </c>
      <c r="P787">
        <f t="shared" si="108"/>
        <v>-2.9182081947896222E-2</v>
      </c>
      <c r="Q787">
        <f t="shared" si="109"/>
        <v>-2.9182081947896222E-2</v>
      </c>
      <c r="R787">
        <f t="shared" si="114"/>
        <v>0</v>
      </c>
      <c r="S787">
        <f t="shared" si="115"/>
        <v>1.4027173838013452E-2</v>
      </c>
      <c r="U787">
        <f t="shared" si="116"/>
        <v>913.49741097003539</v>
      </c>
      <c r="W787">
        <f t="shared" si="110"/>
        <v>31014.400000000001</v>
      </c>
    </row>
    <row r="788" spans="1:23">
      <c r="A788" s="1">
        <v>37858</v>
      </c>
      <c r="B788">
        <v>96.74</v>
      </c>
      <c r="C788">
        <v>97.09</v>
      </c>
      <c r="D788">
        <v>95.92</v>
      </c>
      <c r="E788">
        <v>96.83</v>
      </c>
      <c r="F788">
        <v>4681600</v>
      </c>
      <c r="G788">
        <v>42.41</v>
      </c>
      <c r="H788">
        <v>0</v>
      </c>
      <c r="J788">
        <v>0</v>
      </c>
      <c r="K788">
        <v>30976.767520765799</v>
      </c>
      <c r="L788">
        <v>320</v>
      </c>
      <c r="M788">
        <f t="shared" si="111"/>
        <v>-9.2903232488533705E-4</v>
      </c>
      <c r="N788">
        <f t="shared" si="112"/>
        <v>-9.42729270857073E-4</v>
      </c>
      <c r="O788">
        <f t="shared" si="113"/>
        <v>1.8760632895265358E-10</v>
      </c>
      <c r="P788">
        <f t="shared" si="108"/>
        <v>9.298962286026257E-4</v>
      </c>
      <c r="Q788">
        <f t="shared" si="109"/>
        <v>9.298962286026257E-4</v>
      </c>
      <c r="R788">
        <f t="shared" si="114"/>
        <v>0</v>
      </c>
      <c r="S788">
        <f t="shared" si="115"/>
        <v>-3.1041010501384109E-2</v>
      </c>
      <c r="U788">
        <f t="shared" si="116"/>
        <v>912.64913644478452</v>
      </c>
      <c r="W788">
        <f t="shared" si="110"/>
        <v>30985.599999999999</v>
      </c>
    </row>
    <row r="789" spans="1:23">
      <c r="A789" s="1">
        <v>37859</v>
      </c>
      <c r="B789">
        <v>96.32</v>
      </c>
      <c r="C789">
        <v>97.25</v>
      </c>
      <c r="D789">
        <v>95.11</v>
      </c>
      <c r="E789">
        <v>97.2</v>
      </c>
      <c r="F789">
        <v>5046000</v>
      </c>
      <c r="G789">
        <v>42.57</v>
      </c>
      <c r="H789">
        <v>0</v>
      </c>
      <c r="J789">
        <v>0</v>
      </c>
      <c r="K789">
        <v>30976.767520765799</v>
      </c>
      <c r="L789">
        <v>320</v>
      </c>
      <c r="M789">
        <f t="shared" si="111"/>
        <v>3.8138478429537602E-3</v>
      </c>
      <c r="N789">
        <f t="shared" si="112"/>
        <v>3.765596353561689E-3</v>
      </c>
      <c r="O789">
        <f t="shared" si="113"/>
        <v>2.3282062285531558E-9</v>
      </c>
      <c r="P789">
        <f t="shared" si="108"/>
        <v>9.0947299058826252E-3</v>
      </c>
      <c r="Q789">
        <f t="shared" si="109"/>
        <v>9.0947299058826252E-3</v>
      </c>
      <c r="R789">
        <f t="shared" si="114"/>
        <v>0</v>
      </c>
      <c r="S789">
        <f t="shared" si="115"/>
        <v>-4.3509858343262573E-3</v>
      </c>
      <c r="U789">
        <f t="shared" si="116"/>
        <v>916.13648727081545</v>
      </c>
      <c r="W789">
        <f t="shared" si="110"/>
        <v>31104</v>
      </c>
    </row>
    <row r="790" spans="1:23">
      <c r="A790" s="1">
        <v>37860</v>
      </c>
      <c r="B790">
        <v>97.19</v>
      </c>
      <c r="C790">
        <v>98.2</v>
      </c>
      <c r="D790">
        <v>96.99</v>
      </c>
      <c r="E790">
        <v>98.15</v>
      </c>
      <c r="F790">
        <v>2388200</v>
      </c>
      <c r="G790">
        <v>42.99</v>
      </c>
      <c r="H790">
        <v>0</v>
      </c>
      <c r="J790">
        <v>0</v>
      </c>
      <c r="K790">
        <v>30976.767520765799</v>
      </c>
      <c r="L790">
        <v>320</v>
      </c>
      <c r="M790">
        <f t="shared" si="111"/>
        <v>9.72620925607676E-3</v>
      </c>
      <c r="N790">
        <f t="shared" si="112"/>
        <v>9.8177506681292291E-3</v>
      </c>
      <c r="O790">
        <f t="shared" si="113"/>
        <v>8.3798301205599298E-9</v>
      </c>
      <c r="P790">
        <f t="shared" si="108"/>
        <v>9.8290952070908266E-3</v>
      </c>
      <c r="Q790">
        <f t="shared" si="109"/>
        <v>9.8290952070908266E-3</v>
      </c>
      <c r="R790">
        <f t="shared" si="114"/>
        <v>0</v>
      </c>
      <c r="S790">
        <f t="shared" si="115"/>
        <v>8.9918439548682689E-3</v>
      </c>
      <c r="U790">
        <f t="shared" si="116"/>
        <v>925.09049614846242</v>
      </c>
      <c r="W790">
        <f t="shared" si="110"/>
        <v>31408</v>
      </c>
    </row>
    <row r="791" spans="1:23">
      <c r="A791" s="1">
        <v>37861</v>
      </c>
      <c r="B791">
        <v>98.3</v>
      </c>
      <c r="C791">
        <v>98.99</v>
      </c>
      <c r="D791">
        <v>97.29</v>
      </c>
      <c r="E791">
        <v>98.8</v>
      </c>
      <c r="F791">
        <v>4292200</v>
      </c>
      <c r="G791">
        <v>43.28</v>
      </c>
      <c r="H791">
        <v>0</v>
      </c>
      <c r="J791">
        <v>0</v>
      </c>
      <c r="K791">
        <v>30976.767520765799</v>
      </c>
      <c r="L791">
        <v>320</v>
      </c>
      <c r="M791">
        <f t="shared" si="111"/>
        <v>6.6006840313520927E-3</v>
      </c>
      <c r="N791">
        <f t="shared" si="112"/>
        <v>6.7231040300358338E-3</v>
      </c>
      <c r="O791">
        <f t="shared" si="113"/>
        <v>1.4986656077727168E-8</v>
      </c>
      <c r="P791">
        <f t="shared" si="108"/>
        <v>5.0735776007011834E-3</v>
      </c>
      <c r="Q791">
        <f t="shared" si="109"/>
        <v>5.0735776007011834E-3</v>
      </c>
      <c r="R791">
        <f t="shared" si="114"/>
        <v>0</v>
      </c>
      <c r="S791">
        <f t="shared" si="115"/>
        <v>1.135620163774167E-2</v>
      </c>
      <c r="U791">
        <f t="shared" si="116"/>
        <v>931.21692327527342</v>
      </c>
      <c r="W791">
        <f t="shared" si="110"/>
        <v>31616</v>
      </c>
    </row>
    <row r="792" spans="1:23">
      <c r="A792" s="1">
        <v>37862</v>
      </c>
      <c r="B792">
        <v>98.89</v>
      </c>
      <c r="C792">
        <v>99.85</v>
      </c>
      <c r="D792">
        <v>98.67</v>
      </c>
      <c r="E792">
        <v>99.21</v>
      </c>
      <c r="F792">
        <v>3550000</v>
      </c>
      <c r="G792">
        <v>43.45</v>
      </c>
      <c r="H792">
        <v>0</v>
      </c>
      <c r="J792">
        <v>0</v>
      </c>
      <c r="K792">
        <v>30976.767520765799</v>
      </c>
      <c r="L792">
        <v>320</v>
      </c>
      <c r="M792">
        <f t="shared" si="111"/>
        <v>4.1412109079889837E-3</v>
      </c>
      <c r="N792">
        <f t="shared" si="112"/>
        <v>3.9202171731750951E-3</v>
      </c>
      <c r="O792">
        <f t="shared" si="113"/>
        <v>4.8838230826991325E-8</v>
      </c>
      <c r="P792">
        <f t="shared" si="108"/>
        <v>3.2306943799115168E-3</v>
      </c>
      <c r="Q792">
        <f t="shared" si="109"/>
        <v>3.2306943799115168E-3</v>
      </c>
      <c r="R792">
        <f t="shared" si="114"/>
        <v>0</v>
      </c>
      <c r="S792">
        <f t="shared" si="115"/>
        <v>5.9840941287785145E-3</v>
      </c>
      <c r="U792">
        <f t="shared" si="116"/>
        <v>935.08128500141572</v>
      </c>
      <c r="W792">
        <f t="shared" si="110"/>
        <v>31747.199999999997</v>
      </c>
    </row>
    <row r="793" spans="1:23">
      <c r="A793" s="1">
        <v>37866</v>
      </c>
      <c r="B793">
        <v>99.75</v>
      </c>
      <c r="C793">
        <v>101.5</v>
      </c>
      <c r="D793">
        <v>99.1</v>
      </c>
      <c r="E793">
        <v>101.5</v>
      </c>
      <c r="F793">
        <v>6342600</v>
      </c>
      <c r="G793">
        <v>44.46</v>
      </c>
      <c r="H793">
        <v>0</v>
      </c>
      <c r="J793">
        <v>0</v>
      </c>
      <c r="K793">
        <v>30976.767520765799</v>
      </c>
      <c r="L793">
        <v>320</v>
      </c>
      <c r="M793">
        <f t="shared" si="111"/>
        <v>2.2819982820030907E-2</v>
      </c>
      <c r="N793">
        <f t="shared" si="112"/>
        <v>2.2979056824649399E-2</v>
      </c>
      <c r="O793">
        <f t="shared" si="113"/>
        <v>2.5304538945363926E-8</v>
      </c>
      <c r="P793">
        <f t="shared" si="108"/>
        <v>1.7391742711869239E-2</v>
      </c>
      <c r="Q793">
        <f t="shared" si="109"/>
        <v>1.7391742711869239E-2</v>
      </c>
      <c r="R793">
        <f t="shared" si="114"/>
        <v>0</v>
      </c>
      <c r="S793">
        <f t="shared" si="115"/>
        <v>8.6589344880734272E-3</v>
      </c>
      <c r="U793">
        <f t="shared" si="116"/>
        <v>956.66515903279605</v>
      </c>
      <c r="W793">
        <f t="shared" si="110"/>
        <v>32480</v>
      </c>
    </row>
    <row r="794" spans="1:23">
      <c r="A794" s="1">
        <v>37867</v>
      </c>
      <c r="B794">
        <v>101.78</v>
      </c>
      <c r="C794">
        <v>102.35</v>
      </c>
      <c r="D794">
        <v>101.48</v>
      </c>
      <c r="E794">
        <v>101.93</v>
      </c>
      <c r="F794">
        <v>5528200</v>
      </c>
      <c r="G794">
        <v>44.65</v>
      </c>
      <c r="H794">
        <v>0</v>
      </c>
      <c r="J794">
        <v>0</v>
      </c>
      <c r="K794">
        <v>30976.767520765799</v>
      </c>
      <c r="L794">
        <v>320</v>
      </c>
      <c r="M794">
        <f t="shared" si="111"/>
        <v>4.2275046984794765E-3</v>
      </c>
      <c r="N794">
        <f t="shared" si="112"/>
        <v>4.264398786457518E-3</v>
      </c>
      <c r="O794">
        <f t="shared" si="113"/>
        <v>1.3611737277314669E-9</v>
      </c>
      <c r="P794">
        <f t="shared" si="108"/>
        <v>1.4726820196349212E-3</v>
      </c>
      <c r="Q794">
        <f t="shared" si="109"/>
        <v>1.4726820196349212E-3</v>
      </c>
      <c r="R794">
        <f t="shared" si="114"/>
        <v>0</v>
      </c>
      <c r="S794">
        <f t="shared" si="115"/>
        <v>2.014656539071388E-2</v>
      </c>
      <c r="U794">
        <f t="shared" si="116"/>
        <v>960.71802620899416</v>
      </c>
      <c r="W794">
        <f t="shared" si="110"/>
        <v>32617.600000000002</v>
      </c>
    </row>
    <row r="795" spans="1:23">
      <c r="A795" s="1">
        <v>37868</v>
      </c>
      <c r="B795">
        <v>102.15</v>
      </c>
      <c r="C795">
        <v>102.55</v>
      </c>
      <c r="D795">
        <v>101.56</v>
      </c>
      <c r="E795">
        <v>102.35</v>
      </c>
      <c r="F795">
        <v>4888200</v>
      </c>
      <c r="G795">
        <v>44.83</v>
      </c>
      <c r="H795">
        <v>0</v>
      </c>
      <c r="J795">
        <v>0</v>
      </c>
      <c r="K795">
        <v>30976.767520765799</v>
      </c>
      <c r="L795">
        <v>320</v>
      </c>
      <c r="M795">
        <f t="shared" si="111"/>
        <v>4.1120089269771508E-3</v>
      </c>
      <c r="N795">
        <f t="shared" si="112"/>
        <v>4.0232508448401144E-3</v>
      </c>
      <c r="O795">
        <f t="shared" si="113"/>
        <v>7.8779971446448817E-9</v>
      </c>
      <c r="P795">
        <f t="shared" si="108"/>
        <v>1.9559908436674127E-3</v>
      </c>
      <c r="Q795">
        <f t="shared" si="109"/>
        <v>1.9559908436674127E-3</v>
      </c>
      <c r="R795">
        <f t="shared" si="114"/>
        <v>0</v>
      </c>
      <c r="S795">
        <f t="shared" si="115"/>
        <v>3.6287001029444406E-3</v>
      </c>
      <c r="U795">
        <f t="shared" si="116"/>
        <v>964.67664066016437</v>
      </c>
      <c r="W795">
        <f t="shared" si="110"/>
        <v>32752</v>
      </c>
    </row>
    <row r="796" spans="1:23">
      <c r="A796" s="1">
        <v>37869</v>
      </c>
      <c r="B796">
        <v>101.8</v>
      </c>
      <c r="C796">
        <v>102.98</v>
      </c>
      <c r="D796">
        <v>101.25</v>
      </c>
      <c r="E796">
        <v>101.7</v>
      </c>
      <c r="F796">
        <v>6292200</v>
      </c>
      <c r="G796">
        <v>44.55</v>
      </c>
      <c r="H796">
        <v>0</v>
      </c>
      <c r="J796">
        <v>0</v>
      </c>
      <c r="K796">
        <v>30976.767520765799</v>
      </c>
      <c r="L796">
        <v>320</v>
      </c>
      <c r="M796">
        <f t="shared" si="111"/>
        <v>-6.37100905278424E-3</v>
      </c>
      <c r="N796">
        <f t="shared" si="112"/>
        <v>-6.2654042505298352E-3</v>
      </c>
      <c r="O796">
        <f t="shared" si="113"/>
        <v>1.1152374259191954E-8</v>
      </c>
      <c r="P796">
        <f t="shared" si="108"/>
        <v>-9.8280106190808884E-4</v>
      </c>
      <c r="Q796">
        <f t="shared" si="109"/>
        <v>-9.8280106190808884E-4</v>
      </c>
      <c r="R796">
        <f t="shared" si="114"/>
        <v>0</v>
      </c>
      <c r="S796">
        <f t="shared" si="115"/>
        <v>-3.4322171472087599E-3</v>
      </c>
      <c r="U796">
        <f t="shared" si="116"/>
        <v>958.55021353335337</v>
      </c>
      <c r="W796">
        <f t="shared" si="110"/>
        <v>32544</v>
      </c>
    </row>
    <row r="797" spans="1:23">
      <c r="A797" s="1">
        <v>37872</v>
      </c>
      <c r="B797">
        <v>102.15</v>
      </c>
      <c r="C797">
        <v>103.4</v>
      </c>
      <c r="D797">
        <v>101.97</v>
      </c>
      <c r="E797">
        <v>103.11</v>
      </c>
      <c r="F797">
        <v>4607400</v>
      </c>
      <c r="G797">
        <v>45.16</v>
      </c>
      <c r="H797">
        <v>0</v>
      </c>
      <c r="J797">
        <v>0</v>
      </c>
      <c r="K797">
        <v>30976.767520765799</v>
      </c>
      <c r="L797">
        <v>320</v>
      </c>
      <c r="M797">
        <f t="shared" si="111"/>
        <v>1.3769076475337837E-2</v>
      </c>
      <c r="N797">
        <f t="shared" si="112"/>
        <v>1.3599585364642869E-2</v>
      </c>
      <c r="O797">
        <f t="shared" si="113"/>
        <v>2.872723660461385E-8</v>
      </c>
      <c r="P797">
        <f t="shared" si="108"/>
        <v>9.3540582662211269E-3</v>
      </c>
      <c r="Q797">
        <f t="shared" si="109"/>
        <v>9.3540582662211269E-3</v>
      </c>
      <c r="R797">
        <f t="shared" si="114"/>
        <v>0</v>
      </c>
      <c r="S797">
        <f t="shared" si="115"/>
        <v>3.4322171472087096E-3</v>
      </c>
      <c r="U797">
        <f t="shared" si="116"/>
        <v>971.83984776228181</v>
      </c>
      <c r="W797">
        <f t="shared" si="110"/>
        <v>32995.199999999997</v>
      </c>
    </row>
    <row r="798" spans="1:23">
      <c r="A798" s="1">
        <v>37873</v>
      </c>
      <c r="B798">
        <v>103.05</v>
      </c>
      <c r="C798">
        <v>103.24</v>
      </c>
      <c r="D798">
        <v>102.11</v>
      </c>
      <c r="E798">
        <v>102.35</v>
      </c>
      <c r="F798">
        <v>4377400</v>
      </c>
      <c r="G798">
        <v>44.83</v>
      </c>
      <c r="H798">
        <v>0</v>
      </c>
      <c r="J798">
        <v>0</v>
      </c>
      <c r="K798">
        <v>30976.767520765799</v>
      </c>
      <c r="L798">
        <v>320</v>
      </c>
      <c r="M798">
        <f t="shared" si="111"/>
        <v>-7.3980674225536027E-3</v>
      </c>
      <c r="N798">
        <f t="shared" si="112"/>
        <v>-7.3341811141130701E-3</v>
      </c>
      <c r="O798">
        <f t="shared" si="113"/>
        <v>4.0814604061588723E-9</v>
      </c>
      <c r="P798">
        <f t="shared" si="108"/>
        <v>-6.8159952291695055E-3</v>
      </c>
      <c r="Q798">
        <f t="shared" si="109"/>
        <v>-6.8159952291695055E-3</v>
      </c>
      <c r="R798">
        <f t="shared" si="114"/>
        <v>0</v>
      </c>
      <c r="S798">
        <f t="shared" si="115"/>
        <v>8.7719860728368206E-3</v>
      </c>
      <c r="U798">
        <f t="shared" si="116"/>
        <v>964.67664066016437</v>
      </c>
      <c r="W798">
        <f t="shared" si="110"/>
        <v>32752</v>
      </c>
    </row>
    <row r="799" spans="1:23">
      <c r="A799" s="1">
        <v>37874</v>
      </c>
      <c r="B799">
        <v>101.91</v>
      </c>
      <c r="C799">
        <v>101.91</v>
      </c>
      <c r="D799">
        <v>100.23</v>
      </c>
      <c r="E799">
        <v>100.33</v>
      </c>
      <c r="F799">
        <v>7439600</v>
      </c>
      <c r="G799">
        <v>43.95</v>
      </c>
      <c r="H799">
        <v>0</v>
      </c>
      <c r="J799">
        <v>0</v>
      </c>
      <c r="K799">
        <v>30976.767520765799</v>
      </c>
      <c r="L799">
        <v>320</v>
      </c>
      <c r="M799">
        <f t="shared" si="111"/>
        <v>-1.9933559169777237E-2</v>
      </c>
      <c r="N799">
        <f t="shared" si="112"/>
        <v>-1.9824934036161989E-2</v>
      </c>
      <c r="O799">
        <f t="shared" si="113"/>
        <v>1.1799419652930573E-8</v>
      </c>
      <c r="P799">
        <f t="shared" si="108"/>
        <v>-1.5625317903080756E-2</v>
      </c>
      <c r="Q799">
        <f t="shared" si="109"/>
        <v>-1.562531790308087E-2</v>
      </c>
      <c r="R799">
        <f t="shared" si="114"/>
        <v>1.3108360683985624E-32</v>
      </c>
      <c r="S799">
        <f t="shared" si="115"/>
        <v>-1.1124236495865815E-2</v>
      </c>
      <c r="U799">
        <f t="shared" si="116"/>
        <v>945.6375902045362</v>
      </c>
      <c r="W799">
        <f t="shared" si="110"/>
        <v>32105.599999999999</v>
      </c>
    </row>
    <row r="800" spans="1:23">
      <c r="A800" s="1">
        <v>37875</v>
      </c>
      <c r="B800">
        <v>100.38</v>
      </c>
      <c r="C800">
        <v>101.55</v>
      </c>
      <c r="D800">
        <v>100.19</v>
      </c>
      <c r="E800">
        <v>101.2</v>
      </c>
      <c r="F800">
        <v>5449200</v>
      </c>
      <c r="G800">
        <v>44.33</v>
      </c>
      <c r="H800">
        <v>0</v>
      </c>
      <c r="J800">
        <v>0</v>
      </c>
      <c r="K800">
        <v>30976.767520765799</v>
      </c>
      <c r="L800">
        <v>320</v>
      </c>
      <c r="M800">
        <f t="shared" si="111"/>
        <v>8.6340039158439175E-3</v>
      </c>
      <c r="N800">
        <f t="shared" si="112"/>
        <v>8.6090246257759448E-3</v>
      </c>
      <c r="O800">
        <f t="shared" si="113"/>
        <v>6.2396493229992154E-10</v>
      </c>
      <c r="P800">
        <f t="shared" si="108"/>
        <v>8.1357726265776573E-3</v>
      </c>
      <c r="Q800">
        <f t="shared" si="109"/>
        <v>8.1357726265776573E-3</v>
      </c>
      <c r="R800">
        <f t="shared" si="114"/>
        <v>0</v>
      </c>
      <c r="S800">
        <f t="shared" si="115"/>
        <v>-1.5127086613814636E-2</v>
      </c>
      <c r="U800">
        <f t="shared" si="116"/>
        <v>953.83757728196031</v>
      </c>
      <c r="W800">
        <f t="shared" si="110"/>
        <v>32384</v>
      </c>
    </row>
    <row r="801" spans="1:23">
      <c r="A801" s="1">
        <v>37876</v>
      </c>
      <c r="B801">
        <v>100.71</v>
      </c>
      <c r="C801">
        <v>101.8</v>
      </c>
      <c r="D801">
        <v>99.8</v>
      </c>
      <c r="E801">
        <v>101.41</v>
      </c>
      <c r="F801">
        <v>5092000</v>
      </c>
      <c r="G801">
        <v>44.52</v>
      </c>
      <c r="H801">
        <v>0.11849999999999999</v>
      </c>
      <c r="J801">
        <v>0</v>
      </c>
      <c r="K801">
        <v>30976.767520765799</v>
      </c>
      <c r="L801">
        <v>320</v>
      </c>
      <c r="M801">
        <f t="shared" si="111"/>
        <v>3.2407903921939864E-3</v>
      </c>
      <c r="N801">
        <f t="shared" si="112"/>
        <v>4.2768776503819533E-3</v>
      </c>
      <c r="O801">
        <f t="shared" si="113"/>
        <v>1.0734768065794587E-6</v>
      </c>
      <c r="P801">
        <f t="shared" si="108"/>
        <v>7.2968499151004158E-3</v>
      </c>
      <c r="Q801">
        <f t="shared" si="109"/>
        <v>6.926605963851775E-3</v>
      </c>
      <c r="R801">
        <f t="shared" si="114"/>
        <v>1.3708058343620588E-7</v>
      </c>
      <c r="S801">
        <f t="shared" si="115"/>
        <v>3.2821154332656395E-3</v>
      </c>
      <c r="U801">
        <f t="shared" si="116"/>
        <v>956.93377929912538</v>
      </c>
      <c r="W801">
        <f t="shared" si="110"/>
        <v>32489.119999999995</v>
      </c>
    </row>
    <row r="802" spans="1:23">
      <c r="A802" s="1">
        <v>37879</v>
      </c>
      <c r="B802">
        <v>101.62</v>
      </c>
      <c r="C802">
        <v>102.3</v>
      </c>
      <c r="D802">
        <v>101.05</v>
      </c>
      <c r="E802">
        <v>101.16</v>
      </c>
      <c r="F802">
        <v>6256800</v>
      </c>
      <c r="G802">
        <v>44.41</v>
      </c>
      <c r="H802">
        <v>0</v>
      </c>
      <c r="J802">
        <v>0</v>
      </c>
      <c r="K802">
        <v>30976.767520765799</v>
      </c>
      <c r="L802">
        <v>320</v>
      </c>
      <c r="M802">
        <f t="shared" si="111"/>
        <v>-3.6361254437949214E-3</v>
      </c>
      <c r="N802">
        <f t="shared" si="112"/>
        <v>-2.4738571033333617E-3</v>
      </c>
      <c r="O802">
        <f t="shared" si="113"/>
        <v>1.350867695239268E-6</v>
      </c>
      <c r="P802">
        <f t="shared" si="108"/>
        <v>-4.5369443638215538E-3</v>
      </c>
      <c r="Q802">
        <f t="shared" si="109"/>
        <v>-4.5369443638215538E-3</v>
      </c>
      <c r="R802">
        <f t="shared" si="114"/>
        <v>0</v>
      </c>
      <c r="S802">
        <f t="shared" si="115"/>
        <v>8.9952665055327563E-3</v>
      </c>
      <c r="U802">
        <f t="shared" si="116"/>
        <v>953.46056638184871</v>
      </c>
      <c r="W802">
        <f t="shared" si="110"/>
        <v>32371.199999999997</v>
      </c>
    </row>
    <row r="803" spans="1:23">
      <c r="A803" s="1">
        <v>37880</v>
      </c>
      <c r="B803">
        <v>101.45</v>
      </c>
      <c r="C803">
        <v>102.9</v>
      </c>
      <c r="D803">
        <v>101.42</v>
      </c>
      <c r="E803">
        <v>102.67</v>
      </c>
      <c r="F803">
        <v>4066000</v>
      </c>
      <c r="G803">
        <v>45.08</v>
      </c>
      <c r="H803">
        <v>0</v>
      </c>
      <c r="J803">
        <v>0</v>
      </c>
      <c r="K803">
        <v>30976.767520765799</v>
      </c>
      <c r="L803">
        <v>320</v>
      </c>
      <c r="M803">
        <f t="shared" si="111"/>
        <v>1.4816539509109166E-2</v>
      </c>
      <c r="N803">
        <f t="shared" si="112"/>
        <v>1.4974019867564694E-2</v>
      </c>
      <c r="O803">
        <f t="shared" si="113"/>
        <v>2.4800063299281331E-8</v>
      </c>
      <c r="P803">
        <f t="shared" si="108"/>
        <v>1.1953895039049606E-2</v>
      </c>
      <c r="Q803">
        <f t="shared" si="109"/>
        <v>1.1953895039049606E-2</v>
      </c>
      <c r="R803">
        <f t="shared" si="114"/>
        <v>0</v>
      </c>
      <c r="S803">
        <f t="shared" si="115"/>
        <v>-1.6742998937621315E-3</v>
      </c>
      <c r="U803">
        <f t="shared" si="116"/>
        <v>967.69272786105603</v>
      </c>
      <c r="W803">
        <f t="shared" si="110"/>
        <v>32854.400000000001</v>
      </c>
    </row>
    <row r="804" spans="1:23">
      <c r="A804" s="1">
        <v>37881</v>
      </c>
      <c r="B804">
        <v>102.57</v>
      </c>
      <c r="C804">
        <v>103.1</v>
      </c>
      <c r="D804">
        <v>102.18</v>
      </c>
      <c r="E804">
        <v>102.64</v>
      </c>
      <c r="F804">
        <v>3757800</v>
      </c>
      <c r="G804">
        <v>45.06</v>
      </c>
      <c r="H804">
        <v>0</v>
      </c>
      <c r="J804">
        <v>0</v>
      </c>
      <c r="K804">
        <v>30976.767520765799</v>
      </c>
      <c r="L804">
        <v>320</v>
      </c>
      <c r="M804">
        <f t="shared" si="111"/>
        <v>-2.9224100349230307E-4</v>
      </c>
      <c r="N804">
        <f t="shared" si="112"/>
        <v>-4.4375416747708833E-4</v>
      </c>
      <c r="O804">
        <f t="shared" si="113"/>
        <v>2.2956238860680428E-8</v>
      </c>
      <c r="P804">
        <f t="shared" si="108"/>
        <v>6.822279880617446E-4</v>
      </c>
      <c r="Q804">
        <f t="shared" si="109"/>
        <v>6.8222798806152278E-4</v>
      </c>
      <c r="R804">
        <f t="shared" si="114"/>
        <v>4.9207557098867909E-32</v>
      </c>
      <c r="S804">
        <f t="shared" si="115"/>
        <v>1.0979426047495687E-2</v>
      </c>
      <c r="U804">
        <f t="shared" si="116"/>
        <v>967.40996968597256</v>
      </c>
      <c r="W804">
        <f t="shared" si="110"/>
        <v>32844.800000000003</v>
      </c>
    </row>
    <row r="805" spans="1:23">
      <c r="A805" s="1">
        <v>37882</v>
      </c>
      <c r="B805">
        <v>102.75</v>
      </c>
      <c r="C805">
        <v>103.74</v>
      </c>
      <c r="D805">
        <v>102</v>
      </c>
      <c r="E805">
        <v>103.71</v>
      </c>
      <c r="F805">
        <v>2872400</v>
      </c>
      <c r="G805">
        <v>45.53</v>
      </c>
      <c r="H805">
        <v>0</v>
      </c>
      <c r="J805">
        <v>0</v>
      </c>
      <c r="K805">
        <v>30976.767520765799</v>
      </c>
      <c r="L805">
        <v>320</v>
      </c>
      <c r="M805">
        <f t="shared" si="111"/>
        <v>1.0370822294261624E-2</v>
      </c>
      <c r="N805">
        <f t="shared" si="112"/>
        <v>1.0376514342592322E-2</v>
      </c>
      <c r="O805">
        <f t="shared" si="113"/>
        <v>3.2399414199009494E-11</v>
      </c>
      <c r="P805">
        <f t="shared" si="108"/>
        <v>9.2996892252987882E-3</v>
      </c>
      <c r="Q805">
        <f t="shared" si="109"/>
        <v>9.2996892252987882E-3</v>
      </c>
      <c r="R805">
        <f t="shared" si="114"/>
        <v>0</v>
      </c>
      <c r="S805">
        <f t="shared" si="115"/>
        <v>1.7533610570245287E-3</v>
      </c>
      <c r="U805">
        <f t="shared" si="116"/>
        <v>977.49501126395353</v>
      </c>
      <c r="W805">
        <f t="shared" si="110"/>
        <v>33187.199999999997</v>
      </c>
    </row>
    <row r="806" spans="1:23">
      <c r="A806" s="1">
        <v>37883</v>
      </c>
      <c r="B806">
        <v>103.9</v>
      </c>
      <c r="C806">
        <v>103.9</v>
      </c>
      <c r="D806">
        <v>103.09</v>
      </c>
      <c r="E806">
        <v>103.6</v>
      </c>
      <c r="F806">
        <v>2665200</v>
      </c>
      <c r="G806">
        <v>45.48</v>
      </c>
      <c r="H806">
        <v>0</v>
      </c>
      <c r="J806">
        <v>0</v>
      </c>
      <c r="K806">
        <v>30976.767520765799</v>
      </c>
      <c r="L806">
        <v>320</v>
      </c>
      <c r="M806">
        <f t="shared" si="111"/>
        <v>-1.061212776260105E-3</v>
      </c>
      <c r="N806">
        <f t="shared" si="112"/>
        <v>-1.0987804643554954E-3</v>
      </c>
      <c r="O806">
        <f t="shared" si="113"/>
        <v>1.4113311888325386E-9</v>
      </c>
      <c r="P806">
        <f t="shared" si="108"/>
        <v>-2.891568279799014E-3</v>
      </c>
      <c r="Q806">
        <f t="shared" si="109"/>
        <v>-2.891568279799125E-3</v>
      </c>
      <c r="R806">
        <f t="shared" si="114"/>
        <v>1.2325951644078309E-32</v>
      </c>
      <c r="S806">
        <f t="shared" si="115"/>
        <v>1.113004472883786E-2</v>
      </c>
      <c r="U806">
        <f t="shared" si="116"/>
        <v>976.45823128864708</v>
      </c>
      <c r="W806">
        <f t="shared" si="110"/>
        <v>33152</v>
      </c>
    </row>
    <row r="807" spans="1:23">
      <c r="A807" s="1">
        <v>37886</v>
      </c>
      <c r="B807">
        <v>102.2</v>
      </c>
      <c r="C807">
        <v>102.9</v>
      </c>
      <c r="D807">
        <v>101.74</v>
      </c>
      <c r="E807">
        <v>102.18</v>
      </c>
      <c r="F807">
        <v>4317400</v>
      </c>
      <c r="G807">
        <v>44.86</v>
      </c>
      <c r="H807">
        <v>0</v>
      </c>
      <c r="J807">
        <v>0</v>
      </c>
      <c r="K807">
        <v>30976.767520765799</v>
      </c>
      <c r="L807">
        <v>320</v>
      </c>
      <c r="M807">
        <f t="shared" si="111"/>
        <v>-1.3801365922730709E-2</v>
      </c>
      <c r="N807">
        <f t="shared" si="112"/>
        <v>-1.3726139790272944E-2</v>
      </c>
      <c r="O807">
        <f t="shared" si="113"/>
        <v>5.6589710045531539E-9</v>
      </c>
      <c r="P807">
        <f t="shared" si="108"/>
        <v>-1.9571386695207442E-4</v>
      </c>
      <c r="Q807">
        <f t="shared" si="109"/>
        <v>-1.9571386695207442E-4</v>
      </c>
      <c r="R807">
        <f t="shared" si="114"/>
        <v>0</v>
      </c>
      <c r="S807">
        <f t="shared" si="115"/>
        <v>-1.6497220335577701E-2</v>
      </c>
      <c r="U807">
        <f t="shared" si="116"/>
        <v>963.07434433469075</v>
      </c>
      <c r="W807">
        <f t="shared" si="110"/>
        <v>32697.600000000002</v>
      </c>
    </row>
    <row r="808" spans="1:23">
      <c r="A808" s="1">
        <v>37887</v>
      </c>
      <c r="B808">
        <v>102.3</v>
      </c>
      <c r="C808">
        <v>103.57</v>
      </c>
      <c r="D808">
        <v>102.3</v>
      </c>
      <c r="E808">
        <v>103.57</v>
      </c>
      <c r="F808">
        <v>4706000</v>
      </c>
      <c r="G808">
        <v>45.47</v>
      </c>
      <c r="H808">
        <v>0</v>
      </c>
      <c r="J808">
        <v>0</v>
      </c>
      <c r="K808">
        <v>30976.767520765799</v>
      </c>
      <c r="L808">
        <v>320</v>
      </c>
      <c r="M808">
        <f t="shared" si="111"/>
        <v>1.351174869813535E-2</v>
      </c>
      <c r="N808">
        <f t="shared" si="112"/>
        <v>1.3506238744856911E-2</v>
      </c>
      <c r="O808">
        <f t="shared" si="113"/>
        <v>3.035958513058717E-11</v>
      </c>
      <c r="P808">
        <f t="shared" si="108"/>
        <v>1.2338039643206485E-2</v>
      </c>
      <c r="Q808">
        <f t="shared" si="109"/>
        <v>1.2338039643206705E-2</v>
      </c>
      <c r="R808">
        <f t="shared" si="114"/>
        <v>4.8536443864096449E-32</v>
      </c>
      <c r="S808">
        <f t="shared" si="115"/>
        <v>9.7799518797670989E-4</v>
      </c>
      <c r="U808">
        <f t="shared" si="116"/>
        <v>976.17547311356327</v>
      </c>
      <c r="W808">
        <f t="shared" si="110"/>
        <v>33142.399999999994</v>
      </c>
    </row>
    <row r="809" spans="1:23">
      <c r="A809" s="1">
        <v>37888</v>
      </c>
      <c r="B809">
        <v>103.8</v>
      </c>
      <c r="C809">
        <v>103.85</v>
      </c>
      <c r="D809">
        <v>101.01</v>
      </c>
      <c r="E809">
        <v>101.01</v>
      </c>
      <c r="F809">
        <v>5422200</v>
      </c>
      <c r="G809">
        <v>44.35</v>
      </c>
      <c r="H809">
        <v>0</v>
      </c>
      <c r="J809">
        <v>0</v>
      </c>
      <c r="K809">
        <v>30976.767520765799</v>
      </c>
      <c r="L809">
        <v>320</v>
      </c>
      <c r="M809">
        <f t="shared" si="111"/>
        <v>-2.502819075969441E-2</v>
      </c>
      <c r="N809">
        <f t="shared" si="112"/>
        <v>-2.4940059081330616E-2</v>
      </c>
      <c r="O809">
        <f t="shared" si="113"/>
        <v>7.7671927312192236E-9</v>
      </c>
      <c r="P809">
        <f t="shared" si="108"/>
        <v>-2.7246448890695399E-2</v>
      </c>
      <c r="Q809">
        <f t="shared" si="109"/>
        <v>-2.7246448890695399E-2</v>
      </c>
      <c r="R809">
        <f t="shared" si="114"/>
        <v>0</v>
      </c>
      <c r="S809">
        <f t="shared" si="115"/>
        <v>1.4556297774207454E-2</v>
      </c>
      <c r="U809">
        <f t="shared" si="116"/>
        <v>952.04677550643089</v>
      </c>
      <c r="W809">
        <f t="shared" si="110"/>
        <v>32323.200000000001</v>
      </c>
    </row>
    <row r="810" spans="1:23">
      <c r="A810" s="1">
        <v>37889</v>
      </c>
      <c r="B810">
        <v>101.33</v>
      </c>
      <c r="C810">
        <v>101.7</v>
      </c>
      <c r="D810">
        <v>98.28</v>
      </c>
      <c r="E810">
        <v>98.28</v>
      </c>
      <c r="F810">
        <v>7514800</v>
      </c>
      <c r="G810">
        <v>43.15</v>
      </c>
      <c r="H810">
        <v>0</v>
      </c>
      <c r="J810">
        <v>0</v>
      </c>
      <c r="K810">
        <v>30976.767520765799</v>
      </c>
      <c r="L810">
        <v>320</v>
      </c>
      <c r="M810">
        <f t="shared" si="111"/>
        <v>-2.7398974188114503E-2</v>
      </c>
      <c r="N810">
        <f t="shared" si="112"/>
        <v>-2.7430291226151572E-2</v>
      </c>
      <c r="O810">
        <f t="shared" si="113"/>
        <v>9.8075687141525655E-10</v>
      </c>
      <c r="P810">
        <f t="shared" si="108"/>
        <v>-3.0561969807247825E-2</v>
      </c>
      <c r="Q810">
        <f t="shared" si="109"/>
        <v>-3.0561969807247825E-2</v>
      </c>
      <c r="R810">
        <f t="shared" si="114"/>
        <v>0</v>
      </c>
      <c r="S810">
        <f t="shared" si="115"/>
        <v>-2.4083453271562066E-2</v>
      </c>
      <c r="U810">
        <f t="shared" si="116"/>
        <v>926.31578157382455</v>
      </c>
      <c r="W810">
        <f t="shared" si="110"/>
        <v>31449.599999999999</v>
      </c>
    </row>
    <row r="811" spans="1:23">
      <c r="A811" s="1">
        <v>37890</v>
      </c>
      <c r="B811">
        <v>98.42</v>
      </c>
      <c r="C811">
        <v>98.61</v>
      </c>
      <c r="D811">
        <v>96.48</v>
      </c>
      <c r="E811">
        <v>96.6</v>
      </c>
      <c r="F811">
        <v>10653600</v>
      </c>
      <c r="G811">
        <v>42.41</v>
      </c>
      <c r="H811">
        <v>0</v>
      </c>
      <c r="J811">
        <v>0</v>
      </c>
      <c r="K811">
        <v>30976.767520765799</v>
      </c>
      <c r="L811">
        <v>320</v>
      </c>
      <c r="M811">
        <f t="shared" si="111"/>
        <v>-1.7241806434505992E-2</v>
      </c>
      <c r="N811">
        <f t="shared" si="112"/>
        <v>-1.7298234042937666E-2</v>
      </c>
      <c r="O811">
        <f t="shared" si="113"/>
        <v>3.1840749933183664E-9</v>
      </c>
      <c r="P811">
        <f t="shared" si="108"/>
        <v>-1.8665294219359859E-2</v>
      </c>
      <c r="Q811">
        <f t="shared" si="109"/>
        <v>-1.8665294219359859E-2</v>
      </c>
      <c r="R811">
        <f t="shared" si="114"/>
        <v>0</v>
      </c>
      <c r="S811">
        <f t="shared" si="115"/>
        <v>-2.9138482022394017E-2</v>
      </c>
      <c r="U811">
        <f t="shared" si="116"/>
        <v>910.48132376914384</v>
      </c>
      <c r="W811">
        <f t="shared" si="110"/>
        <v>30912</v>
      </c>
    </row>
    <row r="812" spans="1:23">
      <c r="A812" s="1">
        <v>37893</v>
      </c>
      <c r="B812">
        <v>97.25</v>
      </c>
      <c r="C812">
        <v>98.33</v>
      </c>
      <c r="D812">
        <v>95.76</v>
      </c>
      <c r="E812">
        <v>98.33</v>
      </c>
      <c r="F812">
        <v>13239800</v>
      </c>
      <c r="G812">
        <v>43.17</v>
      </c>
      <c r="H812">
        <v>0</v>
      </c>
      <c r="J812">
        <v>0</v>
      </c>
      <c r="K812">
        <v>30976.767520765799</v>
      </c>
      <c r="L812">
        <v>320</v>
      </c>
      <c r="M812">
        <f t="shared" si="111"/>
        <v>1.7750427573592513E-2</v>
      </c>
      <c r="N812">
        <f t="shared" si="112"/>
        <v>1.7761626080886821E-2</v>
      </c>
      <c r="O812">
        <f t="shared" si="113"/>
        <v>1.2540656562066307E-10</v>
      </c>
      <c r="P812">
        <f t="shared" si="108"/>
        <v>1.1044186293509154E-2</v>
      </c>
      <c r="Q812">
        <f t="shared" si="109"/>
        <v>1.1044186293509154E-2</v>
      </c>
      <c r="R812">
        <f t="shared" si="114"/>
        <v>0</v>
      </c>
      <c r="S812">
        <f t="shared" si="115"/>
        <v>-1.1959052939276458E-2</v>
      </c>
      <c r="U812">
        <f t="shared" si="116"/>
        <v>926.78704519896394</v>
      </c>
      <c r="W812">
        <f t="shared" si="110"/>
        <v>31465.599999999999</v>
      </c>
    </row>
    <row r="813" spans="1:23">
      <c r="A813" s="1">
        <v>37894</v>
      </c>
      <c r="B813">
        <v>97.88</v>
      </c>
      <c r="C813">
        <v>98.3</v>
      </c>
      <c r="D813">
        <v>96.15</v>
      </c>
      <c r="E813">
        <v>97.05</v>
      </c>
      <c r="F813">
        <v>14310400</v>
      </c>
      <c r="G813">
        <v>42.61</v>
      </c>
      <c r="H813">
        <v>0</v>
      </c>
      <c r="J813">
        <v>0</v>
      </c>
      <c r="K813">
        <v>30976.767520765799</v>
      </c>
      <c r="L813">
        <v>320</v>
      </c>
      <c r="M813">
        <f t="shared" si="111"/>
        <v>-1.310285917704551E-2</v>
      </c>
      <c r="N813">
        <f t="shared" si="112"/>
        <v>-1.3056842055565574E-2</v>
      </c>
      <c r="O813">
        <f t="shared" si="113"/>
        <v>2.1175754692991976E-9</v>
      </c>
      <c r="P813">
        <f t="shared" si="108"/>
        <v>-8.5159289594515988E-3</v>
      </c>
      <c r="Q813">
        <f t="shared" si="109"/>
        <v>-8.5159289594515988E-3</v>
      </c>
      <c r="R813">
        <f t="shared" si="114"/>
        <v>0</v>
      </c>
      <c r="S813">
        <f t="shared" si="115"/>
        <v>6.4572560759151836E-3</v>
      </c>
      <c r="U813">
        <f t="shared" si="116"/>
        <v>914.72269639539775</v>
      </c>
      <c r="W813">
        <f t="shared" si="110"/>
        <v>31056</v>
      </c>
    </row>
    <row r="814" spans="1:23">
      <c r="A814" s="1">
        <v>37895</v>
      </c>
      <c r="B814">
        <v>97.37</v>
      </c>
      <c r="C814">
        <v>99.94</v>
      </c>
      <c r="D814">
        <v>97.3</v>
      </c>
      <c r="E814">
        <v>99.67</v>
      </c>
      <c r="F814">
        <v>10303000</v>
      </c>
      <c r="G814">
        <v>43.76</v>
      </c>
      <c r="H814">
        <v>0</v>
      </c>
      <c r="J814">
        <v>0</v>
      </c>
      <c r="K814">
        <v>30976.767520765799</v>
      </c>
      <c r="L814">
        <v>320</v>
      </c>
      <c r="M814">
        <f t="shared" si="111"/>
        <v>2.663841936434564E-2</v>
      </c>
      <c r="N814">
        <f t="shared" si="112"/>
        <v>2.6631190601905174E-2</v>
      </c>
      <c r="O814">
        <f t="shared" si="113"/>
        <v>5.2255006420697928E-11</v>
      </c>
      <c r="P814">
        <f t="shared" si="108"/>
        <v>2.3346573988700003E-2</v>
      </c>
      <c r="Q814">
        <f t="shared" si="109"/>
        <v>2.3346573988700003E-2</v>
      </c>
      <c r="R814">
        <f t="shared" si="114"/>
        <v>0</v>
      </c>
      <c r="S814">
        <f t="shared" si="115"/>
        <v>-5.2240835838059671E-3</v>
      </c>
      <c r="U814">
        <f t="shared" si="116"/>
        <v>939.41691035269753</v>
      </c>
      <c r="W814">
        <f t="shared" si="110"/>
        <v>31894.400000000001</v>
      </c>
    </row>
    <row r="815" spans="1:23">
      <c r="A815" s="1">
        <v>37896</v>
      </c>
      <c r="B815">
        <v>99.7</v>
      </c>
      <c r="C815">
        <v>100.75</v>
      </c>
      <c r="D815">
        <v>99.51</v>
      </c>
      <c r="E815">
        <v>100.63</v>
      </c>
      <c r="F815">
        <v>7705200</v>
      </c>
      <c r="G815">
        <v>44.18</v>
      </c>
      <c r="H815">
        <v>0</v>
      </c>
      <c r="J815">
        <v>0</v>
      </c>
      <c r="K815">
        <v>30976.767520765799</v>
      </c>
      <c r="L815">
        <v>320</v>
      </c>
      <c r="M815">
        <f t="shared" si="111"/>
        <v>9.5856949658768165E-3</v>
      </c>
      <c r="N815">
        <f t="shared" si="112"/>
        <v>9.5520398782454868E-3</v>
      </c>
      <c r="O815">
        <f t="shared" si="113"/>
        <v>1.1326649234724859E-9</v>
      </c>
      <c r="P815">
        <f t="shared" si="108"/>
        <v>9.2847469774490522E-3</v>
      </c>
      <c r="Q815">
        <f t="shared" si="109"/>
        <v>9.2847469774490522E-3</v>
      </c>
      <c r="R815">
        <f t="shared" si="114"/>
        <v>0</v>
      </c>
      <c r="S815">
        <f t="shared" si="115"/>
        <v>2.3647521977127845E-2</v>
      </c>
      <c r="U815">
        <f t="shared" si="116"/>
        <v>948.46517195537206</v>
      </c>
      <c r="W815">
        <f t="shared" si="110"/>
        <v>32201.599999999999</v>
      </c>
    </row>
    <row r="816" spans="1:23">
      <c r="A816" s="1">
        <v>37897</v>
      </c>
      <c r="B816">
        <v>101.66</v>
      </c>
      <c r="C816">
        <v>102.7</v>
      </c>
      <c r="D816">
        <v>101.5</v>
      </c>
      <c r="E816">
        <v>102.22</v>
      </c>
      <c r="F816">
        <v>8542200</v>
      </c>
      <c r="G816">
        <v>44.88</v>
      </c>
      <c r="H816">
        <v>0</v>
      </c>
      <c r="J816">
        <v>0</v>
      </c>
      <c r="K816">
        <v>30976.767520765799</v>
      </c>
      <c r="L816">
        <v>320</v>
      </c>
      <c r="M816">
        <f t="shared" si="111"/>
        <v>1.5676929394891664E-2</v>
      </c>
      <c r="N816">
        <f t="shared" si="112"/>
        <v>1.5720063222469754E-2</v>
      </c>
      <c r="O816">
        <f t="shared" si="113"/>
        <v>1.8605270815364098E-9</v>
      </c>
      <c r="P816">
        <f t="shared" si="108"/>
        <v>5.4934413213772893E-3</v>
      </c>
      <c r="Q816">
        <f t="shared" si="109"/>
        <v>5.4934413213770681E-3</v>
      </c>
      <c r="R816">
        <f t="shared" si="114"/>
        <v>4.8919372903820317E-32</v>
      </c>
      <c r="S816">
        <f t="shared" si="115"/>
        <v>1.9468235050963643E-2</v>
      </c>
      <c r="U816">
        <f t="shared" si="116"/>
        <v>963.45135523480212</v>
      </c>
      <c r="W816">
        <f t="shared" si="110"/>
        <v>32710.400000000001</v>
      </c>
    </row>
    <row r="817" spans="1:23">
      <c r="A817" s="1">
        <v>37900</v>
      </c>
      <c r="B817">
        <v>102.2</v>
      </c>
      <c r="C817">
        <v>103.2</v>
      </c>
      <c r="D817">
        <v>101.79</v>
      </c>
      <c r="E817">
        <v>103.1</v>
      </c>
      <c r="F817">
        <v>2976200</v>
      </c>
      <c r="G817">
        <v>45.26</v>
      </c>
      <c r="H817">
        <v>0</v>
      </c>
      <c r="J817">
        <v>0</v>
      </c>
      <c r="K817">
        <v>30976.767520765799</v>
      </c>
      <c r="L817">
        <v>320</v>
      </c>
      <c r="M817">
        <f t="shared" si="111"/>
        <v>8.5720376827807497E-3</v>
      </c>
      <c r="N817">
        <f t="shared" si="112"/>
        <v>8.4313789909502904E-3</v>
      </c>
      <c r="O817">
        <f t="shared" si="113"/>
        <v>1.9784867587456129E-8</v>
      </c>
      <c r="P817">
        <f t="shared" si="108"/>
        <v>8.767713253310154E-3</v>
      </c>
      <c r="Q817">
        <f t="shared" si="109"/>
        <v>8.767713253310154E-3</v>
      </c>
      <c r="R817">
        <f t="shared" si="114"/>
        <v>0</v>
      </c>
      <c r="S817">
        <f t="shared" si="115"/>
        <v>5.2977657508476595E-3</v>
      </c>
      <c r="U817">
        <f t="shared" si="116"/>
        <v>971.74559503725402</v>
      </c>
      <c r="W817">
        <f t="shared" si="110"/>
        <v>32992</v>
      </c>
    </row>
    <row r="818" spans="1:23">
      <c r="A818" s="1">
        <v>37901</v>
      </c>
      <c r="B818">
        <v>102.64</v>
      </c>
      <c r="C818">
        <v>103.91</v>
      </c>
      <c r="D818">
        <v>102.2</v>
      </c>
      <c r="E818">
        <v>103.68</v>
      </c>
      <c r="F818">
        <v>8096800</v>
      </c>
      <c r="G818">
        <v>45.52</v>
      </c>
      <c r="H818">
        <v>0</v>
      </c>
      <c r="J818">
        <v>0</v>
      </c>
      <c r="K818">
        <v>30976.767520765799</v>
      </c>
      <c r="L818">
        <v>320</v>
      </c>
      <c r="M818">
        <f t="shared" si="111"/>
        <v>5.6098415810505427E-3</v>
      </c>
      <c r="N818">
        <f t="shared" si="112"/>
        <v>5.7281496126842229E-3</v>
      </c>
      <c r="O818">
        <f t="shared" si="113"/>
        <v>1.3996790349035869E-8</v>
      </c>
      <c r="P818">
        <f t="shared" si="108"/>
        <v>1.008151229658359E-2</v>
      </c>
      <c r="Q818">
        <f t="shared" si="109"/>
        <v>1.008151229658359E-2</v>
      </c>
      <c r="R818">
        <f t="shared" si="114"/>
        <v>0</v>
      </c>
      <c r="S818">
        <f t="shared" si="115"/>
        <v>4.296042537776895E-3</v>
      </c>
      <c r="U818">
        <f t="shared" si="116"/>
        <v>977.21225308887017</v>
      </c>
      <c r="W818">
        <f t="shared" si="110"/>
        <v>33177.600000000006</v>
      </c>
    </row>
    <row r="819" spans="1:23">
      <c r="A819" s="1">
        <v>37902</v>
      </c>
      <c r="B819">
        <v>103.86</v>
      </c>
      <c r="C819">
        <v>104.2</v>
      </c>
      <c r="D819">
        <v>102.44</v>
      </c>
      <c r="E819">
        <v>102.87</v>
      </c>
      <c r="F819">
        <v>5080400</v>
      </c>
      <c r="G819">
        <v>45.16</v>
      </c>
      <c r="H819">
        <v>0</v>
      </c>
      <c r="J819">
        <v>0</v>
      </c>
      <c r="K819">
        <v>30976.767520765799</v>
      </c>
      <c r="L819">
        <v>320</v>
      </c>
      <c r="M819">
        <f t="shared" si="111"/>
        <v>-7.8431774610260054E-3</v>
      </c>
      <c r="N819">
        <f t="shared" si="112"/>
        <v>-7.940050536614323E-3</v>
      </c>
      <c r="O819">
        <f t="shared" si="113"/>
        <v>9.3843927739399041E-9</v>
      </c>
      <c r="P819">
        <f t="shared" si="108"/>
        <v>-9.5777832732341344E-3</v>
      </c>
      <c r="Q819">
        <f t="shared" si="109"/>
        <v>-9.5777832732341344E-3</v>
      </c>
      <c r="R819">
        <f t="shared" si="114"/>
        <v>0</v>
      </c>
      <c r="S819">
        <f t="shared" si="115"/>
        <v>1.1816118108791893E-2</v>
      </c>
      <c r="U819">
        <f t="shared" si="116"/>
        <v>969.57778236161323</v>
      </c>
      <c r="W819">
        <f t="shared" si="110"/>
        <v>32918.400000000001</v>
      </c>
    </row>
    <row r="820" spans="1:23">
      <c r="A820" s="1">
        <v>37903</v>
      </c>
      <c r="B820">
        <v>104.02</v>
      </c>
      <c r="C820">
        <v>105.19</v>
      </c>
      <c r="D820">
        <v>102.9</v>
      </c>
      <c r="E820">
        <v>103.95</v>
      </c>
      <c r="F820">
        <v>10419000</v>
      </c>
      <c r="G820">
        <v>45.64</v>
      </c>
      <c r="H820">
        <v>0</v>
      </c>
      <c r="J820">
        <v>0</v>
      </c>
      <c r="K820">
        <v>30976.767520765799</v>
      </c>
      <c r="L820">
        <v>320</v>
      </c>
      <c r="M820">
        <f t="shared" si="111"/>
        <v>1.0443959161083314E-2</v>
      </c>
      <c r="N820">
        <f t="shared" si="112"/>
        <v>1.05727857124137E-2</v>
      </c>
      <c r="O820">
        <f t="shared" si="113"/>
        <v>1.6596280327680617E-8</v>
      </c>
      <c r="P820">
        <f t="shared" si="108"/>
        <v>-6.7317404090454821E-4</v>
      </c>
      <c r="Q820">
        <f t="shared" si="109"/>
        <v>-6.7317404090443719E-4</v>
      </c>
      <c r="R820">
        <f t="shared" si="114"/>
        <v>1.2325951644078309E-32</v>
      </c>
      <c r="S820">
        <f t="shared" si="115"/>
        <v>1.5393499287534142E-3</v>
      </c>
      <c r="U820">
        <f t="shared" si="116"/>
        <v>979.75707666462233</v>
      </c>
      <c r="W820">
        <f t="shared" si="110"/>
        <v>33264</v>
      </c>
    </row>
    <row r="821" spans="1:23">
      <c r="A821" s="1">
        <v>37904</v>
      </c>
      <c r="B821">
        <v>103.85</v>
      </c>
      <c r="C821">
        <v>104.16</v>
      </c>
      <c r="D821">
        <v>102.52</v>
      </c>
      <c r="E821">
        <v>103.82</v>
      </c>
      <c r="F821">
        <v>9808000</v>
      </c>
      <c r="G821">
        <v>45.58</v>
      </c>
      <c r="H821">
        <v>0</v>
      </c>
      <c r="J821">
        <v>0</v>
      </c>
      <c r="K821">
        <v>30976.767520765799</v>
      </c>
      <c r="L821">
        <v>320</v>
      </c>
      <c r="M821">
        <f t="shared" si="111"/>
        <v>-1.2513839049391056E-3</v>
      </c>
      <c r="N821">
        <f t="shared" si="112"/>
        <v>-1.3155011763366993E-3</v>
      </c>
      <c r="O821">
        <f t="shared" si="113"/>
        <v>4.1110244914726835E-9</v>
      </c>
      <c r="P821">
        <f t="shared" si="108"/>
        <v>-2.8891992303847579E-4</v>
      </c>
      <c r="Q821">
        <f t="shared" si="109"/>
        <v>-2.8891992303836471E-4</v>
      </c>
      <c r="R821">
        <f t="shared" si="114"/>
        <v>1.2337991644966607E-32</v>
      </c>
      <c r="S821">
        <f t="shared" si="115"/>
        <v>-1.6356380228051029E-3</v>
      </c>
      <c r="U821">
        <f t="shared" si="116"/>
        <v>978.53179123925997</v>
      </c>
      <c r="W821">
        <f t="shared" si="110"/>
        <v>33222.399999999994</v>
      </c>
    </row>
    <row r="822" spans="1:23">
      <c r="A822" s="1">
        <v>37907</v>
      </c>
      <c r="B822">
        <v>104.12</v>
      </c>
      <c r="C822">
        <v>105.69</v>
      </c>
      <c r="D822">
        <v>103.9</v>
      </c>
      <c r="E822">
        <v>105.45</v>
      </c>
      <c r="F822">
        <v>5230400</v>
      </c>
      <c r="G822">
        <v>46.3</v>
      </c>
      <c r="H822">
        <v>0</v>
      </c>
      <c r="J822">
        <v>0</v>
      </c>
      <c r="K822">
        <v>30976.767520765799</v>
      </c>
      <c r="L822">
        <v>320</v>
      </c>
      <c r="M822">
        <f t="shared" si="111"/>
        <v>1.5578276525700836E-2</v>
      </c>
      <c r="N822">
        <f t="shared" si="112"/>
        <v>1.5672937274650179E-2</v>
      </c>
      <c r="O822">
        <f t="shared" si="113"/>
        <v>8.9606573916506175E-9</v>
      </c>
      <c r="P822">
        <f t="shared" si="108"/>
        <v>1.2692826798418879E-2</v>
      </c>
      <c r="Q822">
        <f t="shared" si="109"/>
        <v>1.2692826798418879E-2</v>
      </c>
      <c r="R822">
        <f t="shared" si="114"/>
        <v>0</v>
      </c>
      <c r="S822">
        <f t="shared" si="115"/>
        <v>2.5965298042433587E-3</v>
      </c>
      <c r="U822">
        <f t="shared" si="116"/>
        <v>993.89498541880164</v>
      </c>
      <c r="W822">
        <f t="shared" si="110"/>
        <v>33744</v>
      </c>
    </row>
    <row r="823" spans="1:23">
      <c r="A823" s="1">
        <v>37908</v>
      </c>
      <c r="B823">
        <v>105.35</v>
      </c>
      <c r="C823">
        <v>106.25</v>
      </c>
      <c r="D823">
        <v>104.88</v>
      </c>
      <c r="E823">
        <v>106.14</v>
      </c>
      <c r="F823">
        <v>7334800</v>
      </c>
      <c r="G823">
        <v>46.6</v>
      </c>
      <c r="H823">
        <v>0</v>
      </c>
      <c r="J823">
        <v>0</v>
      </c>
      <c r="K823">
        <v>30976.767520765799</v>
      </c>
      <c r="L823">
        <v>320</v>
      </c>
      <c r="M823">
        <f t="shared" si="111"/>
        <v>6.5220704749653444E-3</v>
      </c>
      <c r="N823">
        <f t="shared" si="112"/>
        <v>6.4585800394119488E-3</v>
      </c>
      <c r="O823">
        <f t="shared" si="113"/>
        <v>4.0310354067598907E-9</v>
      </c>
      <c r="P823">
        <f t="shared" si="108"/>
        <v>7.4708371495509837E-3</v>
      </c>
      <c r="Q823">
        <f t="shared" si="109"/>
        <v>7.4708371495509837E-3</v>
      </c>
      <c r="R823">
        <f t="shared" si="114"/>
        <v>0</v>
      </c>
      <c r="S823">
        <f t="shared" si="115"/>
        <v>1.1744060123833356E-2</v>
      </c>
      <c r="U823">
        <f t="shared" si="116"/>
        <v>1000.3984234457241</v>
      </c>
      <c r="W823">
        <f t="shared" si="110"/>
        <v>33964.800000000003</v>
      </c>
    </row>
    <row r="824" spans="1:23">
      <c r="A824" s="1">
        <v>37909</v>
      </c>
      <c r="B824">
        <v>106.66</v>
      </c>
      <c r="C824">
        <v>106.8</v>
      </c>
      <c r="D824">
        <v>104.77</v>
      </c>
      <c r="E824">
        <v>104.81</v>
      </c>
      <c r="F824">
        <v>8170200</v>
      </c>
      <c r="G824">
        <v>46.02</v>
      </c>
      <c r="H824">
        <v>0</v>
      </c>
      <c r="J824">
        <v>0</v>
      </c>
      <c r="K824">
        <v>30976.767520765799</v>
      </c>
      <c r="L824">
        <v>320</v>
      </c>
      <c r="M824">
        <f t="shared" si="111"/>
        <v>-1.2609790217663112E-2</v>
      </c>
      <c r="N824">
        <f t="shared" si="112"/>
        <v>-1.2524456524380379E-2</v>
      </c>
      <c r="O824">
        <f t="shared" si="113"/>
        <v>7.2818392092715924E-9</v>
      </c>
      <c r="P824">
        <f t="shared" si="108"/>
        <v>-1.7497017990370199E-2</v>
      </c>
      <c r="Q824">
        <f t="shared" si="109"/>
        <v>-1.7497017990370085E-2</v>
      </c>
      <c r="R824">
        <f t="shared" si="114"/>
        <v>1.3108360683985624E-32</v>
      </c>
      <c r="S824">
        <f t="shared" si="115"/>
        <v>1.2358064922258129E-2</v>
      </c>
      <c r="U824">
        <f t="shared" si="116"/>
        <v>987.86281101701832</v>
      </c>
      <c r="W824">
        <f t="shared" si="110"/>
        <v>33539.199999999997</v>
      </c>
    </row>
    <row r="825" spans="1:23">
      <c r="A825" s="1">
        <v>37910</v>
      </c>
      <c r="B825">
        <v>104.81</v>
      </c>
      <c r="C825">
        <v>105.93</v>
      </c>
      <c r="D825">
        <v>104.75</v>
      </c>
      <c r="E825">
        <v>105.75</v>
      </c>
      <c r="F825">
        <v>4426400</v>
      </c>
      <c r="G825">
        <v>46.43</v>
      </c>
      <c r="H825">
        <v>0</v>
      </c>
      <c r="J825">
        <v>0</v>
      </c>
      <c r="K825">
        <v>30976.767520765799</v>
      </c>
      <c r="L825">
        <v>320</v>
      </c>
      <c r="M825">
        <f t="shared" si="111"/>
        <v>8.9286307443013982E-3</v>
      </c>
      <c r="N825">
        <f t="shared" si="112"/>
        <v>8.8697174246104519E-3</v>
      </c>
      <c r="O825">
        <f t="shared" si="113"/>
        <v>3.4707792370076417E-9</v>
      </c>
      <c r="P825">
        <f t="shared" si="108"/>
        <v>8.9286307443013982E-3</v>
      </c>
      <c r="Q825">
        <f t="shared" si="109"/>
        <v>8.9286307443013982E-3</v>
      </c>
      <c r="R825">
        <f t="shared" si="114"/>
        <v>0</v>
      </c>
      <c r="S825">
        <f t="shared" si="115"/>
        <v>-1.7497017990370085E-2</v>
      </c>
      <c r="U825">
        <f t="shared" si="116"/>
        <v>996.72256716963739</v>
      </c>
      <c r="W825">
        <f t="shared" si="110"/>
        <v>33840</v>
      </c>
    </row>
    <row r="826" spans="1:23">
      <c r="A826" s="1">
        <v>37911</v>
      </c>
      <c r="B826">
        <v>105.7</v>
      </c>
      <c r="C826">
        <v>105.91</v>
      </c>
      <c r="D826">
        <v>103.69</v>
      </c>
      <c r="E826">
        <v>103.7</v>
      </c>
      <c r="F826">
        <v>8651800</v>
      </c>
      <c r="G826">
        <v>45.53</v>
      </c>
      <c r="H826">
        <v>0</v>
      </c>
      <c r="J826">
        <v>0</v>
      </c>
      <c r="K826">
        <v>30976.767520765799</v>
      </c>
      <c r="L826">
        <v>320</v>
      </c>
      <c r="M826">
        <f t="shared" si="111"/>
        <v>-1.9575702690905736E-2</v>
      </c>
      <c r="N826">
        <f t="shared" si="112"/>
        <v>-1.9574352685139563E-2</v>
      </c>
      <c r="O826">
        <f t="shared" si="113"/>
        <v>1.8225155687001275E-12</v>
      </c>
      <c r="P826">
        <f t="shared" si="108"/>
        <v>-1.9102777640710323E-2</v>
      </c>
      <c r="Q826">
        <f t="shared" si="109"/>
        <v>-1.9102777640710323E-2</v>
      </c>
      <c r="R826">
        <f t="shared" si="114"/>
        <v>0</v>
      </c>
      <c r="S826">
        <f t="shared" si="115"/>
        <v>8.4557056941060478E-3</v>
      </c>
      <c r="U826">
        <f t="shared" si="116"/>
        <v>977.40075853892574</v>
      </c>
      <c r="W826">
        <f t="shared" si="110"/>
        <v>33184</v>
      </c>
    </row>
    <row r="827" spans="1:23">
      <c r="A827" s="1">
        <v>37914</v>
      </c>
      <c r="B827">
        <v>103.94</v>
      </c>
      <c r="C827">
        <v>104.55</v>
      </c>
      <c r="D827">
        <v>103.51</v>
      </c>
      <c r="E827">
        <v>104.22</v>
      </c>
      <c r="F827">
        <v>5974200</v>
      </c>
      <c r="G827">
        <v>45.76</v>
      </c>
      <c r="H827">
        <v>0</v>
      </c>
      <c r="J827">
        <v>0</v>
      </c>
      <c r="K827">
        <v>30976.767520765799</v>
      </c>
      <c r="L827">
        <v>320</v>
      </c>
      <c r="M827">
        <f t="shared" si="111"/>
        <v>5.0019342455870424E-3</v>
      </c>
      <c r="N827">
        <f t="shared" si="112"/>
        <v>5.0388977248517035E-3</v>
      </c>
      <c r="O827">
        <f t="shared" si="113"/>
        <v>1.366298799349027E-9</v>
      </c>
      <c r="P827">
        <f t="shared" si="108"/>
        <v>2.6902399007727642E-3</v>
      </c>
      <c r="Q827">
        <f t="shared" si="109"/>
        <v>2.6902399007727642E-3</v>
      </c>
      <c r="R827">
        <f t="shared" si="114"/>
        <v>0</v>
      </c>
      <c r="S827">
        <f t="shared" si="115"/>
        <v>-1.6791083295896146E-2</v>
      </c>
      <c r="U827">
        <f t="shared" si="116"/>
        <v>982.30190024037472</v>
      </c>
      <c r="W827">
        <f t="shared" si="110"/>
        <v>33350.400000000001</v>
      </c>
    </row>
    <row r="828" spans="1:23">
      <c r="A828" s="1">
        <v>37915</v>
      </c>
      <c r="B828">
        <v>103.98</v>
      </c>
      <c r="C828">
        <v>105.15</v>
      </c>
      <c r="D828">
        <v>103.98</v>
      </c>
      <c r="E828">
        <v>104.69</v>
      </c>
      <c r="F828">
        <v>8582600</v>
      </c>
      <c r="G828">
        <v>45.96</v>
      </c>
      <c r="H828">
        <v>0</v>
      </c>
      <c r="J828">
        <v>0</v>
      </c>
      <c r="K828">
        <v>30976.767520765799</v>
      </c>
      <c r="L828">
        <v>320</v>
      </c>
      <c r="M828">
        <f t="shared" si="111"/>
        <v>4.4995528501951092E-3</v>
      </c>
      <c r="N828">
        <f t="shared" si="112"/>
        <v>4.3611059090124778E-3</v>
      </c>
      <c r="O828">
        <f t="shared" si="113"/>
        <v>1.9167555522826988E-8</v>
      </c>
      <c r="P828">
        <f t="shared" si="108"/>
        <v>6.8050293756940858E-3</v>
      </c>
      <c r="Q828">
        <f t="shared" si="109"/>
        <v>6.8050293756938647E-3</v>
      </c>
      <c r="R828">
        <f t="shared" si="114"/>
        <v>4.8919372903820317E-32</v>
      </c>
      <c r="S828">
        <f t="shared" si="115"/>
        <v>3.8476337527391404E-4</v>
      </c>
      <c r="U828">
        <f t="shared" si="116"/>
        <v>986.73177831668431</v>
      </c>
      <c r="W828">
        <f t="shared" si="110"/>
        <v>33500.800000000003</v>
      </c>
    </row>
    <row r="829" spans="1:23">
      <c r="A829" s="1">
        <v>37916</v>
      </c>
      <c r="B829">
        <v>103.67</v>
      </c>
      <c r="C829">
        <v>103.89</v>
      </c>
      <c r="D829">
        <v>102.29</v>
      </c>
      <c r="E829">
        <v>102.4</v>
      </c>
      <c r="F829">
        <v>7309400</v>
      </c>
      <c r="G829">
        <v>44.96</v>
      </c>
      <c r="H829">
        <v>0</v>
      </c>
      <c r="J829">
        <v>0</v>
      </c>
      <c r="K829">
        <v>30976.767520765799</v>
      </c>
      <c r="L829">
        <v>320</v>
      </c>
      <c r="M829">
        <f t="shared" si="111"/>
        <v>-2.2116889725856202E-2</v>
      </c>
      <c r="N829">
        <f t="shared" si="112"/>
        <v>-2.1998247395119259E-2</v>
      </c>
      <c r="O829">
        <f t="shared" si="113"/>
        <v>1.4076002642694274E-8</v>
      </c>
      <c r="P829">
        <f t="shared" si="108"/>
        <v>-1.2326064729613338E-2</v>
      </c>
      <c r="Q829">
        <f t="shared" si="109"/>
        <v>-1.2326064729613225E-2</v>
      </c>
      <c r="R829">
        <f t="shared" si="114"/>
        <v>1.2714146898493862E-32</v>
      </c>
      <c r="S829">
        <f t="shared" si="115"/>
        <v>-2.9857956205490599E-3</v>
      </c>
      <c r="U829">
        <f t="shared" si="116"/>
        <v>965.14790428530398</v>
      </c>
      <c r="W829">
        <f t="shared" si="110"/>
        <v>32768</v>
      </c>
    </row>
    <row r="830" spans="1:23">
      <c r="A830" s="1">
        <v>37917</v>
      </c>
      <c r="B830">
        <v>101.65</v>
      </c>
      <c r="C830">
        <v>102.5</v>
      </c>
      <c r="D830">
        <v>100.87</v>
      </c>
      <c r="E830">
        <v>101.5</v>
      </c>
      <c r="F830">
        <v>9793400</v>
      </c>
      <c r="G830">
        <v>44.56</v>
      </c>
      <c r="H830">
        <v>0</v>
      </c>
      <c r="J830">
        <v>0</v>
      </c>
      <c r="K830">
        <v>30976.767520765799</v>
      </c>
      <c r="L830">
        <v>320</v>
      </c>
      <c r="M830">
        <f t="shared" si="111"/>
        <v>-8.827914123565388E-3</v>
      </c>
      <c r="N830">
        <f t="shared" si="112"/>
        <v>-8.9366099664069682E-3</v>
      </c>
      <c r="O830">
        <f t="shared" si="113"/>
        <v>1.1814786251041497E-8</v>
      </c>
      <c r="P830">
        <f t="shared" si="108"/>
        <v>-1.4767415925136288E-3</v>
      </c>
      <c r="Q830">
        <f t="shared" si="109"/>
        <v>-1.4767415925136288E-3</v>
      </c>
      <c r="R830">
        <f t="shared" si="114"/>
        <v>0</v>
      </c>
      <c r="S830">
        <f t="shared" si="115"/>
        <v>-1.9677237260665056E-2</v>
      </c>
      <c r="U830">
        <f t="shared" si="116"/>
        <v>956.6651590327964</v>
      </c>
      <c r="W830">
        <f t="shared" si="110"/>
        <v>32480</v>
      </c>
    </row>
    <row r="831" spans="1:23">
      <c r="A831" s="1">
        <v>37918</v>
      </c>
      <c r="B831">
        <v>100.85</v>
      </c>
      <c r="C831">
        <v>101.83</v>
      </c>
      <c r="D831">
        <v>100.28</v>
      </c>
      <c r="E831">
        <v>101.25</v>
      </c>
      <c r="F831">
        <v>8896400</v>
      </c>
      <c r="G831">
        <v>44.45</v>
      </c>
      <c r="H831">
        <v>0</v>
      </c>
      <c r="J831">
        <v>0</v>
      </c>
      <c r="K831">
        <v>30976.767520765799</v>
      </c>
      <c r="L831">
        <v>320</v>
      </c>
      <c r="M831">
        <f t="shared" si="111"/>
        <v>-2.4660924951935542E-3</v>
      </c>
      <c r="N831">
        <f t="shared" si="112"/>
        <v>-2.4716336591150039E-3</v>
      </c>
      <c r="O831">
        <f t="shared" si="113"/>
        <v>3.070449760437616E-11</v>
      </c>
      <c r="P831">
        <f t="shared" si="108"/>
        <v>3.9584415864277588E-3</v>
      </c>
      <c r="Q831">
        <f t="shared" si="109"/>
        <v>3.9584415864277588E-3</v>
      </c>
      <c r="R831">
        <f t="shared" si="114"/>
        <v>0</v>
      </c>
      <c r="S831">
        <f t="shared" si="115"/>
        <v>-7.9012756741349624E-3</v>
      </c>
      <c r="U831">
        <f t="shared" si="116"/>
        <v>954.30884090709981</v>
      </c>
      <c r="W831">
        <f t="shared" si="110"/>
        <v>32400</v>
      </c>
    </row>
    <row r="832" spans="1:23">
      <c r="A832" s="1">
        <v>37921</v>
      </c>
      <c r="B832">
        <v>101.6</v>
      </c>
      <c r="C832">
        <v>103.11</v>
      </c>
      <c r="D832">
        <v>101.55</v>
      </c>
      <c r="E832">
        <v>102.73</v>
      </c>
      <c r="F832">
        <v>7502400</v>
      </c>
      <c r="G832">
        <v>45.1</v>
      </c>
      <c r="H832">
        <v>0</v>
      </c>
      <c r="J832">
        <v>0</v>
      </c>
      <c r="K832">
        <v>30976.767520765799</v>
      </c>
      <c r="L832">
        <v>320</v>
      </c>
      <c r="M832">
        <f t="shared" si="111"/>
        <v>1.4511481241523847E-2</v>
      </c>
      <c r="N832">
        <f t="shared" si="112"/>
        <v>1.4517284548719084E-2</v>
      </c>
      <c r="O832">
        <f t="shared" si="113"/>
        <v>3.367837440228568E-11</v>
      </c>
      <c r="P832">
        <f t="shared" si="108"/>
        <v>1.1060652083790794E-2</v>
      </c>
      <c r="Q832">
        <f t="shared" si="109"/>
        <v>1.1060652083790794E-2</v>
      </c>
      <c r="R832">
        <f t="shared" si="114"/>
        <v>0</v>
      </c>
      <c r="S832">
        <f t="shared" si="115"/>
        <v>7.4092707441606306E-3</v>
      </c>
      <c r="U832">
        <f t="shared" si="116"/>
        <v>968.25824421122343</v>
      </c>
      <c r="W832">
        <f t="shared" si="110"/>
        <v>32873.599999999999</v>
      </c>
    </row>
    <row r="833" spans="1:23">
      <c r="A833" s="1">
        <v>37922</v>
      </c>
      <c r="B833">
        <v>103.31</v>
      </c>
      <c r="C833">
        <v>105.2</v>
      </c>
      <c r="D833">
        <v>103.06</v>
      </c>
      <c r="E833">
        <v>105.2</v>
      </c>
      <c r="F833">
        <v>6610600</v>
      </c>
      <c r="G833">
        <v>46.19</v>
      </c>
      <c r="H833">
        <v>0</v>
      </c>
      <c r="J833">
        <v>0</v>
      </c>
      <c r="K833">
        <v>30976.767520765799</v>
      </c>
      <c r="L833">
        <v>320</v>
      </c>
      <c r="M833">
        <f t="shared" si="111"/>
        <v>2.375911307543728E-2</v>
      </c>
      <c r="N833">
        <f t="shared" si="112"/>
        <v>2.3881077933881355E-2</v>
      </c>
      <c r="O833">
        <f t="shared" si="113"/>
        <v>1.4875426695283242E-8</v>
      </c>
      <c r="P833">
        <f t="shared" si="108"/>
        <v>1.8129123442255434E-2</v>
      </c>
      <c r="Q833">
        <f t="shared" si="109"/>
        <v>1.8129123442255434E-2</v>
      </c>
      <c r="R833">
        <f t="shared" si="114"/>
        <v>0</v>
      </c>
      <c r="S833">
        <f t="shared" si="115"/>
        <v>1.6690641716972647E-2</v>
      </c>
      <c r="U833">
        <f t="shared" si="116"/>
        <v>991.53866729310539</v>
      </c>
      <c r="W833">
        <f t="shared" si="110"/>
        <v>33664</v>
      </c>
    </row>
    <row r="834" spans="1:23">
      <c r="A834" s="1">
        <v>37923</v>
      </c>
      <c r="B834">
        <v>104.77</v>
      </c>
      <c r="C834">
        <v>106.25</v>
      </c>
      <c r="D834">
        <v>104.58</v>
      </c>
      <c r="E834">
        <v>105.9</v>
      </c>
      <c r="F834">
        <v>9492400</v>
      </c>
      <c r="G834">
        <v>46.49</v>
      </c>
      <c r="H834">
        <v>0</v>
      </c>
      <c r="J834">
        <v>0</v>
      </c>
      <c r="K834">
        <v>30976.767520765799</v>
      </c>
      <c r="L834">
        <v>320</v>
      </c>
      <c r="M834">
        <f t="shared" si="111"/>
        <v>6.6319523037512073E-3</v>
      </c>
      <c r="N834">
        <f t="shared" si="112"/>
        <v>6.4739112599793633E-3</v>
      </c>
      <c r="O834">
        <f t="shared" si="113"/>
        <v>2.4976971516493927E-8</v>
      </c>
      <c r="P834">
        <f t="shared" si="108"/>
        <v>1.072778124248709E-2</v>
      </c>
      <c r="Q834">
        <f t="shared" si="109"/>
        <v>1.072778124248731E-2</v>
      </c>
      <c r="R834">
        <f t="shared" si="114"/>
        <v>4.8536443864096449E-32</v>
      </c>
      <c r="S834">
        <f t="shared" si="115"/>
        <v>1.4033294503519421E-2</v>
      </c>
      <c r="U834">
        <f t="shared" si="116"/>
        <v>998.13635804505566</v>
      </c>
      <c r="W834">
        <f t="shared" si="110"/>
        <v>33888</v>
      </c>
    </row>
    <row r="835" spans="1:23">
      <c r="A835" s="1">
        <v>37924</v>
      </c>
      <c r="B835">
        <v>107</v>
      </c>
      <c r="C835">
        <v>107.25</v>
      </c>
      <c r="D835">
        <v>105.63</v>
      </c>
      <c r="E835">
        <v>106.2</v>
      </c>
      <c r="F835">
        <v>8193200</v>
      </c>
      <c r="G835">
        <v>46.63</v>
      </c>
      <c r="H835">
        <v>0</v>
      </c>
      <c r="J835">
        <v>0</v>
      </c>
      <c r="K835">
        <v>30976.767520765799</v>
      </c>
      <c r="L835">
        <v>320</v>
      </c>
      <c r="M835">
        <f t="shared" si="111"/>
        <v>2.828856200477623E-3</v>
      </c>
      <c r="N835">
        <f t="shared" si="112"/>
        <v>3.006875117736201E-3</v>
      </c>
      <c r="O835">
        <f t="shared" si="113"/>
        <v>3.1690734901916424E-8</v>
      </c>
      <c r="P835">
        <f t="shared" ref="P835:P898" si="117">LN((L835*E835+H835*E835)/(B835*L835))</f>
        <v>-7.5047256540676927E-3</v>
      </c>
      <c r="Q835">
        <f t="shared" ref="Q835:Q898" si="118">LN(E835/B835)</f>
        <v>-7.5047256540676927E-3</v>
      </c>
      <c r="R835">
        <f t="shared" si="114"/>
        <v>0</v>
      </c>
      <c r="S835">
        <f t="shared" si="115"/>
        <v>2.1061363097032718E-2</v>
      </c>
      <c r="U835">
        <f t="shared" si="116"/>
        <v>1000.9639397958914</v>
      </c>
      <c r="W835">
        <f t="shared" ref="W835:W898" si="119">E835*L835+L835*H835</f>
        <v>33984</v>
      </c>
    </row>
    <row r="836" spans="1:23">
      <c r="A836" s="1">
        <v>37925</v>
      </c>
      <c r="B836">
        <v>106.27</v>
      </c>
      <c r="C836">
        <v>106.56</v>
      </c>
      <c r="D836">
        <v>104.06</v>
      </c>
      <c r="E836">
        <v>105.5</v>
      </c>
      <c r="F836">
        <v>4893400</v>
      </c>
      <c r="G836">
        <v>46.32</v>
      </c>
      <c r="H836">
        <v>0</v>
      </c>
      <c r="J836">
        <v>0</v>
      </c>
      <c r="K836">
        <v>30976.767520765799</v>
      </c>
      <c r="L836">
        <v>320</v>
      </c>
      <c r="M836">
        <f t="shared" ref="M836:M899" si="120">LN((L836*E836+H836*L836-J836)/(L835*E835+H835*L835))</f>
        <v>-6.6131558917172303E-3</v>
      </c>
      <c r="N836">
        <f t="shared" ref="N836:N899" si="121">LN(G836/G835)</f>
        <v>-6.6702775554897181E-3</v>
      </c>
      <c r="O836">
        <f t="shared" ref="O836:O899" si="122">(M836-N836)^2</f>
        <v>3.2628844721371395E-9</v>
      </c>
      <c r="P836">
        <f t="shared" si="117"/>
        <v>-7.2720724684826842E-3</v>
      </c>
      <c r="Q836">
        <f t="shared" si="118"/>
        <v>-7.2720724684825723E-3</v>
      </c>
      <c r="R836">
        <f t="shared" ref="R836:R899" si="123">(P836-Q836)^2</f>
        <v>1.2519296954901559E-32</v>
      </c>
      <c r="S836">
        <f t="shared" ref="S836:S899" si="124">LN(B836/B835)</f>
        <v>-6.8458090773024704E-3</v>
      </c>
      <c r="U836">
        <f t="shared" ref="U836:U899" si="125">U835*EXP(M836)</f>
        <v>994.36624904394114</v>
      </c>
      <c r="W836">
        <f t="shared" si="119"/>
        <v>33760</v>
      </c>
    </row>
    <row r="837" spans="1:23">
      <c r="A837" s="1">
        <v>37928</v>
      </c>
      <c r="B837">
        <v>106.19</v>
      </c>
      <c r="C837">
        <v>107.5</v>
      </c>
      <c r="D837">
        <v>106.19</v>
      </c>
      <c r="E837">
        <v>107.29</v>
      </c>
      <c r="F837">
        <v>5433600</v>
      </c>
      <c r="G837">
        <v>47.1</v>
      </c>
      <c r="H837">
        <v>0</v>
      </c>
      <c r="J837">
        <v>0</v>
      </c>
      <c r="K837">
        <v>30976.767520765799</v>
      </c>
      <c r="L837">
        <v>320</v>
      </c>
      <c r="M837">
        <f t="shared" si="120"/>
        <v>1.6824495732533695E-2</v>
      </c>
      <c r="N837">
        <f t="shared" si="121"/>
        <v>1.6699167757632319E-2</v>
      </c>
      <c r="O837">
        <f t="shared" si="122"/>
        <v>1.5707101292880027E-8</v>
      </c>
      <c r="P837">
        <f t="shared" si="117"/>
        <v>1.0305506232900575E-2</v>
      </c>
      <c r="Q837">
        <f t="shared" si="118"/>
        <v>1.0305506232900795E-2</v>
      </c>
      <c r="R837">
        <f t="shared" si="123"/>
        <v>4.8536443864096449E-32</v>
      </c>
      <c r="S837">
        <f t="shared" si="124"/>
        <v>-7.5308296884953095E-4</v>
      </c>
      <c r="U837">
        <f t="shared" si="125"/>
        <v>1011.2374868239284</v>
      </c>
      <c r="W837">
        <f t="shared" si="119"/>
        <v>34332.800000000003</v>
      </c>
    </row>
    <row r="838" spans="1:23">
      <c r="A838" s="1">
        <v>37929</v>
      </c>
      <c r="B838">
        <v>107.2</v>
      </c>
      <c r="C838">
        <v>107.99</v>
      </c>
      <c r="D838">
        <v>106.92</v>
      </c>
      <c r="E838">
        <v>107.44</v>
      </c>
      <c r="F838">
        <v>5421000</v>
      </c>
      <c r="G838">
        <v>47.17</v>
      </c>
      <c r="H838">
        <v>0</v>
      </c>
      <c r="J838">
        <v>0</v>
      </c>
      <c r="K838">
        <v>30976.767520765799</v>
      </c>
      <c r="L838">
        <v>320</v>
      </c>
      <c r="M838">
        <f t="shared" si="120"/>
        <v>1.3971035663272614E-3</v>
      </c>
      <c r="N838">
        <f t="shared" si="121"/>
        <v>1.4850962737983501E-3</v>
      </c>
      <c r="O838">
        <f t="shared" si="122"/>
        <v>7.7427165680925924E-9</v>
      </c>
      <c r="P838">
        <f t="shared" si="117"/>
        <v>2.2363035782805166E-3</v>
      </c>
      <c r="Q838">
        <f t="shared" si="118"/>
        <v>2.2363035782805166E-3</v>
      </c>
      <c r="R838">
        <f t="shared" si="123"/>
        <v>0</v>
      </c>
      <c r="S838">
        <f t="shared" si="124"/>
        <v>9.466306220947511E-3</v>
      </c>
      <c r="U838">
        <f t="shared" si="125"/>
        <v>1012.6512776993463</v>
      </c>
      <c r="W838">
        <f t="shared" si="119"/>
        <v>34380.800000000003</v>
      </c>
    </row>
    <row r="839" spans="1:23">
      <c r="A839" s="1">
        <v>37930</v>
      </c>
      <c r="B839">
        <v>107.35</v>
      </c>
      <c r="C839">
        <v>107.97</v>
      </c>
      <c r="D839">
        <v>106.06</v>
      </c>
      <c r="E839">
        <v>107.97</v>
      </c>
      <c r="F839">
        <v>8291000</v>
      </c>
      <c r="G839">
        <v>47.4</v>
      </c>
      <c r="H839">
        <v>0</v>
      </c>
      <c r="J839">
        <v>0</v>
      </c>
      <c r="K839">
        <v>30976.767520765799</v>
      </c>
      <c r="L839">
        <v>320</v>
      </c>
      <c r="M839">
        <f t="shared" si="120"/>
        <v>4.9208585440668621E-3</v>
      </c>
      <c r="N839">
        <f t="shared" si="121"/>
        <v>4.8641314048603395E-3</v>
      </c>
      <c r="O839">
        <f t="shared" si="122"/>
        <v>3.2179683225561843E-9</v>
      </c>
      <c r="P839">
        <f t="shared" si="117"/>
        <v>5.7588864342590033E-3</v>
      </c>
      <c r="Q839">
        <f t="shared" si="118"/>
        <v>5.7588864342590033E-3</v>
      </c>
      <c r="R839">
        <f t="shared" si="123"/>
        <v>0</v>
      </c>
      <c r="S839">
        <f t="shared" si="124"/>
        <v>1.3982756880883357E-3</v>
      </c>
      <c r="U839">
        <f t="shared" si="125"/>
        <v>1017.646672125823</v>
      </c>
      <c r="W839">
        <f t="shared" si="119"/>
        <v>34550.400000000001</v>
      </c>
    </row>
    <row r="840" spans="1:23">
      <c r="A840" s="1">
        <v>37931</v>
      </c>
      <c r="B840">
        <v>108.04</v>
      </c>
      <c r="C840">
        <v>108.82</v>
      </c>
      <c r="D840">
        <v>107.05</v>
      </c>
      <c r="E840">
        <v>108.82</v>
      </c>
      <c r="F840">
        <v>6670600</v>
      </c>
      <c r="G840">
        <v>47.78</v>
      </c>
      <c r="H840">
        <v>0</v>
      </c>
      <c r="J840">
        <v>0</v>
      </c>
      <c r="K840">
        <v>30976.767520765799</v>
      </c>
      <c r="L840">
        <v>320</v>
      </c>
      <c r="M840">
        <f t="shared" si="120"/>
        <v>7.8417302987300666E-3</v>
      </c>
      <c r="N840">
        <f t="shared" si="121"/>
        <v>7.9849131966326335E-3</v>
      </c>
      <c r="O840">
        <f t="shared" si="122"/>
        <v>2.05013422517769E-8</v>
      </c>
      <c r="P840">
        <f t="shared" si="117"/>
        <v>7.1936121333642062E-3</v>
      </c>
      <c r="Q840">
        <f t="shared" si="118"/>
        <v>7.1936121333644265E-3</v>
      </c>
      <c r="R840">
        <f t="shared" si="123"/>
        <v>4.8536443864096449E-32</v>
      </c>
      <c r="S840">
        <f t="shared" si="124"/>
        <v>6.4070045996248246E-3</v>
      </c>
      <c r="U840">
        <f t="shared" si="125"/>
        <v>1025.6581537531911</v>
      </c>
      <c r="W840">
        <f t="shared" si="119"/>
        <v>34822.399999999994</v>
      </c>
    </row>
    <row r="841" spans="1:23">
      <c r="A841" s="1">
        <v>37932</v>
      </c>
      <c r="B841">
        <v>109.26</v>
      </c>
      <c r="C841">
        <v>109.39</v>
      </c>
      <c r="D841">
        <v>107.99</v>
      </c>
      <c r="E841">
        <v>107.99</v>
      </c>
      <c r="F841">
        <v>5796400</v>
      </c>
      <c r="G841">
        <v>47.41</v>
      </c>
      <c r="H841">
        <v>0</v>
      </c>
      <c r="J841">
        <v>0</v>
      </c>
      <c r="K841">
        <v>30976.767520765799</v>
      </c>
      <c r="L841">
        <v>320</v>
      </c>
      <c r="M841">
        <f t="shared" si="120"/>
        <v>-7.6565108131108487E-3</v>
      </c>
      <c r="N841">
        <f t="shared" si="121"/>
        <v>-7.7739649836366283E-3</v>
      </c>
      <c r="O841">
        <f t="shared" si="122"/>
        <v>1.3795482173898915E-8</v>
      </c>
      <c r="P841">
        <f t="shared" si="117"/>
        <v>-1.1691732722903515E-2</v>
      </c>
      <c r="Q841">
        <f t="shared" si="118"/>
        <v>-1.1691732722903291E-2</v>
      </c>
      <c r="R841">
        <f t="shared" si="123"/>
        <v>5.0077187819606237E-32</v>
      </c>
      <c r="S841">
        <f t="shared" si="124"/>
        <v>1.1228834043156753E-2</v>
      </c>
      <c r="U841">
        <f t="shared" si="125"/>
        <v>1017.8351775758786</v>
      </c>
      <c r="W841">
        <f t="shared" si="119"/>
        <v>34556.799999999996</v>
      </c>
    </row>
    <row r="842" spans="1:23">
      <c r="A842" s="1">
        <v>37935</v>
      </c>
      <c r="B842">
        <v>108.27</v>
      </c>
      <c r="C842">
        <v>108.52</v>
      </c>
      <c r="D842">
        <v>106.22</v>
      </c>
      <c r="E842">
        <v>106.25</v>
      </c>
      <c r="F842">
        <v>4527000</v>
      </c>
      <c r="G842">
        <v>46.65</v>
      </c>
      <c r="H842">
        <v>0</v>
      </c>
      <c r="J842">
        <v>0</v>
      </c>
      <c r="K842">
        <v>30976.767520765799</v>
      </c>
      <c r="L842">
        <v>320</v>
      </c>
      <c r="M842">
        <f t="shared" si="120"/>
        <v>-1.6243822440142032E-2</v>
      </c>
      <c r="N842">
        <f t="shared" si="121"/>
        <v>-1.6160249620674066E-2</v>
      </c>
      <c r="O842">
        <f t="shared" si="122"/>
        <v>6.9844161538252729E-9</v>
      </c>
      <c r="P842">
        <f t="shared" si="117"/>
        <v>-1.8833299518280673E-2</v>
      </c>
      <c r="Q842">
        <f t="shared" si="118"/>
        <v>-1.8833299518280673E-2</v>
      </c>
      <c r="R842">
        <f t="shared" si="123"/>
        <v>0</v>
      </c>
      <c r="S842">
        <f t="shared" si="124"/>
        <v>-9.1022556447647625E-3</v>
      </c>
      <c r="U842">
        <f t="shared" si="125"/>
        <v>1001.4352034210308</v>
      </c>
      <c r="W842">
        <f t="shared" si="119"/>
        <v>34000</v>
      </c>
    </row>
    <row r="843" spans="1:23">
      <c r="A843" s="1">
        <v>37936</v>
      </c>
      <c r="B843">
        <v>106.31</v>
      </c>
      <c r="C843">
        <v>106.49</v>
      </c>
      <c r="D843">
        <v>105</v>
      </c>
      <c r="E843">
        <v>105.52</v>
      </c>
      <c r="F843">
        <v>6615600</v>
      </c>
      <c r="G843">
        <v>46.33</v>
      </c>
      <c r="H843">
        <v>0</v>
      </c>
      <c r="J843">
        <v>0</v>
      </c>
      <c r="K843">
        <v>30976.767520765799</v>
      </c>
      <c r="L843">
        <v>320</v>
      </c>
      <c r="M843">
        <f t="shared" si="120"/>
        <v>-6.8942993954670068E-3</v>
      </c>
      <c r="N843">
        <f t="shared" si="121"/>
        <v>-6.8832278647958777E-3</v>
      </c>
      <c r="O843">
        <f t="shared" si="122"/>
        <v>1.2257879140175207E-10</v>
      </c>
      <c r="P843">
        <f t="shared" si="117"/>
        <v>-7.4588458914545304E-3</v>
      </c>
      <c r="Q843">
        <f t="shared" si="118"/>
        <v>-7.4588458914547542E-3</v>
      </c>
      <c r="R843">
        <f t="shared" si="123"/>
        <v>5.0077187819606237E-32</v>
      </c>
      <c r="S843">
        <f t="shared" si="124"/>
        <v>-1.8268753022292968E-2</v>
      </c>
      <c r="U843">
        <f t="shared" si="125"/>
        <v>994.55475449399694</v>
      </c>
      <c r="W843">
        <f t="shared" si="119"/>
        <v>33766.400000000001</v>
      </c>
    </row>
    <row r="844" spans="1:23">
      <c r="A844" s="1">
        <v>37937</v>
      </c>
      <c r="B844">
        <v>105.68</v>
      </c>
      <c r="C844">
        <v>107.96</v>
      </c>
      <c r="D844">
        <v>105.68</v>
      </c>
      <c r="E844">
        <v>107.96</v>
      </c>
      <c r="F844">
        <v>8923600</v>
      </c>
      <c r="G844">
        <v>47.4</v>
      </c>
      <c r="H844">
        <v>0</v>
      </c>
      <c r="J844">
        <v>2141.0715961117899</v>
      </c>
      <c r="K844">
        <v>33117.8391168776</v>
      </c>
      <c r="L844">
        <v>340</v>
      </c>
      <c r="M844">
        <f t="shared" si="120"/>
        <v>2.3384885184146498E-2</v>
      </c>
      <c r="N844">
        <f t="shared" si="121"/>
        <v>2.2832529272473773E-2</v>
      </c>
      <c r="O844">
        <f t="shared" si="122"/>
        <v>3.0509705315980643E-7</v>
      </c>
      <c r="P844">
        <f t="shared" si="117"/>
        <v>2.1345127935733871E-2</v>
      </c>
      <c r="Q844">
        <f t="shared" si="118"/>
        <v>2.1345127935733871E-2</v>
      </c>
      <c r="R844">
        <f t="shared" si="123"/>
        <v>0</v>
      </c>
      <c r="S844">
        <f t="shared" si="124"/>
        <v>-5.9436940864438731E-3</v>
      </c>
      <c r="U844">
        <f t="shared" si="125"/>
        <v>1018.0863729841918</v>
      </c>
      <c r="W844">
        <f t="shared" si="119"/>
        <v>36706.400000000001</v>
      </c>
    </row>
    <row r="845" spans="1:23">
      <c r="A845" s="1">
        <v>37938</v>
      </c>
      <c r="B845">
        <v>107.57</v>
      </c>
      <c r="C845">
        <v>108.5</v>
      </c>
      <c r="D845">
        <v>107.25</v>
      </c>
      <c r="E845">
        <v>108.25</v>
      </c>
      <c r="F845">
        <v>7083000</v>
      </c>
      <c r="G845">
        <v>47.53</v>
      </c>
      <c r="H845">
        <v>0</v>
      </c>
      <c r="J845">
        <v>0</v>
      </c>
      <c r="K845">
        <v>33117.8391168776</v>
      </c>
      <c r="L845">
        <v>340</v>
      </c>
      <c r="M845">
        <f t="shared" si="120"/>
        <v>2.6825787327952573E-3</v>
      </c>
      <c r="N845">
        <f t="shared" si="121"/>
        <v>2.7388619248873416E-3</v>
      </c>
      <c r="O845">
        <f t="shared" si="122"/>
        <v>3.1677977120744586E-9</v>
      </c>
      <c r="P845">
        <f t="shared" si="117"/>
        <v>6.3015684386853394E-3</v>
      </c>
      <c r="Q845">
        <f t="shared" si="118"/>
        <v>6.3015684386851182E-3</v>
      </c>
      <c r="R845">
        <f t="shared" si="123"/>
        <v>4.8919372903820317E-32</v>
      </c>
      <c r="S845">
        <f t="shared" si="124"/>
        <v>1.7726138229844122E-2</v>
      </c>
      <c r="U845">
        <f t="shared" si="125"/>
        <v>1020.821136305472</v>
      </c>
      <c r="W845">
        <f t="shared" si="119"/>
        <v>36805</v>
      </c>
    </row>
    <row r="846" spans="1:23">
      <c r="A846" s="1">
        <v>37939</v>
      </c>
      <c r="B846">
        <v>108.23</v>
      </c>
      <c r="C846">
        <v>108.94</v>
      </c>
      <c r="D846">
        <v>106</v>
      </c>
      <c r="E846">
        <v>106.2</v>
      </c>
      <c r="F846">
        <v>6241800</v>
      </c>
      <c r="G846">
        <v>46.63</v>
      </c>
      <c r="H846">
        <v>0</v>
      </c>
      <c r="J846">
        <v>0</v>
      </c>
      <c r="K846">
        <v>33117.8391168776</v>
      </c>
      <c r="L846">
        <v>340</v>
      </c>
      <c r="M846">
        <f t="shared" si="120"/>
        <v>-1.9119258074760722E-2</v>
      </c>
      <c r="N846">
        <f t="shared" si="121"/>
        <v>-1.9116979805688487E-2</v>
      </c>
      <c r="O846">
        <f t="shared" si="122"/>
        <v>5.1905099655008613E-12</v>
      </c>
      <c r="P846">
        <f t="shared" si="117"/>
        <v>-1.8934483499216684E-2</v>
      </c>
      <c r="Q846">
        <f t="shared" si="118"/>
        <v>-1.8934483499216573E-2</v>
      </c>
      <c r="R846">
        <f t="shared" si="123"/>
        <v>1.2325951644078309E-32</v>
      </c>
      <c r="S846">
        <f t="shared" si="124"/>
        <v>6.1167938631409785E-3</v>
      </c>
      <c r="U846">
        <f t="shared" si="125"/>
        <v>1001.4891886895255</v>
      </c>
      <c r="W846">
        <f t="shared" si="119"/>
        <v>36108</v>
      </c>
    </row>
    <row r="847" spans="1:23">
      <c r="A847" s="1">
        <v>37942</v>
      </c>
      <c r="B847">
        <v>105.43</v>
      </c>
      <c r="C847">
        <v>107.2</v>
      </c>
      <c r="D847">
        <v>103.89</v>
      </c>
      <c r="E847">
        <v>104.91</v>
      </c>
      <c r="F847">
        <v>9251200</v>
      </c>
      <c r="G847">
        <v>46.06</v>
      </c>
      <c r="H847">
        <v>0</v>
      </c>
      <c r="J847">
        <v>-2150.1114844077601</v>
      </c>
      <c r="K847">
        <v>30967.7276324698</v>
      </c>
      <c r="L847">
        <v>320</v>
      </c>
      <c r="M847">
        <f t="shared" si="120"/>
        <v>-1.0766976412707612E-2</v>
      </c>
      <c r="N847">
        <f t="shared" si="121"/>
        <v>-1.2299216427690413E-2</v>
      </c>
      <c r="O847">
        <f t="shared" si="122"/>
        <v>2.3477594635144923E-6</v>
      </c>
      <c r="P847">
        <f t="shared" si="117"/>
        <v>-4.9443858454644128E-3</v>
      </c>
      <c r="Q847">
        <f t="shared" si="118"/>
        <v>-4.9443858454641899E-3</v>
      </c>
      <c r="R847">
        <f t="shared" si="123"/>
        <v>4.9689744881575211E-32</v>
      </c>
      <c r="S847">
        <f t="shared" si="124"/>
        <v>-2.6211366718196686E-2</v>
      </c>
      <c r="U847">
        <f t="shared" si="125"/>
        <v>990.7640206448807</v>
      </c>
      <c r="W847">
        <f t="shared" si="119"/>
        <v>33571.199999999997</v>
      </c>
    </row>
    <row r="848" spans="1:23">
      <c r="A848" s="1">
        <v>37943</v>
      </c>
      <c r="B848">
        <v>105.55</v>
      </c>
      <c r="C848">
        <v>106.19</v>
      </c>
      <c r="D848">
        <v>103.7</v>
      </c>
      <c r="E848">
        <v>103.76</v>
      </c>
      <c r="F848">
        <v>11541800</v>
      </c>
      <c r="G848">
        <v>45.55</v>
      </c>
      <c r="H848">
        <v>0</v>
      </c>
      <c r="J848">
        <v>0</v>
      </c>
      <c r="K848">
        <v>30967.7276324698</v>
      </c>
      <c r="L848">
        <v>320</v>
      </c>
      <c r="M848">
        <f t="shared" si="120"/>
        <v>-1.1022299735205503E-2</v>
      </c>
      <c r="N848">
        <f t="shared" si="121"/>
        <v>-1.1134270686571943E-2</v>
      </c>
      <c r="O848">
        <f t="shared" si="122"/>
        <v>1.2537493949905653E-8</v>
      </c>
      <c r="P848">
        <f t="shared" si="117"/>
        <v>-1.7104234286141072E-2</v>
      </c>
      <c r="Q848">
        <f t="shared" si="118"/>
        <v>-1.7104234286141072E-2</v>
      </c>
      <c r="R848">
        <f t="shared" si="123"/>
        <v>0</v>
      </c>
      <c r="S848">
        <f t="shared" si="124"/>
        <v>1.1375487054713252E-3</v>
      </c>
      <c r="U848">
        <f t="shared" si="125"/>
        <v>979.90348662770793</v>
      </c>
      <c r="W848">
        <f t="shared" si="119"/>
        <v>33203.200000000004</v>
      </c>
    </row>
    <row r="849" spans="1:23">
      <c r="A849" s="1">
        <v>37944</v>
      </c>
      <c r="B849">
        <v>104.1</v>
      </c>
      <c r="C849">
        <v>105.3</v>
      </c>
      <c r="D849">
        <v>103.57</v>
      </c>
      <c r="E849">
        <v>104.85</v>
      </c>
      <c r="F849">
        <v>7253200</v>
      </c>
      <c r="G849">
        <v>46.03</v>
      </c>
      <c r="H849">
        <v>0</v>
      </c>
      <c r="J849">
        <v>0</v>
      </c>
      <c r="K849">
        <v>30967.7276324698</v>
      </c>
      <c r="L849">
        <v>320</v>
      </c>
      <c r="M849">
        <f t="shared" si="120"/>
        <v>1.0450217339740326E-2</v>
      </c>
      <c r="N849">
        <f t="shared" si="121"/>
        <v>1.0482734123182895E-2</v>
      </c>
      <c r="O849">
        <f t="shared" si="122"/>
        <v>1.0573412054509486E-9</v>
      </c>
      <c r="P849">
        <f t="shared" si="117"/>
        <v>7.1787817270057702E-3</v>
      </c>
      <c r="Q849">
        <f t="shared" si="118"/>
        <v>7.1787817270057702E-3</v>
      </c>
      <c r="R849">
        <f t="shared" si="123"/>
        <v>0</v>
      </c>
      <c r="S849">
        <f t="shared" si="124"/>
        <v>-1.3832798673406435E-2</v>
      </c>
      <c r="U849">
        <f t="shared" si="125"/>
        <v>990.19738408746298</v>
      </c>
      <c r="W849">
        <f t="shared" si="119"/>
        <v>33552</v>
      </c>
    </row>
    <row r="850" spans="1:23">
      <c r="A850" s="1">
        <v>37945</v>
      </c>
      <c r="B850">
        <v>104</v>
      </c>
      <c r="C850">
        <v>105.74</v>
      </c>
      <c r="D850">
        <v>103.78</v>
      </c>
      <c r="E850">
        <v>104.14</v>
      </c>
      <c r="F850">
        <v>6618600</v>
      </c>
      <c r="G850">
        <v>45.72</v>
      </c>
      <c r="H850">
        <v>0</v>
      </c>
      <c r="J850">
        <v>0</v>
      </c>
      <c r="K850">
        <v>30967.7276324698</v>
      </c>
      <c r="L850">
        <v>320</v>
      </c>
      <c r="M850">
        <f t="shared" si="120"/>
        <v>-6.7946096131758556E-3</v>
      </c>
      <c r="N850">
        <f t="shared" si="121"/>
        <v>-6.7575189025402618E-3</v>
      </c>
      <c r="O850">
        <f t="shared" si="122"/>
        <v>1.3757208154533519E-9</v>
      </c>
      <c r="P850">
        <f t="shared" si="117"/>
        <v>1.3452485933803935E-3</v>
      </c>
      <c r="Q850">
        <f t="shared" si="118"/>
        <v>1.3452485933803935E-3</v>
      </c>
      <c r="R850">
        <f t="shared" si="123"/>
        <v>0</v>
      </c>
      <c r="S850">
        <f t="shared" si="124"/>
        <v>-9.6107647955047816E-4</v>
      </c>
      <c r="U850">
        <f t="shared" si="125"/>
        <v>983.49218482468677</v>
      </c>
      <c r="W850">
        <f t="shared" si="119"/>
        <v>33324.800000000003</v>
      </c>
    </row>
    <row r="851" spans="1:23">
      <c r="A851" s="1">
        <v>37946</v>
      </c>
      <c r="B851">
        <v>104.85</v>
      </c>
      <c r="C851">
        <v>105.3</v>
      </c>
      <c r="D851">
        <v>104.3</v>
      </c>
      <c r="E851">
        <v>105.29</v>
      </c>
      <c r="F851">
        <v>7275200</v>
      </c>
      <c r="G851">
        <v>46.23</v>
      </c>
      <c r="H851">
        <v>0</v>
      </c>
      <c r="J851">
        <v>0</v>
      </c>
      <c r="K851">
        <v>30967.7276324698</v>
      </c>
      <c r="L851">
        <v>320</v>
      </c>
      <c r="M851">
        <f t="shared" si="120"/>
        <v>1.0982300133914867E-2</v>
      </c>
      <c r="N851">
        <f t="shared" si="121"/>
        <v>1.1093099073524074E-2</v>
      </c>
      <c r="O851">
        <f t="shared" si="122"/>
        <v>1.2276405018524679E-8</v>
      </c>
      <c r="P851">
        <f t="shared" si="117"/>
        <v>4.1876905207391931E-3</v>
      </c>
      <c r="Q851">
        <f t="shared" si="118"/>
        <v>4.1876905207391931E-3</v>
      </c>
      <c r="R851">
        <f t="shared" si="123"/>
        <v>0</v>
      </c>
      <c r="S851">
        <f t="shared" si="124"/>
        <v>8.1398582065561522E-3</v>
      </c>
      <c r="U851">
        <f t="shared" si="125"/>
        <v>994.35271884185966</v>
      </c>
      <c r="W851">
        <f t="shared" si="119"/>
        <v>33692.800000000003</v>
      </c>
    </row>
    <row r="852" spans="1:23">
      <c r="A852" s="1">
        <v>37949</v>
      </c>
      <c r="B852">
        <v>106.05</v>
      </c>
      <c r="C852">
        <v>107.89</v>
      </c>
      <c r="D852">
        <v>105.8</v>
      </c>
      <c r="E852">
        <v>107.7</v>
      </c>
      <c r="F852">
        <v>7887600</v>
      </c>
      <c r="G852">
        <v>47.28</v>
      </c>
      <c r="H852">
        <v>0</v>
      </c>
      <c r="J852">
        <v>0</v>
      </c>
      <c r="K852">
        <v>30967.7276324698</v>
      </c>
      <c r="L852">
        <v>320</v>
      </c>
      <c r="M852">
        <f t="shared" si="120"/>
        <v>2.2631136293674727E-2</v>
      </c>
      <c r="N852">
        <f t="shared" si="121"/>
        <v>2.2458435097708788E-2</v>
      </c>
      <c r="O852">
        <f t="shared" si="122"/>
        <v>2.9825703088065565E-8</v>
      </c>
      <c r="P852">
        <f t="shared" si="117"/>
        <v>1.5438903151651409E-2</v>
      </c>
      <c r="Q852">
        <f t="shared" si="118"/>
        <v>1.5438903151651409E-2</v>
      </c>
      <c r="R852">
        <f t="shared" si="123"/>
        <v>0</v>
      </c>
      <c r="S852">
        <f t="shared" si="124"/>
        <v>1.1379923662762581E-2</v>
      </c>
      <c r="U852">
        <f t="shared" si="125"/>
        <v>1017.1126205648045</v>
      </c>
      <c r="W852">
        <f t="shared" si="119"/>
        <v>34464</v>
      </c>
    </row>
    <row r="853" spans="1:23">
      <c r="A853" s="1">
        <v>37950</v>
      </c>
      <c r="B853">
        <v>107.79</v>
      </c>
      <c r="C853">
        <v>108.84</v>
      </c>
      <c r="D853">
        <v>107.51</v>
      </c>
      <c r="E853">
        <v>108.35</v>
      </c>
      <c r="F853">
        <v>7972400</v>
      </c>
      <c r="G853">
        <v>47.57</v>
      </c>
      <c r="H853">
        <v>0</v>
      </c>
      <c r="J853">
        <v>0</v>
      </c>
      <c r="K853">
        <v>30967.7276324698</v>
      </c>
      <c r="L853">
        <v>320</v>
      </c>
      <c r="M853">
        <f t="shared" si="120"/>
        <v>6.0171438200251597E-3</v>
      </c>
      <c r="N853">
        <f t="shared" si="121"/>
        <v>6.1149373463474325E-3</v>
      </c>
      <c r="O853">
        <f t="shared" si="122"/>
        <v>9.5635737905450546E-9</v>
      </c>
      <c r="P853">
        <f t="shared" si="117"/>
        <v>5.1818381888309936E-3</v>
      </c>
      <c r="Q853">
        <f t="shared" si="118"/>
        <v>5.1818381888309936E-3</v>
      </c>
      <c r="R853">
        <f t="shared" si="123"/>
        <v>0</v>
      </c>
      <c r="S853">
        <f t="shared" si="124"/>
        <v>1.6274208782845676E-2</v>
      </c>
      <c r="U853">
        <f t="shared" si="125"/>
        <v>1023.2511832701631</v>
      </c>
      <c r="W853">
        <f t="shared" si="119"/>
        <v>34672</v>
      </c>
    </row>
    <row r="854" spans="1:23">
      <c r="A854" s="1">
        <v>37951</v>
      </c>
      <c r="B854">
        <v>109.1</v>
      </c>
      <c r="C854">
        <v>109.49</v>
      </c>
      <c r="D854">
        <v>107.55</v>
      </c>
      <c r="E854">
        <v>108.93</v>
      </c>
      <c r="F854">
        <v>5508000</v>
      </c>
      <c r="G854">
        <v>47.82</v>
      </c>
      <c r="H854">
        <v>0</v>
      </c>
      <c r="J854">
        <v>0</v>
      </c>
      <c r="K854">
        <v>30967.7276324698</v>
      </c>
      <c r="L854">
        <v>320</v>
      </c>
      <c r="M854">
        <f t="shared" si="120"/>
        <v>5.3387461119862555E-3</v>
      </c>
      <c r="N854">
        <f t="shared" si="121"/>
        <v>5.2416515859886673E-3</v>
      </c>
      <c r="O854">
        <f t="shared" si="122"/>
        <v>9.4273469786963293E-9</v>
      </c>
      <c r="P854">
        <f t="shared" si="117"/>
        <v>-1.5594187446708653E-3</v>
      </c>
      <c r="Q854">
        <f t="shared" si="118"/>
        <v>-1.5594187446708653E-3</v>
      </c>
      <c r="R854">
        <f t="shared" si="123"/>
        <v>0</v>
      </c>
      <c r="S854">
        <f t="shared" si="124"/>
        <v>1.2080003045488031E-2</v>
      </c>
      <c r="U854">
        <f t="shared" si="125"/>
        <v>1028.7286699918679</v>
      </c>
      <c r="W854">
        <f t="shared" si="119"/>
        <v>34857.600000000006</v>
      </c>
    </row>
    <row r="855" spans="1:23">
      <c r="A855" s="1">
        <v>37953</v>
      </c>
      <c r="B855">
        <v>108.67</v>
      </c>
      <c r="C855">
        <v>109.46</v>
      </c>
      <c r="D855">
        <v>108.64</v>
      </c>
      <c r="E855">
        <v>109.45</v>
      </c>
      <c r="F855">
        <v>1156400</v>
      </c>
      <c r="G855">
        <v>48.05</v>
      </c>
      <c r="H855">
        <v>0</v>
      </c>
      <c r="J855">
        <v>0</v>
      </c>
      <c r="K855">
        <v>30967.7276324698</v>
      </c>
      <c r="L855">
        <v>320</v>
      </c>
      <c r="M855">
        <f t="shared" si="120"/>
        <v>4.7623498745177368E-3</v>
      </c>
      <c r="N855">
        <f t="shared" si="121"/>
        <v>4.7981733861227633E-3</v>
      </c>
      <c r="O855">
        <f t="shared" si="122"/>
        <v>1.2833239837154685E-9</v>
      </c>
      <c r="P855">
        <f t="shared" si="117"/>
        <v>7.1520568941117087E-3</v>
      </c>
      <c r="Q855">
        <f t="shared" si="118"/>
        <v>7.1520568941117087E-3</v>
      </c>
      <c r="R855">
        <f t="shared" si="123"/>
        <v>0</v>
      </c>
      <c r="S855">
        <f t="shared" si="124"/>
        <v>-3.9491257642648029E-3</v>
      </c>
      <c r="U855">
        <f t="shared" si="125"/>
        <v>1033.6395201561547</v>
      </c>
      <c r="W855">
        <f t="shared" si="119"/>
        <v>35024</v>
      </c>
    </row>
    <row r="856" spans="1:23">
      <c r="A856" s="1">
        <v>37956</v>
      </c>
      <c r="B856">
        <v>109.87</v>
      </c>
      <c r="C856">
        <v>110.86</v>
      </c>
      <c r="D856">
        <v>109.75</v>
      </c>
      <c r="E856">
        <v>110.86</v>
      </c>
      <c r="F856">
        <v>5149400</v>
      </c>
      <c r="G856">
        <v>48.67</v>
      </c>
      <c r="H856">
        <v>0</v>
      </c>
      <c r="J856">
        <v>0</v>
      </c>
      <c r="K856">
        <v>30967.7276324698</v>
      </c>
      <c r="L856">
        <v>320</v>
      </c>
      <c r="M856">
        <f t="shared" si="120"/>
        <v>1.2800320022786639E-2</v>
      </c>
      <c r="N856">
        <f t="shared" si="121"/>
        <v>1.2820688429061469E-2</v>
      </c>
      <c r="O856">
        <f t="shared" si="122"/>
        <v>4.1487197417651481E-10</v>
      </c>
      <c r="P856">
        <f t="shared" si="117"/>
        <v>8.9702952788690022E-3</v>
      </c>
      <c r="Q856">
        <f t="shared" si="118"/>
        <v>8.9702952788690022E-3</v>
      </c>
      <c r="R856">
        <f t="shared" si="123"/>
        <v>0</v>
      </c>
      <c r="S856">
        <f t="shared" si="124"/>
        <v>1.0982081638029413E-2</v>
      </c>
      <c r="U856">
        <f t="shared" si="125"/>
        <v>1046.9554792554711</v>
      </c>
      <c r="W856">
        <f t="shared" si="119"/>
        <v>35475.199999999997</v>
      </c>
    </row>
    <row r="857" spans="1:23">
      <c r="A857" s="1">
        <v>37957</v>
      </c>
      <c r="B857">
        <v>110.85</v>
      </c>
      <c r="C857">
        <v>111.42</v>
      </c>
      <c r="D857">
        <v>110.35</v>
      </c>
      <c r="E857">
        <v>110.69</v>
      </c>
      <c r="F857">
        <v>4948800</v>
      </c>
      <c r="G857">
        <v>48.6</v>
      </c>
      <c r="H857">
        <v>0</v>
      </c>
      <c r="J857">
        <v>0</v>
      </c>
      <c r="K857">
        <v>30967.7276324698</v>
      </c>
      <c r="L857">
        <v>320</v>
      </c>
      <c r="M857">
        <f t="shared" si="120"/>
        <v>-1.5346425941258849E-3</v>
      </c>
      <c r="N857">
        <f t="shared" si="121"/>
        <v>-1.4392929389148885E-3</v>
      </c>
      <c r="O857">
        <f t="shared" si="122"/>
        <v>9.0915567488558833E-9</v>
      </c>
      <c r="P857">
        <f t="shared" si="117"/>
        <v>-1.4444346647877891E-3</v>
      </c>
      <c r="Q857">
        <f t="shared" si="118"/>
        <v>-1.4444346647877891E-3</v>
      </c>
      <c r="R857">
        <f t="shared" si="123"/>
        <v>0</v>
      </c>
      <c r="S857">
        <f t="shared" si="124"/>
        <v>8.8800873495307447E-3</v>
      </c>
      <c r="U857">
        <f t="shared" si="125"/>
        <v>1045.3500090094544</v>
      </c>
      <c r="W857">
        <f t="shared" si="119"/>
        <v>35420.800000000003</v>
      </c>
    </row>
    <row r="858" spans="1:23">
      <c r="A858" s="1">
        <v>37958</v>
      </c>
      <c r="B858">
        <v>111.08</v>
      </c>
      <c r="C858">
        <v>111.36</v>
      </c>
      <c r="D858">
        <v>108.65</v>
      </c>
      <c r="E858">
        <v>108.7</v>
      </c>
      <c r="F858">
        <v>4838000</v>
      </c>
      <c r="G858">
        <v>47.72</v>
      </c>
      <c r="H858">
        <v>0</v>
      </c>
      <c r="J858">
        <v>7829.0749265346503</v>
      </c>
      <c r="K858">
        <v>38796.8025590045</v>
      </c>
      <c r="L858">
        <v>390</v>
      </c>
      <c r="M858">
        <f t="shared" si="120"/>
        <v>-2.4488707994621658E-2</v>
      </c>
      <c r="N858">
        <f t="shared" si="121"/>
        <v>-1.8272933676732769E-2</v>
      </c>
      <c r="O858">
        <f t="shared" si="122"/>
        <v>3.8635850370927082E-5</v>
      </c>
      <c r="P858">
        <f t="shared" si="117"/>
        <v>-2.1658868311434962E-2</v>
      </c>
      <c r="Q858">
        <f t="shared" si="118"/>
        <v>-2.1658868311434962E-2</v>
      </c>
      <c r="R858">
        <f t="shared" si="123"/>
        <v>0</v>
      </c>
      <c r="S858">
        <f t="shared" si="124"/>
        <v>2.0727263762783769E-3</v>
      </c>
      <c r="U858">
        <f t="shared" si="125"/>
        <v>1020.0616413787691</v>
      </c>
      <c r="W858">
        <f t="shared" si="119"/>
        <v>42393</v>
      </c>
    </row>
    <row r="859" spans="1:23">
      <c r="A859" s="1">
        <v>37959</v>
      </c>
      <c r="B859">
        <v>108.81</v>
      </c>
      <c r="C859">
        <v>109.01</v>
      </c>
      <c r="D859">
        <v>107.11</v>
      </c>
      <c r="E859">
        <v>108.95</v>
      </c>
      <c r="F859">
        <v>7712800</v>
      </c>
      <c r="G859">
        <v>47.83</v>
      </c>
      <c r="H859">
        <v>0</v>
      </c>
      <c r="J859">
        <v>0</v>
      </c>
      <c r="K859">
        <v>38796.8025590045</v>
      </c>
      <c r="L859">
        <v>390</v>
      </c>
      <c r="M859">
        <f t="shared" si="120"/>
        <v>2.2972672634651212E-3</v>
      </c>
      <c r="N859">
        <f t="shared" si="121"/>
        <v>2.3024604624901973E-3</v>
      </c>
      <c r="O859">
        <f t="shared" si="122"/>
        <v>2.6969316114050924E-11</v>
      </c>
      <c r="P859">
        <f t="shared" si="117"/>
        <v>1.2858194277080581E-3</v>
      </c>
      <c r="Q859">
        <f t="shared" si="118"/>
        <v>1.2858194277082799E-3</v>
      </c>
      <c r="R859">
        <f t="shared" si="123"/>
        <v>4.9207557098867909E-32</v>
      </c>
      <c r="S859">
        <f t="shared" si="124"/>
        <v>-2.0647420475678101E-2</v>
      </c>
      <c r="U859">
        <f t="shared" si="125"/>
        <v>1022.407689312023</v>
      </c>
      <c r="W859">
        <f t="shared" si="119"/>
        <v>42490.5</v>
      </c>
    </row>
    <row r="860" spans="1:23">
      <c r="A860" s="1">
        <v>37960</v>
      </c>
      <c r="B860">
        <v>108.31</v>
      </c>
      <c r="C860">
        <v>108.5</v>
      </c>
      <c r="D860">
        <v>107.15</v>
      </c>
      <c r="E860">
        <v>107.6</v>
      </c>
      <c r="F860">
        <v>6813800</v>
      </c>
      <c r="G860">
        <v>47.24</v>
      </c>
      <c r="H860">
        <v>0</v>
      </c>
      <c r="J860">
        <v>0</v>
      </c>
      <c r="K860">
        <v>38796.8025590045</v>
      </c>
      <c r="L860">
        <v>390</v>
      </c>
      <c r="M860">
        <f t="shared" si="120"/>
        <v>-1.2468413662944841E-2</v>
      </c>
      <c r="N860">
        <f t="shared" si="121"/>
        <v>-1.2412066363043935E-2</v>
      </c>
      <c r="O860">
        <f t="shared" si="122"/>
        <v>3.1750182061226622E-9</v>
      </c>
      <c r="P860">
        <f t="shared" si="117"/>
        <v>-6.5768381199617374E-3</v>
      </c>
      <c r="Q860">
        <f t="shared" si="118"/>
        <v>-6.5768381199618493E-3</v>
      </c>
      <c r="R860">
        <f t="shared" si="123"/>
        <v>1.2519296954901559E-32</v>
      </c>
      <c r="S860">
        <f t="shared" si="124"/>
        <v>-4.6057561152749284E-3</v>
      </c>
      <c r="U860">
        <f t="shared" si="125"/>
        <v>1009.7390304724522</v>
      </c>
      <c r="W860">
        <f t="shared" si="119"/>
        <v>41964</v>
      </c>
    </row>
    <row r="861" spans="1:23">
      <c r="A861" s="1">
        <v>37963</v>
      </c>
      <c r="B861">
        <v>107.4</v>
      </c>
      <c r="C861">
        <v>108.55</v>
      </c>
      <c r="D861">
        <v>106.95</v>
      </c>
      <c r="E861">
        <v>108.4</v>
      </c>
      <c r="F861">
        <v>6081800</v>
      </c>
      <c r="G861">
        <v>47.59</v>
      </c>
      <c r="H861">
        <v>0</v>
      </c>
      <c r="J861">
        <v>0</v>
      </c>
      <c r="K861">
        <v>38796.8025590045</v>
      </c>
      <c r="L861">
        <v>390</v>
      </c>
      <c r="M861">
        <f t="shared" si="120"/>
        <v>7.4074412778618176E-3</v>
      </c>
      <c r="N861">
        <f t="shared" si="121"/>
        <v>7.3816638038575648E-3</v>
      </c>
      <c r="O861">
        <f t="shared" si="122"/>
        <v>6.6447816603992791E-10</v>
      </c>
      <c r="P861">
        <f t="shared" si="117"/>
        <v>9.2679069307814565E-3</v>
      </c>
      <c r="Q861">
        <f t="shared" si="118"/>
        <v>9.2679069307814565E-3</v>
      </c>
      <c r="R861">
        <f t="shared" si="123"/>
        <v>0</v>
      </c>
      <c r="S861">
        <f t="shared" si="124"/>
        <v>-8.4373037728814066E-3</v>
      </c>
      <c r="U861">
        <f t="shared" si="125"/>
        <v>1017.2463838588645</v>
      </c>
      <c r="W861">
        <f t="shared" si="119"/>
        <v>42276</v>
      </c>
    </row>
    <row r="862" spans="1:23">
      <c r="A862" s="1">
        <v>37964</v>
      </c>
      <c r="B862">
        <v>108.85</v>
      </c>
      <c r="C862">
        <v>108.95</v>
      </c>
      <c r="D862">
        <v>106.4</v>
      </c>
      <c r="E862">
        <v>106.57</v>
      </c>
      <c r="F862">
        <v>7100600</v>
      </c>
      <c r="G862">
        <v>46.79</v>
      </c>
      <c r="H862">
        <v>0</v>
      </c>
      <c r="J862">
        <v>0</v>
      </c>
      <c r="K862">
        <v>38796.8025590045</v>
      </c>
      <c r="L862">
        <v>390</v>
      </c>
      <c r="M862">
        <f t="shared" si="120"/>
        <v>-1.7026042772681167E-2</v>
      </c>
      <c r="N862">
        <f t="shared" si="121"/>
        <v>-1.6953150254894311E-2</v>
      </c>
      <c r="O862">
        <f t="shared" si="122"/>
        <v>5.3133191493071975E-9</v>
      </c>
      <c r="P862">
        <f t="shared" si="117"/>
        <v>-2.1168741447691718E-2</v>
      </c>
      <c r="Q862">
        <f t="shared" si="118"/>
        <v>-2.1168741447691607E-2</v>
      </c>
      <c r="R862">
        <f t="shared" si="123"/>
        <v>1.2325951644078309E-32</v>
      </c>
      <c r="S862">
        <f t="shared" si="124"/>
        <v>1.3410605605792105E-2</v>
      </c>
      <c r="U862">
        <f t="shared" si="125"/>
        <v>1000.0733129874463</v>
      </c>
      <c r="W862">
        <f t="shared" si="119"/>
        <v>41562.299999999996</v>
      </c>
    </row>
    <row r="863" spans="1:23">
      <c r="A863" s="1">
        <v>37965</v>
      </c>
      <c r="B863">
        <v>107</v>
      </c>
      <c r="C863">
        <v>107</v>
      </c>
      <c r="D863">
        <v>104.89</v>
      </c>
      <c r="E863">
        <v>105.61</v>
      </c>
      <c r="F863">
        <v>9320400</v>
      </c>
      <c r="G863">
        <v>46.37</v>
      </c>
      <c r="H863">
        <v>0</v>
      </c>
      <c r="J863">
        <v>0</v>
      </c>
      <c r="K863">
        <v>38796.8025590045</v>
      </c>
      <c r="L863">
        <v>390</v>
      </c>
      <c r="M863">
        <f t="shared" si="120"/>
        <v>-9.0489824744815883E-3</v>
      </c>
      <c r="N863">
        <f t="shared" si="121"/>
        <v>-9.0168064747555132E-3</v>
      </c>
      <c r="O863">
        <f t="shared" si="122"/>
        <v>1.0352949583723849E-9</v>
      </c>
      <c r="P863">
        <f t="shared" si="117"/>
        <v>-1.3075770703523027E-2</v>
      </c>
      <c r="Q863">
        <f t="shared" si="118"/>
        <v>-1.3075770703523139E-2</v>
      </c>
      <c r="R863">
        <f t="shared" si="123"/>
        <v>1.2714146898493862E-32</v>
      </c>
      <c r="S863">
        <f t="shared" si="124"/>
        <v>-1.7141953218650197E-2</v>
      </c>
      <c r="U863">
        <f t="shared" si="125"/>
        <v>991.0644889237517</v>
      </c>
      <c r="W863">
        <f t="shared" si="119"/>
        <v>41187.9</v>
      </c>
    </row>
    <row r="864" spans="1:23">
      <c r="A864" s="1">
        <v>37966</v>
      </c>
      <c r="B864">
        <v>105.8</v>
      </c>
      <c r="C864">
        <v>108.61</v>
      </c>
      <c r="D864">
        <v>105.65</v>
      </c>
      <c r="E864">
        <v>108.56</v>
      </c>
      <c r="F864">
        <v>8991000</v>
      </c>
      <c r="G864">
        <v>47.66</v>
      </c>
      <c r="H864">
        <v>0</v>
      </c>
      <c r="J864">
        <v>0</v>
      </c>
      <c r="K864">
        <v>38796.8025590045</v>
      </c>
      <c r="L864">
        <v>390</v>
      </c>
      <c r="M864">
        <f t="shared" si="120"/>
        <v>2.7549951768230649E-2</v>
      </c>
      <c r="N864">
        <f t="shared" si="121"/>
        <v>2.7439773267226516E-2</v>
      </c>
      <c r="O864">
        <f t="shared" si="122"/>
        <v>1.2139302083517732E-8</v>
      </c>
      <c r="P864">
        <f t="shared" si="117"/>
        <v>2.5752496102414764E-2</v>
      </c>
      <c r="Q864">
        <f t="shared" si="118"/>
        <v>2.5752496102414764E-2</v>
      </c>
      <c r="R864">
        <f t="shared" si="123"/>
        <v>0</v>
      </c>
      <c r="S864">
        <f t="shared" si="124"/>
        <v>-1.127831503770719E-2</v>
      </c>
      <c r="U864">
        <f t="shared" si="125"/>
        <v>1018.747854536147</v>
      </c>
      <c r="W864">
        <f t="shared" si="119"/>
        <v>42338.400000000001</v>
      </c>
    </row>
    <row r="865" spans="1:23">
      <c r="A865" s="1">
        <v>37967</v>
      </c>
      <c r="B865">
        <v>108.36</v>
      </c>
      <c r="C865">
        <v>108.96</v>
      </c>
      <c r="D865">
        <v>107.54</v>
      </c>
      <c r="E865">
        <v>108.96</v>
      </c>
      <c r="F865">
        <v>8462600</v>
      </c>
      <c r="G865">
        <v>48</v>
      </c>
      <c r="H865">
        <v>0.1875</v>
      </c>
      <c r="J865">
        <v>0</v>
      </c>
      <c r="K865">
        <v>38796.8025590045</v>
      </c>
      <c r="L865">
        <v>390</v>
      </c>
      <c r="M865">
        <f t="shared" si="120"/>
        <v>5.3971629468400192E-3</v>
      </c>
      <c r="N865">
        <f t="shared" si="121"/>
        <v>7.1085392372948883E-3</v>
      </c>
      <c r="O865">
        <f t="shared" si="122"/>
        <v>2.9288088075310682E-6</v>
      </c>
      <c r="P865">
        <f t="shared" si="117"/>
        <v>6.0024788825784143E-3</v>
      </c>
      <c r="Q865">
        <f t="shared" si="118"/>
        <v>5.5218251843077255E-3</v>
      </c>
      <c r="R865">
        <f t="shared" si="123"/>
        <v>2.3102797766129037E-7</v>
      </c>
      <c r="S865">
        <f t="shared" si="124"/>
        <v>2.3908497792695407E-2</v>
      </c>
      <c r="U865">
        <f t="shared" si="125"/>
        <v>1024.2610671792934</v>
      </c>
      <c r="W865">
        <f t="shared" si="119"/>
        <v>42567.524999999994</v>
      </c>
    </row>
    <row r="866" spans="1:23">
      <c r="A866" s="1">
        <v>37970</v>
      </c>
      <c r="B866">
        <v>109.01</v>
      </c>
      <c r="C866">
        <v>110.9</v>
      </c>
      <c r="D866">
        <v>106.35</v>
      </c>
      <c r="E866">
        <v>106.41</v>
      </c>
      <c r="F866">
        <v>7393200</v>
      </c>
      <c r="G866">
        <v>46.88</v>
      </c>
      <c r="H866">
        <v>0</v>
      </c>
      <c r="J866">
        <v>0</v>
      </c>
      <c r="K866">
        <v>38796.8025590045</v>
      </c>
      <c r="L866">
        <v>390</v>
      </c>
      <c r="M866">
        <f t="shared" si="120"/>
        <v>-2.5400621019813621E-2</v>
      </c>
      <c r="N866">
        <f t="shared" si="121"/>
        <v>-2.3609865639133736E-2</v>
      </c>
      <c r="O866">
        <f t="shared" si="122"/>
        <v>3.2068048334339595E-6</v>
      </c>
      <c r="P866">
        <f t="shared" si="117"/>
        <v>-2.4140063686626977E-2</v>
      </c>
      <c r="Q866">
        <f t="shared" si="118"/>
        <v>-2.4140063686627092E-2</v>
      </c>
      <c r="R866">
        <f t="shared" si="123"/>
        <v>1.3108360683985624E-32</v>
      </c>
      <c r="S866">
        <f t="shared" si="124"/>
        <v>5.9806039233727725E-3</v>
      </c>
      <c r="U866">
        <f t="shared" si="125"/>
        <v>998.57184231016402</v>
      </c>
      <c r="W866">
        <f t="shared" si="119"/>
        <v>41499.9</v>
      </c>
    </row>
    <row r="867" spans="1:23">
      <c r="A867" s="1">
        <v>37971</v>
      </c>
      <c r="B867">
        <v>106.64</v>
      </c>
      <c r="C867">
        <v>107.17</v>
      </c>
      <c r="D867">
        <v>105.25</v>
      </c>
      <c r="E867">
        <v>107.12</v>
      </c>
      <c r="F867">
        <v>8354600</v>
      </c>
      <c r="G867">
        <v>47.29</v>
      </c>
      <c r="H867">
        <v>0.115</v>
      </c>
      <c r="J867">
        <v>0</v>
      </c>
      <c r="K867">
        <v>38796.8025590045</v>
      </c>
      <c r="L867">
        <v>390</v>
      </c>
      <c r="M867">
        <f t="shared" si="120"/>
        <v>7.7231304332846537E-3</v>
      </c>
      <c r="N867">
        <f t="shared" si="121"/>
        <v>8.7077113870271585E-3</v>
      </c>
      <c r="O867">
        <f t="shared" si="122"/>
        <v>9.6939965447250039E-7</v>
      </c>
      <c r="P867">
        <f t="shared" si="117"/>
        <v>4.7858538411923923E-3</v>
      </c>
      <c r="Q867">
        <f t="shared" si="118"/>
        <v>4.4910255124638023E-3</v>
      </c>
      <c r="R867">
        <f t="shared" si="123"/>
        <v>8.6923743420893489E-8</v>
      </c>
      <c r="S867">
        <f t="shared" si="124"/>
        <v>-2.1980945269813933E-2</v>
      </c>
      <c r="U867">
        <f t="shared" si="125"/>
        <v>1006.3138004899016</v>
      </c>
      <c r="W867">
        <f t="shared" si="119"/>
        <v>41821.65</v>
      </c>
    </row>
    <row r="868" spans="1:23">
      <c r="A868" s="1">
        <v>37972</v>
      </c>
      <c r="B868">
        <v>107.2</v>
      </c>
      <c r="C868">
        <v>107.31</v>
      </c>
      <c r="D868">
        <v>106.03</v>
      </c>
      <c r="E868">
        <v>107.1</v>
      </c>
      <c r="F868">
        <v>6907800</v>
      </c>
      <c r="G868">
        <v>47.29</v>
      </c>
      <c r="H868">
        <v>0</v>
      </c>
      <c r="J868">
        <v>0</v>
      </c>
      <c r="K868">
        <v>38796.8025590045</v>
      </c>
      <c r="L868">
        <v>390</v>
      </c>
      <c r="M868">
        <f t="shared" si="120"/>
        <v>-1.2597104332217742E-3</v>
      </c>
      <c r="N868">
        <f t="shared" si="121"/>
        <v>0</v>
      </c>
      <c r="O868">
        <f t="shared" si="122"/>
        <v>1.5868703755677901E-6</v>
      </c>
      <c r="P868">
        <f t="shared" si="117"/>
        <v>-9.3327118299854574E-4</v>
      </c>
      <c r="Q868">
        <f t="shared" si="118"/>
        <v>-9.3327118299865687E-4</v>
      </c>
      <c r="R868">
        <f t="shared" si="123"/>
        <v>1.2350037523326658E-32</v>
      </c>
      <c r="S868">
        <f t="shared" si="124"/>
        <v>5.2375727662483428E-3</v>
      </c>
      <c r="U868">
        <f t="shared" si="125"/>
        <v>1005.0469346059446</v>
      </c>
      <c r="W868">
        <f t="shared" si="119"/>
        <v>41769</v>
      </c>
    </row>
    <row r="869" spans="1:23">
      <c r="A869" s="1">
        <v>37973</v>
      </c>
      <c r="B869">
        <v>107.17</v>
      </c>
      <c r="C869">
        <v>109</v>
      </c>
      <c r="D869">
        <v>106.92</v>
      </c>
      <c r="E869">
        <v>108.75</v>
      </c>
      <c r="F869">
        <v>9705200</v>
      </c>
      <c r="G869">
        <v>48.01</v>
      </c>
      <c r="H869">
        <v>0</v>
      </c>
      <c r="J869">
        <v>0</v>
      </c>
      <c r="K869">
        <v>38796.8025590045</v>
      </c>
      <c r="L869">
        <v>390</v>
      </c>
      <c r="M869">
        <f t="shared" si="120"/>
        <v>1.5288692515090336E-2</v>
      </c>
      <c r="N869">
        <f t="shared" si="121"/>
        <v>1.5110465887064562E-2</v>
      </c>
      <c r="O869">
        <f t="shared" si="122"/>
        <v>3.1764730937437548E-8</v>
      </c>
      <c r="P869">
        <f t="shared" si="117"/>
        <v>1.4635311243887663E-2</v>
      </c>
      <c r="Q869">
        <f t="shared" si="118"/>
        <v>1.4635311243887663E-2</v>
      </c>
      <c r="R869">
        <f t="shared" si="123"/>
        <v>0</v>
      </c>
      <c r="S869">
        <f t="shared" si="124"/>
        <v>-2.7988991179594925E-4</v>
      </c>
      <c r="U869">
        <f t="shared" si="125"/>
        <v>1020.5308509654199</v>
      </c>
      <c r="W869">
        <f t="shared" si="119"/>
        <v>42412.5</v>
      </c>
    </row>
    <row r="870" spans="1:23">
      <c r="A870" s="1">
        <v>37974</v>
      </c>
      <c r="B870">
        <v>108.8</v>
      </c>
      <c r="C870">
        <v>108.93</v>
      </c>
      <c r="D870">
        <v>107.67</v>
      </c>
      <c r="E870">
        <v>108.4</v>
      </c>
      <c r="F870">
        <v>7819200</v>
      </c>
      <c r="G870">
        <v>47.86</v>
      </c>
      <c r="H870">
        <v>0</v>
      </c>
      <c r="J870">
        <v>0</v>
      </c>
      <c r="K870">
        <v>38796.8025590045</v>
      </c>
      <c r="L870">
        <v>390</v>
      </c>
      <c r="M870">
        <f t="shared" si="120"/>
        <v>-3.2235809632476754E-3</v>
      </c>
      <c r="N870">
        <f t="shared" si="121"/>
        <v>-3.1292400626217291E-3</v>
      </c>
      <c r="O870">
        <f t="shared" si="122"/>
        <v>8.900205530914669E-9</v>
      </c>
      <c r="P870">
        <f t="shared" si="117"/>
        <v>-3.6832454162964048E-3</v>
      </c>
      <c r="Q870">
        <f t="shared" si="118"/>
        <v>-3.6832454162962934E-3</v>
      </c>
      <c r="R870">
        <f t="shared" si="123"/>
        <v>1.2422436220393803E-32</v>
      </c>
      <c r="S870">
        <f t="shared" si="124"/>
        <v>1.5094975696936602E-2</v>
      </c>
      <c r="U870">
        <f t="shared" si="125"/>
        <v>1017.2463838588644</v>
      </c>
      <c r="W870">
        <f t="shared" si="119"/>
        <v>42276</v>
      </c>
    </row>
    <row r="871" spans="1:23">
      <c r="A871" s="1">
        <v>37977</v>
      </c>
      <c r="B871">
        <v>108.25</v>
      </c>
      <c r="C871">
        <v>109.61</v>
      </c>
      <c r="D871">
        <v>108.06</v>
      </c>
      <c r="E871">
        <v>109.61</v>
      </c>
      <c r="F871">
        <v>4387400</v>
      </c>
      <c r="G871">
        <v>48.39</v>
      </c>
      <c r="H871">
        <v>0</v>
      </c>
      <c r="J871">
        <v>0</v>
      </c>
      <c r="K871">
        <v>38796.8025590045</v>
      </c>
      <c r="L871">
        <v>390</v>
      </c>
      <c r="M871">
        <f t="shared" si="120"/>
        <v>1.1100522222086231E-2</v>
      </c>
      <c r="N871">
        <f t="shared" si="121"/>
        <v>1.1013098325000014E-2</v>
      </c>
      <c r="O871">
        <f t="shared" si="122"/>
        <v>7.6429377817415441E-9</v>
      </c>
      <c r="P871">
        <f t="shared" si="117"/>
        <v>1.2485244345032927E-2</v>
      </c>
      <c r="Q871">
        <f t="shared" si="118"/>
        <v>1.2485244345032707E-2</v>
      </c>
      <c r="R871">
        <f t="shared" si="123"/>
        <v>4.8536443864096449E-32</v>
      </c>
      <c r="S871">
        <f t="shared" si="124"/>
        <v>-5.0679675392429789E-3</v>
      </c>
      <c r="U871">
        <f t="shared" si="125"/>
        <v>1028.601255855813</v>
      </c>
      <c r="W871">
        <f t="shared" si="119"/>
        <v>42747.9</v>
      </c>
    </row>
    <row r="872" spans="1:23">
      <c r="A872" s="1">
        <v>37978</v>
      </c>
      <c r="B872">
        <v>109.49</v>
      </c>
      <c r="C872">
        <v>110.49</v>
      </c>
      <c r="D872">
        <v>109.24</v>
      </c>
      <c r="E872">
        <v>110.21</v>
      </c>
      <c r="F872">
        <v>5986400</v>
      </c>
      <c r="G872">
        <v>48.66</v>
      </c>
      <c r="H872">
        <v>0</v>
      </c>
      <c r="J872">
        <v>0</v>
      </c>
      <c r="K872">
        <v>38796.8025590045</v>
      </c>
      <c r="L872">
        <v>390</v>
      </c>
      <c r="M872">
        <f t="shared" si="120"/>
        <v>5.4590254758184204E-3</v>
      </c>
      <c r="N872">
        <f t="shared" si="121"/>
        <v>5.5641565501493677E-3</v>
      </c>
      <c r="O872">
        <f t="shared" si="122"/>
        <v>1.1052542789979161E-8</v>
      </c>
      <c r="P872">
        <f t="shared" si="117"/>
        <v>6.5544158181168547E-3</v>
      </c>
      <c r="Q872">
        <f t="shared" si="118"/>
        <v>6.554415818117075E-3</v>
      </c>
      <c r="R872">
        <f t="shared" si="123"/>
        <v>4.8536443864096449E-32</v>
      </c>
      <c r="S872">
        <f t="shared" si="124"/>
        <v>1.1389854002734274E-2</v>
      </c>
      <c r="U872">
        <f t="shared" si="125"/>
        <v>1034.231770895622</v>
      </c>
      <c r="W872">
        <f t="shared" si="119"/>
        <v>42981.899999999994</v>
      </c>
    </row>
    <row r="873" spans="1:23">
      <c r="A873" s="1">
        <v>37979</v>
      </c>
      <c r="B873">
        <v>110.1</v>
      </c>
      <c r="C873">
        <v>110.36</v>
      </c>
      <c r="D873">
        <v>109.87</v>
      </c>
      <c r="E873">
        <v>110.08</v>
      </c>
      <c r="F873">
        <v>1266600</v>
      </c>
      <c r="G873">
        <v>48.6</v>
      </c>
      <c r="H873">
        <v>0</v>
      </c>
      <c r="J873">
        <v>0</v>
      </c>
      <c r="K873">
        <v>38796.8025590045</v>
      </c>
      <c r="L873">
        <v>390</v>
      </c>
      <c r="M873">
        <f t="shared" si="120"/>
        <v>-1.1802625184170001E-3</v>
      </c>
      <c r="N873">
        <f t="shared" si="121"/>
        <v>-1.2338064489283214E-3</v>
      </c>
      <c r="O873">
        <f t="shared" si="122"/>
        <v>2.8669524946012025E-9</v>
      </c>
      <c r="P873">
        <f t="shared" si="117"/>
        <v>-1.8166954360086194E-4</v>
      </c>
      <c r="Q873">
        <f t="shared" si="118"/>
        <v>-1.8166954360075089E-4</v>
      </c>
      <c r="R873">
        <f t="shared" si="123"/>
        <v>1.2331970909838489E-32</v>
      </c>
      <c r="S873">
        <f t="shared" si="124"/>
        <v>5.5558228433007888E-3</v>
      </c>
      <c r="U873">
        <f t="shared" si="125"/>
        <v>1033.0118259703302</v>
      </c>
      <c r="W873">
        <f t="shared" si="119"/>
        <v>42931.199999999997</v>
      </c>
    </row>
    <row r="874" spans="1:23">
      <c r="A874" s="1">
        <v>37981</v>
      </c>
      <c r="B874">
        <v>110.35</v>
      </c>
      <c r="C874">
        <v>110.75</v>
      </c>
      <c r="D874">
        <v>110.2</v>
      </c>
      <c r="E874">
        <v>110.47</v>
      </c>
      <c r="F874">
        <v>1510000</v>
      </c>
      <c r="G874">
        <v>48.77</v>
      </c>
      <c r="H874">
        <v>0</v>
      </c>
      <c r="J874">
        <v>0</v>
      </c>
      <c r="K874">
        <v>38796.8025590045</v>
      </c>
      <c r="L874">
        <v>390</v>
      </c>
      <c r="M874">
        <f t="shared" si="120"/>
        <v>3.5366166991502956E-3</v>
      </c>
      <c r="N874">
        <f t="shared" si="121"/>
        <v>3.4918388155131944E-3</v>
      </c>
      <c r="O874">
        <f t="shared" si="122"/>
        <v>2.0050588630177732E-9</v>
      </c>
      <c r="P874">
        <f t="shared" si="117"/>
        <v>1.0868581814384483E-3</v>
      </c>
      <c r="Q874">
        <f t="shared" si="118"/>
        <v>1.0868581814384483E-3</v>
      </c>
      <c r="R874">
        <f t="shared" si="123"/>
        <v>0</v>
      </c>
      <c r="S874">
        <f t="shared" si="124"/>
        <v>2.2680889741111057E-3</v>
      </c>
      <c r="U874">
        <f t="shared" si="125"/>
        <v>1036.6716607462063</v>
      </c>
      <c r="W874">
        <f t="shared" si="119"/>
        <v>43083.3</v>
      </c>
    </row>
    <row r="875" spans="1:23">
      <c r="A875" s="1">
        <v>37984</v>
      </c>
      <c r="B875">
        <v>110.96</v>
      </c>
      <c r="C875">
        <v>112.25</v>
      </c>
      <c r="D875">
        <v>110.91</v>
      </c>
      <c r="E875">
        <v>112.15</v>
      </c>
      <c r="F875">
        <v>4843200</v>
      </c>
      <c r="G875">
        <v>49.52</v>
      </c>
      <c r="H875">
        <v>0</v>
      </c>
      <c r="J875">
        <v>0</v>
      </c>
      <c r="K875">
        <v>38796.8025590045</v>
      </c>
      <c r="L875">
        <v>390</v>
      </c>
      <c r="M875">
        <f t="shared" si="120"/>
        <v>1.5093270082033585E-2</v>
      </c>
      <c r="N875">
        <f t="shared" si="121"/>
        <v>1.5261258654379346E-2</v>
      </c>
      <c r="O875">
        <f t="shared" si="122"/>
        <v>2.8220160438766705E-8</v>
      </c>
      <c r="P875">
        <f t="shared" si="117"/>
        <v>1.0667484959641208E-2</v>
      </c>
      <c r="Q875">
        <f t="shared" si="118"/>
        <v>1.0667484959641208E-2</v>
      </c>
      <c r="R875">
        <f t="shared" si="123"/>
        <v>0</v>
      </c>
      <c r="S875">
        <f t="shared" si="124"/>
        <v>5.5126433038306596E-3</v>
      </c>
      <c r="U875">
        <f t="shared" si="125"/>
        <v>1052.437102857672</v>
      </c>
      <c r="W875">
        <f t="shared" si="119"/>
        <v>43738.5</v>
      </c>
    </row>
    <row r="876" spans="1:23">
      <c r="A876" s="1">
        <v>37985</v>
      </c>
      <c r="B876">
        <v>112</v>
      </c>
      <c r="C876">
        <v>112.75</v>
      </c>
      <c r="D876">
        <v>111.81</v>
      </c>
      <c r="E876">
        <v>112.44</v>
      </c>
      <c r="F876">
        <v>5729000</v>
      </c>
      <c r="G876">
        <v>49.64</v>
      </c>
      <c r="H876">
        <v>0</v>
      </c>
      <c r="J876">
        <v>0</v>
      </c>
      <c r="K876">
        <v>38796.8025590045</v>
      </c>
      <c r="L876">
        <v>390</v>
      </c>
      <c r="M876">
        <f t="shared" si="120"/>
        <v>2.5824850721138277E-3</v>
      </c>
      <c r="N876">
        <f t="shared" si="121"/>
        <v>2.4203319600656719E-3</v>
      </c>
      <c r="O876">
        <f t="shared" si="122"/>
        <v>2.629363174690179E-8</v>
      </c>
      <c r="P876">
        <f t="shared" si="117"/>
        <v>3.9208747432366619E-3</v>
      </c>
      <c r="Q876">
        <f t="shared" si="118"/>
        <v>3.9208747432366619E-3</v>
      </c>
      <c r="R876">
        <f t="shared" si="123"/>
        <v>0</v>
      </c>
      <c r="S876">
        <f t="shared" si="124"/>
        <v>9.3290952885185588E-3</v>
      </c>
      <c r="U876">
        <f t="shared" si="125"/>
        <v>1055.1585184602466</v>
      </c>
      <c r="W876">
        <f t="shared" si="119"/>
        <v>43851.6</v>
      </c>
    </row>
    <row r="877" spans="1:23">
      <c r="A877" s="1">
        <v>37986</v>
      </c>
      <c r="B877">
        <v>112.65</v>
      </c>
      <c r="C877">
        <v>112.99</v>
      </c>
      <c r="D877">
        <v>110.68</v>
      </c>
      <c r="E877">
        <v>110.8</v>
      </c>
      <c r="F877">
        <v>12725800</v>
      </c>
      <c r="G877">
        <v>48.92</v>
      </c>
      <c r="H877">
        <v>0</v>
      </c>
      <c r="J877">
        <v>0</v>
      </c>
      <c r="K877">
        <v>38796.8025590045</v>
      </c>
      <c r="L877">
        <v>390</v>
      </c>
      <c r="M877">
        <f t="shared" si="120"/>
        <v>-1.4692971725147703E-2</v>
      </c>
      <c r="N877">
        <f t="shared" si="121"/>
        <v>-1.46106495174348E-2</v>
      </c>
      <c r="O877">
        <f t="shared" si="122"/>
        <v>6.7769458827264159E-9</v>
      </c>
      <c r="P877">
        <f t="shared" si="117"/>
        <v>-1.6558892565069962E-2</v>
      </c>
      <c r="Q877">
        <f t="shared" si="118"/>
        <v>-1.6558892565070073E-2</v>
      </c>
      <c r="R877">
        <f t="shared" si="123"/>
        <v>1.2325951644078309E-32</v>
      </c>
      <c r="S877">
        <f t="shared" si="124"/>
        <v>5.7867955831590445E-3</v>
      </c>
      <c r="U877">
        <f t="shared" si="125"/>
        <v>1039.7684440181015</v>
      </c>
      <c r="W877">
        <f t="shared" si="119"/>
        <v>43212</v>
      </c>
    </row>
    <row r="878" spans="1:23">
      <c r="A878" s="1">
        <v>37988</v>
      </c>
      <c r="B878">
        <v>111.17</v>
      </c>
      <c r="C878">
        <v>112.63</v>
      </c>
      <c r="D878">
        <v>111.16</v>
      </c>
      <c r="E878">
        <v>111.99</v>
      </c>
      <c r="F878">
        <v>11182200</v>
      </c>
      <c r="G878">
        <v>49.44</v>
      </c>
      <c r="H878">
        <v>0</v>
      </c>
      <c r="J878">
        <v>0</v>
      </c>
      <c r="K878">
        <v>38796.8025590045</v>
      </c>
      <c r="L878">
        <v>390</v>
      </c>
      <c r="M878">
        <f t="shared" si="120"/>
        <v>1.0682807281418662E-2</v>
      </c>
      <c r="N878">
        <f t="shared" si="121"/>
        <v>1.0573502330463627E-2</v>
      </c>
      <c r="O878">
        <f t="shared" si="122"/>
        <v>1.1947572303282499E-8</v>
      </c>
      <c r="P878">
        <f t="shared" si="117"/>
        <v>7.3490203490784575E-3</v>
      </c>
      <c r="Q878">
        <f t="shared" si="118"/>
        <v>7.3490203490784575E-3</v>
      </c>
      <c r="R878">
        <f t="shared" si="123"/>
        <v>0</v>
      </c>
      <c r="S878">
        <f t="shared" si="124"/>
        <v>-1.3225105632729899E-2</v>
      </c>
      <c r="U878">
        <f t="shared" si="125"/>
        <v>1050.9356321803898</v>
      </c>
      <c r="W878">
        <f t="shared" si="119"/>
        <v>43676.1</v>
      </c>
    </row>
    <row r="879" spans="1:23">
      <c r="A879" s="1">
        <v>37991</v>
      </c>
      <c r="B879">
        <v>112.75</v>
      </c>
      <c r="C879">
        <v>113.55</v>
      </c>
      <c r="D879">
        <v>112.31</v>
      </c>
      <c r="E879">
        <v>113.3</v>
      </c>
      <c r="F879">
        <v>8686000</v>
      </c>
      <c r="G879">
        <v>50.02</v>
      </c>
      <c r="H879">
        <v>0</v>
      </c>
      <c r="J879">
        <v>0</v>
      </c>
      <c r="K879">
        <v>38796.8025590045</v>
      </c>
      <c r="L879">
        <v>390</v>
      </c>
      <c r="M879">
        <f t="shared" si="120"/>
        <v>1.1629586439358406E-2</v>
      </c>
      <c r="N879">
        <f t="shared" si="121"/>
        <v>1.1663112300037784E-2</v>
      </c>
      <c r="O879">
        <f t="shared" si="122"/>
        <v>1.1239833342930631E-9</v>
      </c>
      <c r="P879">
        <f t="shared" si="117"/>
        <v>4.8661896511729063E-3</v>
      </c>
      <c r="Q879">
        <f t="shared" si="118"/>
        <v>4.8661896511729063E-3</v>
      </c>
      <c r="R879">
        <f t="shared" si="123"/>
        <v>0</v>
      </c>
      <c r="S879">
        <f t="shared" si="124"/>
        <v>1.4112417137264122E-2</v>
      </c>
      <c r="U879">
        <f t="shared" si="125"/>
        <v>1063.2289233506399</v>
      </c>
      <c r="W879">
        <f t="shared" si="119"/>
        <v>44187</v>
      </c>
    </row>
    <row r="880" spans="1:23">
      <c r="A880" s="1">
        <v>37992</v>
      </c>
      <c r="B880">
        <v>113.37</v>
      </c>
      <c r="C880">
        <v>114.13</v>
      </c>
      <c r="D880">
        <v>113</v>
      </c>
      <c r="E880">
        <v>113.15</v>
      </c>
      <c r="F880">
        <v>6196800</v>
      </c>
      <c r="G880">
        <v>49.96</v>
      </c>
      <c r="H880">
        <v>0</v>
      </c>
      <c r="J880">
        <v>0</v>
      </c>
      <c r="K880">
        <v>38796.8025590045</v>
      </c>
      <c r="L880">
        <v>390</v>
      </c>
      <c r="M880">
        <f t="shared" si="120"/>
        <v>-1.3247959544142891E-3</v>
      </c>
      <c r="N880">
        <f t="shared" si="121"/>
        <v>-1.2002401920961016E-3</v>
      </c>
      <c r="O880">
        <f t="shared" si="122"/>
        <v>1.5514137926664807E-8</v>
      </c>
      <c r="P880">
        <f t="shared" si="117"/>
        <v>-1.9424339499609536E-3</v>
      </c>
      <c r="Q880">
        <f t="shared" si="118"/>
        <v>-1.9424339499609536E-3</v>
      </c>
      <c r="R880">
        <f t="shared" si="123"/>
        <v>0</v>
      </c>
      <c r="S880">
        <f t="shared" si="124"/>
        <v>5.4838276467196667E-3</v>
      </c>
      <c r="U880">
        <f t="shared" si="125"/>
        <v>1061.8212945906876</v>
      </c>
      <c r="W880">
        <f t="shared" si="119"/>
        <v>44128.5</v>
      </c>
    </row>
    <row r="881" spans="1:23">
      <c r="A881" s="1">
        <v>37993</v>
      </c>
      <c r="B881">
        <v>113.32</v>
      </c>
      <c r="C881">
        <v>114.55</v>
      </c>
      <c r="D881">
        <v>112.96</v>
      </c>
      <c r="E881">
        <v>114.35</v>
      </c>
      <c r="F881">
        <v>5919600</v>
      </c>
      <c r="G881">
        <v>50.49</v>
      </c>
      <c r="H881">
        <v>0</v>
      </c>
      <c r="J881">
        <v>0</v>
      </c>
      <c r="K881">
        <v>38796.8025590045</v>
      </c>
      <c r="L881">
        <v>390</v>
      </c>
      <c r="M881">
        <f t="shared" si="120"/>
        <v>1.0549548389243686E-2</v>
      </c>
      <c r="N881">
        <f t="shared" si="121"/>
        <v>1.0552611613447461E-2</v>
      </c>
      <c r="O881">
        <f t="shared" si="122"/>
        <v>9.3833425225909436E-12</v>
      </c>
      <c r="P881">
        <f t="shared" si="117"/>
        <v>9.0482455064743467E-3</v>
      </c>
      <c r="Q881">
        <f t="shared" si="118"/>
        <v>9.0482455064743467E-3</v>
      </c>
      <c r="R881">
        <f t="shared" si="123"/>
        <v>0</v>
      </c>
      <c r="S881">
        <f t="shared" si="124"/>
        <v>-4.4113106719163468E-4</v>
      </c>
      <c r="U881">
        <f t="shared" si="125"/>
        <v>1073.082324670306</v>
      </c>
      <c r="W881">
        <f t="shared" si="119"/>
        <v>44596.5</v>
      </c>
    </row>
    <row r="882" spans="1:23">
      <c r="A882" s="1">
        <v>37994</v>
      </c>
      <c r="B882">
        <v>115.28</v>
      </c>
      <c r="C882">
        <v>115.73</v>
      </c>
      <c r="D882">
        <v>114.41</v>
      </c>
      <c r="E882">
        <v>115.22</v>
      </c>
      <c r="F882">
        <v>6201200</v>
      </c>
      <c r="G882">
        <v>50.87</v>
      </c>
      <c r="H882">
        <v>0</v>
      </c>
      <c r="J882">
        <v>0</v>
      </c>
      <c r="K882">
        <v>38796.8025590045</v>
      </c>
      <c r="L882">
        <v>390</v>
      </c>
      <c r="M882">
        <f t="shared" si="120"/>
        <v>7.5794238354470215E-3</v>
      </c>
      <c r="N882">
        <f t="shared" si="121"/>
        <v>7.4980619638492611E-3</v>
      </c>
      <c r="O882">
        <f t="shared" si="122"/>
        <v>6.6197541498904491E-9</v>
      </c>
      <c r="P882">
        <f t="shared" si="117"/>
        <v>-5.206073870294318E-4</v>
      </c>
      <c r="Q882">
        <f t="shared" si="118"/>
        <v>-5.2060738702965406E-4</v>
      </c>
      <c r="R882">
        <f t="shared" si="123"/>
        <v>4.9400150093306633E-32</v>
      </c>
      <c r="S882">
        <f t="shared" si="124"/>
        <v>1.7148276728951008E-2</v>
      </c>
      <c r="U882">
        <f t="shared" si="125"/>
        <v>1081.2465714780294</v>
      </c>
      <c r="W882">
        <f t="shared" si="119"/>
        <v>44935.8</v>
      </c>
    </row>
    <row r="883" spans="1:23">
      <c r="A883" s="1">
        <v>37995</v>
      </c>
      <c r="B883">
        <v>114.66</v>
      </c>
      <c r="C883">
        <v>116.01</v>
      </c>
      <c r="D883">
        <v>114.12</v>
      </c>
      <c r="E883">
        <v>114.3</v>
      </c>
      <c r="F883">
        <v>9598000</v>
      </c>
      <c r="G883">
        <v>50.46</v>
      </c>
      <c r="H883">
        <v>0</v>
      </c>
      <c r="J883">
        <v>0</v>
      </c>
      <c r="K883">
        <v>38796.8025590045</v>
      </c>
      <c r="L883">
        <v>390</v>
      </c>
      <c r="M883">
        <f t="shared" si="120"/>
        <v>-8.016773503472097E-3</v>
      </c>
      <c r="N883">
        <f t="shared" si="121"/>
        <v>-8.0924156217619166E-3</v>
      </c>
      <c r="O883">
        <f t="shared" si="122"/>
        <v>5.7217300593710728E-9</v>
      </c>
      <c r="P883">
        <f t="shared" si="117"/>
        <v>-3.1446566794717194E-3</v>
      </c>
      <c r="Q883">
        <f t="shared" si="118"/>
        <v>-3.1446566794717194E-3</v>
      </c>
      <c r="R883">
        <f t="shared" si="123"/>
        <v>0</v>
      </c>
      <c r="S883">
        <f t="shared" si="124"/>
        <v>-5.3927242110300101E-3</v>
      </c>
      <c r="U883">
        <f t="shared" si="125"/>
        <v>1072.6131150836552</v>
      </c>
      <c r="W883">
        <f t="shared" si="119"/>
        <v>44577</v>
      </c>
    </row>
    <row r="884" spans="1:23">
      <c r="A884" s="1">
        <v>37998</v>
      </c>
      <c r="B884">
        <v>114.88</v>
      </c>
      <c r="C884">
        <v>116.5</v>
      </c>
      <c r="D884">
        <v>114.5</v>
      </c>
      <c r="E884">
        <v>116.44</v>
      </c>
      <c r="F884">
        <v>5907000</v>
      </c>
      <c r="G884">
        <v>51.41</v>
      </c>
      <c r="H884">
        <v>0</v>
      </c>
      <c r="J884">
        <v>0</v>
      </c>
      <c r="K884">
        <v>38796.8025590045</v>
      </c>
      <c r="L884">
        <v>390</v>
      </c>
      <c r="M884">
        <f t="shared" si="120"/>
        <v>1.8549548076657554E-2</v>
      </c>
      <c r="N884">
        <f t="shared" si="121"/>
        <v>1.8651762854501434E-2</v>
      </c>
      <c r="O884">
        <f t="shared" si="122"/>
        <v>1.0447860809673612E-8</v>
      </c>
      <c r="P884">
        <f t="shared" si="117"/>
        <v>1.348801357750855E-2</v>
      </c>
      <c r="Q884">
        <f t="shared" si="118"/>
        <v>1.348801357750855E-2</v>
      </c>
      <c r="R884">
        <f t="shared" si="123"/>
        <v>0</v>
      </c>
      <c r="S884">
        <f t="shared" si="124"/>
        <v>1.9168778196774065E-3</v>
      </c>
      <c r="U884">
        <f t="shared" si="125"/>
        <v>1092.6952853923081</v>
      </c>
      <c r="W884">
        <f t="shared" si="119"/>
        <v>45411.6</v>
      </c>
    </row>
    <row r="885" spans="1:23">
      <c r="A885" s="1">
        <v>37999</v>
      </c>
      <c r="B885">
        <v>116.31</v>
      </c>
      <c r="C885">
        <v>116.32</v>
      </c>
      <c r="D885">
        <v>114.42</v>
      </c>
      <c r="E885">
        <v>115.95</v>
      </c>
      <c r="F885">
        <v>8131000</v>
      </c>
      <c r="G885">
        <v>51.19</v>
      </c>
      <c r="H885">
        <v>0</v>
      </c>
      <c r="J885">
        <v>0</v>
      </c>
      <c r="K885">
        <v>38796.8025590045</v>
      </c>
      <c r="L885">
        <v>390</v>
      </c>
      <c r="M885">
        <f t="shared" si="120"/>
        <v>-4.2170551758817397E-3</v>
      </c>
      <c r="N885">
        <f t="shared" si="121"/>
        <v>-4.2885055979214222E-3</v>
      </c>
      <c r="O885">
        <f t="shared" si="122"/>
        <v>5.1051628096487507E-9</v>
      </c>
      <c r="P885">
        <f t="shared" si="117"/>
        <v>-3.0999766494067683E-3</v>
      </c>
      <c r="Q885">
        <f t="shared" si="118"/>
        <v>-3.0999766494067683E-3</v>
      </c>
      <c r="R885">
        <f t="shared" si="123"/>
        <v>0</v>
      </c>
      <c r="S885">
        <f t="shared" si="124"/>
        <v>1.237093505103346E-2</v>
      </c>
      <c r="U885">
        <f t="shared" si="125"/>
        <v>1088.0970314431306</v>
      </c>
      <c r="W885">
        <f t="shared" si="119"/>
        <v>45220.5</v>
      </c>
    </row>
    <row r="886" spans="1:23">
      <c r="A886" s="1">
        <v>38000</v>
      </c>
      <c r="B886">
        <v>116.38</v>
      </c>
      <c r="C886">
        <v>116.78</v>
      </c>
      <c r="D886">
        <v>115.77</v>
      </c>
      <c r="E886">
        <v>116.55</v>
      </c>
      <c r="F886">
        <v>6592000</v>
      </c>
      <c r="G886">
        <v>51.46</v>
      </c>
      <c r="H886">
        <v>0</v>
      </c>
      <c r="J886">
        <v>0</v>
      </c>
      <c r="K886">
        <v>38796.8025590045</v>
      </c>
      <c r="L886">
        <v>390</v>
      </c>
      <c r="M886">
        <f t="shared" si="120"/>
        <v>5.1613017802255474E-3</v>
      </c>
      <c r="N886">
        <f t="shared" si="121"/>
        <v>5.2606063841062452E-3</v>
      </c>
      <c r="O886">
        <f t="shared" si="122"/>
        <v>9.8614043519022925E-9</v>
      </c>
      <c r="P886">
        <f t="shared" si="117"/>
        <v>1.4596662532424369E-3</v>
      </c>
      <c r="Q886">
        <f t="shared" si="118"/>
        <v>1.459666253242215E-3</v>
      </c>
      <c r="R886">
        <f t="shared" si="123"/>
        <v>4.9207557098867909E-32</v>
      </c>
      <c r="S886">
        <f t="shared" si="124"/>
        <v>6.0165887757645522E-4</v>
      </c>
      <c r="U886">
        <f t="shared" si="125"/>
        <v>1093.7275464829399</v>
      </c>
      <c r="W886">
        <f t="shared" si="119"/>
        <v>45454.5</v>
      </c>
    </row>
    <row r="887" spans="1:23">
      <c r="A887" s="1">
        <v>38001</v>
      </c>
      <c r="B887">
        <v>116.75</v>
      </c>
      <c r="C887">
        <v>117.1</v>
      </c>
      <c r="D887">
        <v>115.28</v>
      </c>
      <c r="E887">
        <v>116.85</v>
      </c>
      <c r="F887">
        <v>6338000</v>
      </c>
      <c r="G887">
        <v>51.59</v>
      </c>
      <c r="H887">
        <v>0</v>
      </c>
      <c r="J887">
        <v>0</v>
      </c>
      <c r="K887">
        <v>38796.8025590045</v>
      </c>
      <c r="L887">
        <v>390</v>
      </c>
      <c r="M887">
        <f t="shared" si="120"/>
        <v>2.5706955031008917E-3</v>
      </c>
      <c r="N887">
        <f t="shared" si="121"/>
        <v>2.5230484029605186E-3</v>
      </c>
      <c r="O887">
        <f t="shared" si="122"/>
        <v>2.2702461517867371E-9</v>
      </c>
      <c r="P887">
        <f t="shared" si="117"/>
        <v>8.5616443586027558E-4</v>
      </c>
      <c r="Q887">
        <f t="shared" si="118"/>
        <v>8.5616443586027558E-4</v>
      </c>
      <c r="R887">
        <f t="shared" si="123"/>
        <v>0</v>
      </c>
      <c r="S887">
        <f t="shared" si="124"/>
        <v>3.1741973204828457E-3</v>
      </c>
      <c r="U887">
        <f t="shared" si="125"/>
        <v>1096.5428040028446</v>
      </c>
      <c r="W887">
        <f t="shared" si="119"/>
        <v>45571.5</v>
      </c>
    </row>
    <row r="888" spans="1:23">
      <c r="A888" s="1">
        <v>38002</v>
      </c>
      <c r="B888">
        <v>117.7</v>
      </c>
      <c r="C888">
        <v>118.12</v>
      </c>
      <c r="D888">
        <v>117.12</v>
      </c>
      <c r="E888">
        <v>117.5</v>
      </c>
      <c r="F888">
        <v>6732200</v>
      </c>
      <c r="G888">
        <v>51.88</v>
      </c>
      <c r="H888">
        <v>0</v>
      </c>
      <c r="J888">
        <v>0</v>
      </c>
      <c r="K888">
        <v>38796.8025590045</v>
      </c>
      <c r="L888">
        <v>390</v>
      </c>
      <c r="M888">
        <f t="shared" si="120"/>
        <v>5.547272599346691E-3</v>
      </c>
      <c r="N888">
        <f t="shared" si="121"/>
        <v>5.6055041916845821E-3</v>
      </c>
      <c r="O888">
        <f t="shared" si="122"/>
        <v>3.3909183462063425E-9</v>
      </c>
      <c r="P888">
        <f t="shared" si="117"/>
        <v>-1.7006806820173311E-3</v>
      </c>
      <c r="Q888">
        <f t="shared" si="118"/>
        <v>-1.7006806820174423E-3</v>
      </c>
      <c r="R888">
        <f t="shared" si="123"/>
        <v>1.2374146912462023E-32</v>
      </c>
      <c r="S888">
        <f t="shared" si="124"/>
        <v>8.1041177172244024E-3</v>
      </c>
      <c r="U888">
        <f t="shared" si="125"/>
        <v>1102.6425286293045</v>
      </c>
      <c r="W888">
        <f t="shared" si="119"/>
        <v>45825</v>
      </c>
    </row>
    <row r="889" spans="1:23">
      <c r="A889" s="1">
        <v>38006</v>
      </c>
      <c r="B889">
        <v>118.1</v>
      </c>
      <c r="C889">
        <v>119.13</v>
      </c>
      <c r="D889">
        <v>117.31</v>
      </c>
      <c r="E889">
        <v>118.91</v>
      </c>
      <c r="F889">
        <v>7429800</v>
      </c>
      <c r="G889">
        <v>52.5</v>
      </c>
      <c r="H889">
        <v>0</v>
      </c>
      <c r="J889">
        <v>0</v>
      </c>
      <c r="K889">
        <v>38796.8025590045</v>
      </c>
      <c r="L889">
        <v>390</v>
      </c>
      <c r="M889">
        <f t="shared" si="120"/>
        <v>1.1928570865273812E-2</v>
      </c>
      <c r="N889">
        <f t="shared" si="121"/>
        <v>1.1879810149334849E-2</v>
      </c>
      <c r="O889">
        <f t="shared" si="122"/>
        <v>2.3776074188802159E-9</v>
      </c>
      <c r="P889">
        <f t="shared" si="117"/>
        <v>6.8351812461707635E-3</v>
      </c>
      <c r="Q889">
        <f t="shared" si="118"/>
        <v>6.8351812461707635E-3</v>
      </c>
      <c r="R889">
        <f t="shared" si="123"/>
        <v>0</v>
      </c>
      <c r="S889">
        <f t="shared" si="124"/>
        <v>3.3927089370854873E-3</v>
      </c>
      <c r="U889">
        <f t="shared" si="125"/>
        <v>1115.8742389728561</v>
      </c>
      <c r="W889">
        <f t="shared" si="119"/>
        <v>46374.9</v>
      </c>
    </row>
    <row r="890" spans="1:23">
      <c r="A890" s="1">
        <v>38007</v>
      </c>
      <c r="B890">
        <v>118.85</v>
      </c>
      <c r="C890">
        <v>119.37</v>
      </c>
      <c r="D890">
        <v>117.5</v>
      </c>
      <c r="E890">
        <v>118.75</v>
      </c>
      <c r="F890">
        <v>8255600</v>
      </c>
      <c r="G890">
        <v>52.43</v>
      </c>
      <c r="H890">
        <v>0</v>
      </c>
      <c r="J890">
        <v>0</v>
      </c>
      <c r="K890">
        <v>38796.8025590045</v>
      </c>
      <c r="L890">
        <v>390</v>
      </c>
      <c r="M890">
        <f t="shared" si="120"/>
        <v>-1.3464615347368934E-3</v>
      </c>
      <c r="N890">
        <f t="shared" si="121"/>
        <v>-1.3342230131366103E-3</v>
      </c>
      <c r="O890">
        <f t="shared" si="122"/>
        <v>1.497814109605952E-10</v>
      </c>
      <c r="P890">
        <f t="shared" si="117"/>
        <v>-8.4175089145230916E-4</v>
      </c>
      <c r="Q890">
        <f t="shared" si="118"/>
        <v>-8.4175089145230916E-4</v>
      </c>
      <c r="R890">
        <f t="shared" si="123"/>
        <v>0</v>
      </c>
      <c r="S890">
        <f t="shared" si="124"/>
        <v>6.330470602886335E-3</v>
      </c>
      <c r="U890">
        <f t="shared" si="125"/>
        <v>1114.3727682955737</v>
      </c>
      <c r="W890">
        <f t="shared" si="119"/>
        <v>46312.5</v>
      </c>
    </row>
    <row r="891" spans="1:23">
      <c r="A891" s="1">
        <v>38008</v>
      </c>
      <c r="B891">
        <v>119.51</v>
      </c>
      <c r="C891">
        <v>119.73</v>
      </c>
      <c r="D891">
        <v>117.66</v>
      </c>
      <c r="E891">
        <v>118.08</v>
      </c>
      <c r="F891">
        <v>7189000</v>
      </c>
      <c r="G891">
        <v>52.13</v>
      </c>
      <c r="H891">
        <v>0</v>
      </c>
      <c r="J891">
        <v>0</v>
      </c>
      <c r="K891">
        <v>38796.8025590045</v>
      </c>
      <c r="L891">
        <v>390</v>
      </c>
      <c r="M891">
        <f t="shared" si="120"/>
        <v>-5.6580820625883347E-3</v>
      </c>
      <c r="N891">
        <f t="shared" si="121"/>
        <v>-5.738347804426819E-3</v>
      </c>
      <c r="O891">
        <f t="shared" si="122"/>
        <v>6.4425893128821998E-9</v>
      </c>
      <c r="P891">
        <f t="shared" si="117"/>
        <v>-1.2037689026627317E-2</v>
      </c>
      <c r="Q891">
        <f t="shared" si="118"/>
        <v>-1.2037689026627317E-2</v>
      </c>
      <c r="R891">
        <f t="shared" si="123"/>
        <v>0</v>
      </c>
      <c r="S891">
        <f t="shared" si="124"/>
        <v>5.5378560725867065E-3</v>
      </c>
      <c r="U891">
        <f t="shared" si="125"/>
        <v>1108.0853598344534</v>
      </c>
      <c r="W891">
        <f t="shared" si="119"/>
        <v>46051.199999999997</v>
      </c>
    </row>
    <row r="892" spans="1:23">
      <c r="A892" s="1">
        <v>38009</v>
      </c>
      <c r="B892">
        <v>118.19</v>
      </c>
      <c r="C892">
        <v>118.82</v>
      </c>
      <c r="D892">
        <v>117.38</v>
      </c>
      <c r="E892">
        <v>118.72</v>
      </c>
      <c r="F892">
        <v>8255400</v>
      </c>
      <c r="G892">
        <v>52.42</v>
      </c>
      <c r="H892">
        <v>0</v>
      </c>
      <c r="J892">
        <v>0</v>
      </c>
      <c r="K892">
        <v>38796.8025590045</v>
      </c>
      <c r="L892">
        <v>390</v>
      </c>
      <c r="M892">
        <f t="shared" si="120"/>
        <v>5.4054185669079819E-3</v>
      </c>
      <c r="N892">
        <f t="shared" si="121"/>
        <v>5.5475991152457663E-3</v>
      </c>
      <c r="O892">
        <f t="shared" si="122"/>
        <v>2.0215308325633063E-8</v>
      </c>
      <c r="P892">
        <f t="shared" si="117"/>
        <v>4.4742803949211069E-3</v>
      </c>
      <c r="Q892">
        <f t="shared" si="118"/>
        <v>4.4742803949211069E-3</v>
      </c>
      <c r="R892">
        <f t="shared" si="123"/>
        <v>0</v>
      </c>
      <c r="S892">
        <f t="shared" si="124"/>
        <v>-1.1106550854640445E-2</v>
      </c>
      <c r="U892">
        <f t="shared" si="125"/>
        <v>1114.0912425435831</v>
      </c>
      <c r="W892">
        <f t="shared" si="119"/>
        <v>46300.800000000003</v>
      </c>
    </row>
    <row r="893" spans="1:23">
      <c r="A893" s="1">
        <v>38012</v>
      </c>
      <c r="B893">
        <v>118.7</v>
      </c>
      <c r="C893">
        <v>120.06</v>
      </c>
      <c r="D893">
        <v>117.91</v>
      </c>
      <c r="E893">
        <v>119.9</v>
      </c>
      <c r="F893">
        <v>4996200</v>
      </c>
      <c r="G893">
        <v>52.94</v>
      </c>
      <c r="H893">
        <v>0</v>
      </c>
      <c r="J893">
        <v>0</v>
      </c>
      <c r="K893">
        <v>38796.8025590045</v>
      </c>
      <c r="L893">
        <v>390</v>
      </c>
      <c r="M893">
        <f t="shared" si="120"/>
        <v>9.8902826143982686E-3</v>
      </c>
      <c r="N893">
        <f t="shared" si="121"/>
        <v>9.8709989036948713E-3</v>
      </c>
      <c r="O893">
        <f t="shared" si="122"/>
        <v>3.7186149849232045E-10</v>
      </c>
      <c r="P893">
        <f t="shared" si="117"/>
        <v>1.0058760417846211E-2</v>
      </c>
      <c r="Q893">
        <f t="shared" si="118"/>
        <v>1.0058760417846211E-2</v>
      </c>
      <c r="R893">
        <f t="shared" si="123"/>
        <v>0</v>
      </c>
      <c r="S893">
        <f t="shared" si="124"/>
        <v>4.3058025914732116E-3</v>
      </c>
      <c r="U893">
        <f t="shared" si="125"/>
        <v>1125.1645887885413</v>
      </c>
      <c r="W893">
        <f t="shared" si="119"/>
        <v>46761</v>
      </c>
    </row>
    <row r="894" spans="1:23">
      <c r="A894" s="1">
        <v>38013</v>
      </c>
      <c r="B894">
        <v>119.82</v>
      </c>
      <c r="C894">
        <v>119.9</v>
      </c>
      <c r="D894">
        <v>118.29</v>
      </c>
      <c r="E894">
        <v>118.4</v>
      </c>
      <c r="F894">
        <v>6646800</v>
      </c>
      <c r="G894">
        <v>52.28</v>
      </c>
      <c r="H894">
        <v>0</v>
      </c>
      <c r="J894">
        <v>0</v>
      </c>
      <c r="K894">
        <v>38796.8025590045</v>
      </c>
      <c r="L894">
        <v>390</v>
      </c>
      <c r="M894">
        <f t="shared" si="120"/>
        <v>-1.2589339583563208E-2</v>
      </c>
      <c r="N894">
        <f t="shared" si="121"/>
        <v>-1.2545308042933915E-2</v>
      </c>
      <c r="O894">
        <f t="shared" si="122"/>
        <v>1.9387765701890803E-9</v>
      </c>
      <c r="P894">
        <f t="shared" si="117"/>
        <v>-1.1921894205873432E-2</v>
      </c>
      <c r="Q894">
        <f t="shared" si="118"/>
        <v>-1.1921894205873432E-2</v>
      </c>
      <c r="R894">
        <f t="shared" si="123"/>
        <v>0</v>
      </c>
      <c r="S894">
        <f t="shared" si="124"/>
        <v>9.3913150401564987E-3</v>
      </c>
      <c r="U894">
        <f t="shared" si="125"/>
        <v>1111.0883011890182</v>
      </c>
      <c r="W894">
        <f t="shared" si="119"/>
        <v>46176</v>
      </c>
    </row>
    <row r="895" spans="1:23">
      <c r="A895" s="1">
        <v>38014</v>
      </c>
      <c r="B895">
        <v>119.19</v>
      </c>
      <c r="C895">
        <v>119.34</v>
      </c>
      <c r="D895">
        <v>115.88</v>
      </c>
      <c r="E895">
        <v>116.55</v>
      </c>
      <c r="F895">
        <v>12830000</v>
      </c>
      <c r="G895">
        <v>51.46</v>
      </c>
      <c r="H895">
        <v>0</v>
      </c>
      <c r="J895">
        <v>0</v>
      </c>
      <c r="K895">
        <v>38796.8025590045</v>
      </c>
      <c r="L895">
        <v>390</v>
      </c>
      <c r="M895">
        <f t="shared" si="120"/>
        <v>-1.5748356968139168E-2</v>
      </c>
      <c r="N895">
        <f t="shared" si="121"/>
        <v>-1.5809081902423038E-2</v>
      </c>
      <c r="O895">
        <f t="shared" si="122"/>
        <v>3.6875176437804031E-9</v>
      </c>
      <c r="P895">
        <f t="shared" si="117"/>
        <v>-2.2398493012851101E-2</v>
      </c>
      <c r="Q895">
        <f t="shared" si="118"/>
        <v>-2.2398493012851101E-2</v>
      </c>
      <c r="R895">
        <f t="shared" si="123"/>
        <v>0</v>
      </c>
      <c r="S895">
        <f t="shared" si="124"/>
        <v>-5.2717581611615204E-3</v>
      </c>
      <c r="U895">
        <f t="shared" si="125"/>
        <v>1093.7275464829399</v>
      </c>
      <c r="W895">
        <f t="shared" si="119"/>
        <v>45454.5</v>
      </c>
    </row>
    <row r="896" spans="1:23">
      <c r="A896" s="1">
        <v>38015</v>
      </c>
      <c r="B896">
        <v>116.7</v>
      </c>
      <c r="C896">
        <v>116.99</v>
      </c>
      <c r="D896">
        <v>114.16</v>
      </c>
      <c r="E896">
        <v>115.45</v>
      </c>
      <c r="F896">
        <v>17243600</v>
      </c>
      <c r="G896">
        <v>50.97</v>
      </c>
      <c r="H896">
        <v>0</v>
      </c>
      <c r="J896">
        <v>0</v>
      </c>
      <c r="K896">
        <v>38796.8025590045</v>
      </c>
      <c r="L896">
        <v>390</v>
      </c>
      <c r="M896">
        <f t="shared" si="120"/>
        <v>-9.4828296812617691E-3</v>
      </c>
      <c r="N896">
        <f t="shared" si="121"/>
        <v>-9.5675825016478255E-3</v>
      </c>
      <c r="O896">
        <f t="shared" si="122"/>
        <v>7.1830405633911378E-9</v>
      </c>
      <c r="P896">
        <f t="shared" si="117"/>
        <v>-1.0769003492005951E-2</v>
      </c>
      <c r="Q896">
        <f t="shared" si="118"/>
        <v>-1.0769003492005951E-2</v>
      </c>
      <c r="R896">
        <f t="shared" si="123"/>
        <v>0</v>
      </c>
      <c r="S896">
        <f t="shared" si="124"/>
        <v>-2.111231920210694E-2</v>
      </c>
      <c r="U896">
        <f t="shared" si="125"/>
        <v>1083.4049355766231</v>
      </c>
      <c r="W896">
        <f t="shared" si="119"/>
        <v>45025.5</v>
      </c>
    </row>
    <row r="897" spans="1:23">
      <c r="A897" s="1">
        <v>38016</v>
      </c>
      <c r="B897">
        <v>115.61</v>
      </c>
      <c r="C897">
        <v>116.38</v>
      </c>
      <c r="D897">
        <v>114.75</v>
      </c>
      <c r="E897">
        <v>115.6</v>
      </c>
      <c r="F897">
        <v>8807200</v>
      </c>
      <c r="G897">
        <v>51.04</v>
      </c>
      <c r="H897">
        <v>0</v>
      </c>
      <c r="J897">
        <v>0</v>
      </c>
      <c r="K897">
        <v>38796.8025590045</v>
      </c>
      <c r="L897">
        <v>390</v>
      </c>
      <c r="M897">
        <f t="shared" si="120"/>
        <v>1.298420437772718E-3</v>
      </c>
      <c r="N897">
        <f t="shared" si="121"/>
        <v>1.3724146845841417E-3</v>
      </c>
      <c r="O897">
        <f t="shared" si="122"/>
        <v>5.4751485611898863E-9</v>
      </c>
      <c r="P897">
        <f t="shared" si="117"/>
        <v>-8.6501448953236462E-5</v>
      </c>
      <c r="Q897">
        <f t="shared" si="118"/>
        <v>-8.6501448953236462E-5</v>
      </c>
      <c r="R897">
        <f t="shared" si="123"/>
        <v>0</v>
      </c>
      <c r="S897">
        <f t="shared" si="124"/>
        <v>-9.3840816052800508E-3</v>
      </c>
      <c r="U897">
        <f t="shared" si="125"/>
        <v>1084.8125643365754</v>
      </c>
      <c r="W897">
        <f t="shared" si="119"/>
        <v>45084</v>
      </c>
    </row>
    <row r="898" spans="1:23">
      <c r="A898" s="1">
        <v>38019</v>
      </c>
      <c r="B898">
        <v>115.84</v>
      </c>
      <c r="C898">
        <v>116.75</v>
      </c>
      <c r="D898">
        <v>114.64</v>
      </c>
      <c r="E898">
        <v>115.9</v>
      </c>
      <c r="F898">
        <v>10310800</v>
      </c>
      <c r="G898">
        <v>51.17</v>
      </c>
      <c r="H898">
        <v>0</v>
      </c>
      <c r="J898">
        <v>0</v>
      </c>
      <c r="K898">
        <v>38796.8025590045</v>
      </c>
      <c r="L898">
        <v>390</v>
      </c>
      <c r="M898">
        <f t="shared" si="120"/>
        <v>2.5917941074290246E-3</v>
      </c>
      <c r="N898">
        <f t="shared" si="121"/>
        <v>2.5437837804660338E-3</v>
      </c>
      <c r="O898">
        <f t="shared" si="122"/>
        <v>2.3049914950932792E-9</v>
      </c>
      <c r="P898">
        <f t="shared" si="117"/>
        <v>5.1782170829984707E-4</v>
      </c>
      <c r="Q898">
        <f t="shared" si="118"/>
        <v>5.1782170829984707E-4</v>
      </c>
      <c r="R898">
        <f t="shared" si="123"/>
        <v>0</v>
      </c>
      <c r="S898">
        <f t="shared" si="124"/>
        <v>1.9874709501759608E-3</v>
      </c>
      <c r="U898">
        <f t="shared" si="125"/>
        <v>1087.6278218564801</v>
      </c>
      <c r="W898">
        <f t="shared" si="119"/>
        <v>45201</v>
      </c>
    </row>
    <row r="899" spans="1:23">
      <c r="A899" s="1">
        <v>38020</v>
      </c>
      <c r="B899">
        <v>115.6</v>
      </c>
      <c r="C899">
        <v>115.82</v>
      </c>
      <c r="D899">
        <v>115.11</v>
      </c>
      <c r="E899">
        <v>115.25</v>
      </c>
      <c r="F899">
        <v>4679200</v>
      </c>
      <c r="G899">
        <v>50.88</v>
      </c>
      <c r="H899">
        <v>0</v>
      </c>
      <c r="J899">
        <v>0</v>
      </c>
      <c r="K899">
        <v>38796.8025590045</v>
      </c>
      <c r="L899">
        <v>390</v>
      </c>
      <c r="M899">
        <f t="shared" si="120"/>
        <v>-5.6240684689481081E-3</v>
      </c>
      <c r="N899">
        <f t="shared" si="121"/>
        <v>-5.6835037851337344E-3</v>
      </c>
      <c r="O899">
        <f t="shared" si="122"/>
        <v>3.5325568100853759E-9</v>
      </c>
      <c r="P899">
        <f t="shared" ref="P899:P962" si="126">LN((L899*E899+H899*E899)/(B899*L899))</f>
        <v>-3.032274361519159E-3</v>
      </c>
      <c r="Q899">
        <f t="shared" ref="Q899:Q962" si="127">LN(E899/B899)</f>
        <v>-3.032274361519159E-3</v>
      </c>
      <c r="R899">
        <f t="shared" si="123"/>
        <v>0</v>
      </c>
      <c r="S899">
        <f t="shared" si="124"/>
        <v>-2.0739723991292599E-3</v>
      </c>
      <c r="U899">
        <f t="shared" si="125"/>
        <v>1081.5280972300202</v>
      </c>
      <c r="W899">
        <f t="shared" ref="W899:W962" si="128">E899*L899+L899*H899</f>
        <v>44947.5</v>
      </c>
    </row>
    <row r="900" spans="1:23">
      <c r="A900" s="1">
        <v>38021</v>
      </c>
      <c r="B900">
        <v>114.79</v>
      </c>
      <c r="C900">
        <v>114.81</v>
      </c>
      <c r="D900">
        <v>112.3</v>
      </c>
      <c r="E900">
        <v>112.4</v>
      </c>
      <c r="F900">
        <v>11437000</v>
      </c>
      <c r="G900">
        <v>49.63</v>
      </c>
      <c r="H900">
        <v>0</v>
      </c>
      <c r="J900">
        <v>0</v>
      </c>
      <c r="K900">
        <v>38796.8025590045</v>
      </c>
      <c r="L900">
        <v>390</v>
      </c>
      <c r="M900">
        <f t="shared" ref="M900:M963" si="129">LN((L900*E900+H900*L900-J900)/(L899*E899+H899*L899))</f>
        <v>-2.5039744417167227E-2</v>
      </c>
      <c r="N900">
        <f t="shared" ref="N900:N963" si="130">LN(G900/G899)</f>
        <v>-2.4874429432517282E-2</v>
      </c>
      <c r="O900">
        <f t="shared" ref="O900:O963" si="131">(M900-N900)^2</f>
        <v>2.7329044149811435E-8</v>
      </c>
      <c r="P900">
        <f t="shared" si="126"/>
        <v>-2.1040434617814862E-2</v>
      </c>
      <c r="Q900">
        <f t="shared" si="127"/>
        <v>-2.1040434617814633E-2</v>
      </c>
      <c r="R900">
        <f t="shared" ref="R900:R963" si="132">(P900-Q900)^2</f>
        <v>5.2433442735942496E-32</v>
      </c>
      <c r="S900">
        <f t="shared" ref="S900:S963" si="133">LN(B900/B899)</f>
        <v>-7.03158416087157E-3</v>
      </c>
      <c r="U900">
        <f t="shared" ref="U900:U963" si="134">U899*EXP(M900)</f>
        <v>1054.7831507909264</v>
      </c>
      <c r="W900">
        <f t="shared" si="128"/>
        <v>43836</v>
      </c>
    </row>
    <row r="901" spans="1:23">
      <c r="A901" s="1">
        <v>38022</v>
      </c>
      <c r="B901">
        <v>113.14</v>
      </c>
      <c r="C901">
        <v>113.87</v>
      </c>
      <c r="D901">
        <v>112.59</v>
      </c>
      <c r="E901">
        <v>113.45</v>
      </c>
      <c r="F901">
        <v>9354400</v>
      </c>
      <c r="G901">
        <v>50.09</v>
      </c>
      <c r="H901">
        <v>0</v>
      </c>
      <c r="J901">
        <v>0</v>
      </c>
      <c r="K901">
        <v>38796.8025590045</v>
      </c>
      <c r="L901">
        <v>390</v>
      </c>
      <c r="M901">
        <f t="shared" si="129"/>
        <v>9.2982737662601275E-3</v>
      </c>
      <c r="N901">
        <f t="shared" si="130"/>
        <v>9.225897770176076E-3</v>
      </c>
      <c r="O901">
        <f t="shared" si="131"/>
        <v>5.2382848091586481E-9</v>
      </c>
      <c r="P901">
        <f t="shared" si="126"/>
        <v>2.736221310841161E-3</v>
      </c>
      <c r="Q901">
        <f t="shared" si="127"/>
        <v>2.736221310841161E-3</v>
      </c>
      <c r="R901">
        <f t="shared" si="132"/>
        <v>0</v>
      </c>
      <c r="S901">
        <f t="shared" si="133"/>
        <v>-1.4478382162395845E-2</v>
      </c>
      <c r="U901">
        <f t="shared" si="134"/>
        <v>1064.6365521105927</v>
      </c>
      <c r="W901">
        <f t="shared" si="128"/>
        <v>44245.5</v>
      </c>
    </row>
    <row r="902" spans="1:23">
      <c r="A902" s="1">
        <v>38023</v>
      </c>
      <c r="B902">
        <v>113.45</v>
      </c>
      <c r="C902">
        <v>116.63</v>
      </c>
      <c r="D902">
        <v>113.45</v>
      </c>
      <c r="E902">
        <v>116.32</v>
      </c>
      <c r="F902">
        <v>11458200</v>
      </c>
      <c r="G902">
        <v>51.36</v>
      </c>
      <c r="H902">
        <v>0</v>
      </c>
      <c r="J902">
        <v>0</v>
      </c>
      <c r="K902">
        <v>38796.8025590045</v>
      </c>
      <c r="L902">
        <v>390</v>
      </c>
      <c r="M902">
        <f t="shared" si="129"/>
        <v>2.4982802559358416E-2</v>
      </c>
      <c r="N902">
        <f t="shared" si="130"/>
        <v>2.5038272012180299E-2</v>
      </c>
      <c r="O902">
        <f t="shared" si="131"/>
        <v>3.0768601963591171E-9</v>
      </c>
      <c r="P902">
        <f t="shared" si="126"/>
        <v>2.4982802559358416E-2</v>
      </c>
      <c r="Q902">
        <f t="shared" si="127"/>
        <v>2.4982802559358416E-2</v>
      </c>
      <c r="R902">
        <f t="shared" si="132"/>
        <v>0</v>
      </c>
      <c r="S902">
        <f t="shared" si="133"/>
        <v>2.736221310841161E-3</v>
      </c>
      <c r="U902">
        <f t="shared" si="134"/>
        <v>1091.5691823843467</v>
      </c>
      <c r="W902">
        <f t="shared" si="128"/>
        <v>45364.799999999996</v>
      </c>
    </row>
    <row r="903" spans="1:23">
      <c r="A903" s="1">
        <v>38026</v>
      </c>
      <c r="B903">
        <v>116.79</v>
      </c>
      <c r="C903">
        <v>117.3</v>
      </c>
      <c r="D903">
        <v>116.19</v>
      </c>
      <c r="E903">
        <v>116.55</v>
      </c>
      <c r="F903">
        <v>8756000</v>
      </c>
      <c r="G903">
        <v>51.46</v>
      </c>
      <c r="H903">
        <v>0</v>
      </c>
      <c r="J903">
        <v>0</v>
      </c>
      <c r="K903">
        <v>38796.8025590045</v>
      </c>
      <c r="L903">
        <v>390</v>
      </c>
      <c r="M903">
        <f t="shared" si="129"/>
        <v>1.9753516965569009E-3</v>
      </c>
      <c r="N903">
        <f t="shared" si="130"/>
        <v>1.9451474718923075E-3</v>
      </c>
      <c r="O903">
        <f t="shared" si="131"/>
        <v>9.1229518758923176E-10</v>
      </c>
      <c r="P903">
        <f t="shared" si="126"/>
        <v>-2.0570848087080162E-3</v>
      </c>
      <c r="Q903">
        <f t="shared" si="127"/>
        <v>-2.0570848087080162E-3</v>
      </c>
      <c r="R903">
        <f t="shared" si="132"/>
        <v>0</v>
      </c>
      <c r="S903">
        <f t="shared" si="133"/>
        <v>2.9015239064623437E-2</v>
      </c>
      <c r="U903">
        <f t="shared" si="134"/>
        <v>1093.7275464829402</v>
      </c>
      <c r="W903">
        <f t="shared" si="128"/>
        <v>45454.5</v>
      </c>
    </row>
    <row r="904" spans="1:23">
      <c r="A904" s="1">
        <v>38027</v>
      </c>
      <c r="B904">
        <v>116.6</v>
      </c>
      <c r="C904">
        <v>118.05</v>
      </c>
      <c r="D904">
        <v>116.36</v>
      </c>
      <c r="E904">
        <v>117.95</v>
      </c>
      <c r="F904">
        <v>4896000</v>
      </c>
      <c r="G904">
        <v>52.08</v>
      </c>
      <c r="H904">
        <v>0</v>
      </c>
      <c r="J904">
        <v>0</v>
      </c>
      <c r="K904">
        <v>38796.8025590045</v>
      </c>
      <c r="L904">
        <v>390</v>
      </c>
      <c r="M904">
        <f t="shared" si="129"/>
        <v>1.1940440371917849E-2</v>
      </c>
      <c r="N904">
        <f t="shared" si="130"/>
        <v>1.197619104671562E-2</v>
      </c>
      <c r="O904">
        <f t="shared" si="131"/>
        <v>1.2781107484959645E-9</v>
      </c>
      <c r="P904">
        <f t="shared" si="126"/>
        <v>1.1511531937291986E-2</v>
      </c>
      <c r="Q904">
        <f t="shared" si="127"/>
        <v>1.1511531937292204E-2</v>
      </c>
      <c r="R904">
        <f t="shared" si="132"/>
        <v>4.7775099682955869E-32</v>
      </c>
      <c r="S904">
        <f t="shared" si="133"/>
        <v>-1.6281763740821067E-3</v>
      </c>
      <c r="U904">
        <f t="shared" si="134"/>
        <v>1106.8654149091617</v>
      </c>
      <c r="W904">
        <f t="shared" si="128"/>
        <v>46000.5</v>
      </c>
    </row>
    <row r="905" spans="1:23">
      <c r="A905" s="1">
        <v>38028</v>
      </c>
      <c r="B905">
        <v>118.01</v>
      </c>
      <c r="C905">
        <v>118.93</v>
      </c>
      <c r="D905">
        <v>117.5</v>
      </c>
      <c r="E905">
        <v>118.67</v>
      </c>
      <c r="F905">
        <v>8204200</v>
      </c>
      <c r="G905">
        <v>52.39</v>
      </c>
      <c r="H905">
        <v>0</v>
      </c>
      <c r="J905">
        <v>0</v>
      </c>
      <c r="K905">
        <v>38796.8025590045</v>
      </c>
      <c r="L905">
        <v>390</v>
      </c>
      <c r="M905">
        <f t="shared" si="129"/>
        <v>6.085725823363794E-3</v>
      </c>
      <c r="N905">
        <f t="shared" si="130"/>
        <v>5.9347355198145265E-3</v>
      </c>
      <c r="O905">
        <f t="shared" si="131"/>
        <v>2.2798071765899932E-8</v>
      </c>
      <c r="P905">
        <f t="shared" si="126"/>
        <v>5.5771650393904113E-3</v>
      </c>
      <c r="Q905">
        <f t="shared" si="127"/>
        <v>5.5771650393904113E-3</v>
      </c>
      <c r="R905">
        <f t="shared" si="132"/>
        <v>0</v>
      </c>
      <c r="S905">
        <f t="shared" si="133"/>
        <v>1.2020092721265419E-2</v>
      </c>
      <c r="U905">
        <f t="shared" si="134"/>
        <v>1113.6220329569328</v>
      </c>
      <c r="W905">
        <f t="shared" si="128"/>
        <v>46281.3</v>
      </c>
    </row>
    <row r="906" spans="1:23">
      <c r="A906" s="1">
        <v>38029</v>
      </c>
      <c r="B906">
        <v>118.73</v>
      </c>
      <c r="C906">
        <v>119.1</v>
      </c>
      <c r="D906">
        <v>117.81</v>
      </c>
      <c r="E906">
        <v>117.86</v>
      </c>
      <c r="F906">
        <v>5121000</v>
      </c>
      <c r="G906">
        <v>52.04</v>
      </c>
      <c r="H906">
        <v>0</v>
      </c>
      <c r="J906">
        <v>0</v>
      </c>
      <c r="K906">
        <v>38796.8025590045</v>
      </c>
      <c r="L906">
        <v>390</v>
      </c>
      <c r="M906">
        <f t="shared" si="129"/>
        <v>-6.8490522672804265E-3</v>
      </c>
      <c r="N906">
        <f t="shared" si="130"/>
        <v>-6.7030797758238191E-3</v>
      </c>
      <c r="O906">
        <f t="shared" si="131"/>
        <v>2.130796826204934E-8</v>
      </c>
      <c r="P906">
        <f t="shared" si="126"/>
        <v>-7.3545282679336622E-3</v>
      </c>
      <c r="Q906">
        <f t="shared" si="127"/>
        <v>-7.3545282679336622E-3</v>
      </c>
      <c r="R906">
        <f t="shared" si="132"/>
        <v>0</v>
      </c>
      <c r="S906">
        <f t="shared" si="133"/>
        <v>6.0826410400435134E-3</v>
      </c>
      <c r="U906">
        <f t="shared" si="134"/>
        <v>1106.0208376531903</v>
      </c>
      <c r="W906">
        <f t="shared" si="128"/>
        <v>45965.4</v>
      </c>
    </row>
    <row r="907" spans="1:23">
      <c r="A907" s="1">
        <v>38030</v>
      </c>
      <c r="B907">
        <v>118.23</v>
      </c>
      <c r="C907">
        <v>118.74</v>
      </c>
      <c r="D907">
        <v>116.4</v>
      </c>
      <c r="E907">
        <v>116.65</v>
      </c>
      <c r="F907">
        <v>7421800</v>
      </c>
      <c r="G907">
        <v>51.5</v>
      </c>
      <c r="H907">
        <v>0</v>
      </c>
      <c r="J907">
        <v>0</v>
      </c>
      <c r="K907">
        <v>38796.8025590045</v>
      </c>
      <c r="L907">
        <v>390</v>
      </c>
      <c r="M907">
        <f t="shared" si="129"/>
        <v>-1.0319480942328331E-2</v>
      </c>
      <c r="N907">
        <f t="shared" si="130"/>
        <v>-1.0430845974614082E-2</v>
      </c>
      <c r="O907">
        <f t="shared" si="131"/>
        <v>1.2402170416006337E-8</v>
      </c>
      <c r="P907">
        <f t="shared" si="126"/>
        <v>-1.3453881407583171E-2</v>
      </c>
      <c r="Q907">
        <f t="shared" si="127"/>
        <v>-1.3453881407583058E-2</v>
      </c>
      <c r="R907">
        <f t="shared" si="132"/>
        <v>1.2714146898493862E-32</v>
      </c>
      <c r="S907">
        <f t="shared" si="133"/>
        <v>-4.2201278026788537E-3</v>
      </c>
      <c r="U907">
        <f t="shared" si="134"/>
        <v>1094.6659656562417</v>
      </c>
      <c r="W907">
        <f t="shared" si="128"/>
        <v>45493.5</v>
      </c>
    </row>
    <row r="908" spans="1:23">
      <c r="A908" s="1">
        <v>38034</v>
      </c>
      <c r="B908">
        <v>117.42</v>
      </c>
      <c r="C908">
        <v>118.7</v>
      </c>
      <c r="D908">
        <v>117.36</v>
      </c>
      <c r="E908">
        <v>118.7</v>
      </c>
      <c r="F908">
        <v>6605200</v>
      </c>
      <c r="G908">
        <v>52.41</v>
      </c>
      <c r="H908">
        <v>0</v>
      </c>
      <c r="J908">
        <v>0</v>
      </c>
      <c r="K908">
        <v>38796.8025590045</v>
      </c>
      <c r="L908">
        <v>390</v>
      </c>
      <c r="M908">
        <f t="shared" si="129"/>
        <v>1.7421303148183406E-2</v>
      </c>
      <c r="N908">
        <f t="shared" si="130"/>
        <v>1.7515605144384341E-2</v>
      </c>
      <c r="O908">
        <f t="shared" si="131"/>
        <v>8.8928664874812991E-9</v>
      </c>
      <c r="P908">
        <f t="shared" si="126"/>
        <v>1.0842050979582466E-2</v>
      </c>
      <c r="Q908">
        <f t="shared" si="127"/>
        <v>1.0842050979582466E-2</v>
      </c>
      <c r="R908">
        <f t="shared" si="132"/>
        <v>0</v>
      </c>
      <c r="S908">
        <f t="shared" si="133"/>
        <v>-6.8746292389821528E-3</v>
      </c>
      <c r="U908">
        <f t="shared" si="134"/>
        <v>1113.9035587089234</v>
      </c>
      <c r="W908">
        <f t="shared" si="128"/>
        <v>46293</v>
      </c>
    </row>
    <row r="909" spans="1:23">
      <c r="A909" s="1">
        <v>38035</v>
      </c>
      <c r="B909">
        <v>118.8</v>
      </c>
      <c r="C909">
        <v>118.87</v>
      </c>
      <c r="D909">
        <v>117.48</v>
      </c>
      <c r="E909">
        <v>117.83</v>
      </c>
      <c r="F909">
        <v>5221200</v>
      </c>
      <c r="G909">
        <v>52.02</v>
      </c>
      <c r="H909">
        <v>0</v>
      </c>
      <c r="J909">
        <v>0</v>
      </c>
      <c r="K909">
        <v>38796.8025590045</v>
      </c>
      <c r="L909">
        <v>390</v>
      </c>
      <c r="M909">
        <f t="shared" si="129"/>
        <v>-7.3563938903730671E-3</v>
      </c>
      <c r="N909">
        <f t="shared" si="130"/>
        <v>-7.4691527935692552E-3</v>
      </c>
      <c r="O909">
        <f t="shared" si="131"/>
        <v>1.271457025000732E-8</v>
      </c>
      <c r="P909">
        <f t="shared" si="126"/>
        <v>-8.1984992032953091E-3</v>
      </c>
      <c r="Q909">
        <f t="shared" si="127"/>
        <v>-8.1984992032951964E-3</v>
      </c>
      <c r="R909">
        <f t="shared" si="132"/>
        <v>1.2714146898493862E-32</v>
      </c>
      <c r="S909">
        <f t="shared" si="133"/>
        <v>1.1684156292504558E-2</v>
      </c>
      <c r="U909">
        <f t="shared" si="134"/>
        <v>1105.7393119011999</v>
      </c>
      <c r="W909">
        <f t="shared" si="128"/>
        <v>45953.7</v>
      </c>
    </row>
    <row r="910" spans="1:23">
      <c r="A910" s="1">
        <v>38036</v>
      </c>
      <c r="B910">
        <v>118.8</v>
      </c>
      <c r="C910">
        <v>118.94</v>
      </c>
      <c r="D910">
        <v>115.75</v>
      </c>
      <c r="E910">
        <v>115.75</v>
      </c>
      <c r="F910">
        <v>9321400</v>
      </c>
      <c r="G910">
        <v>51.11</v>
      </c>
      <c r="H910">
        <v>0</v>
      </c>
      <c r="J910">
        <v>0</v>
      </c>
      <c r="K910">
        <v>38796.8025590045</v>
      </c>
      <c r="L910">
        <v>390</v>
      </c>
      <c r="M910">
        <f t="shared" si="129"/>
        <v>-1.7810214758905773E-2</v>
      </c>
      <c r="N910">
        <f t="shared" si="130"/>
        <v>-1.7648087240317398E-2</v>
      </c>
      <c r="O910">
        <f t="shared" si="131"/>
        <v>2.628533228362392E-8</v>
      </c>
      <c r="P910">
        <f t="shared" si="126"/>
        <v>-2.6008713962201051E-2</v>
      </c>
      <c r="Q910">
        <f t="shared" si="127"/>
        <v>-2.6008713962201051E-2</v>
      </c>
      <c r="R910">
        <f t="shared" si="132"/>
        <v>0</v>
      </c>
      <c r="S910">
        <f t="shared" si="133"/>
        <v>0</v>
      </c>
      <c r="U910">
        <f t="shared" si="134"/>
        <v>1086.2201930965282</v>
      </c>
      <c r="W910">
        <f t="shared" si="128"/>
        <v>45142.5</v>
      </c>
    </row>
    <row r="911" spans="1:23">
      <c r="A911" s="1">
        <v>38037</v>
      </c>
      <c r="B911">
        <v>116.14</v>
      </c>
      <c r="C911">
        <v>116.5</v>
      </c>
      <c r="D911">
        <v>114.56</v>
      </c>
      <c r="E911">
        <v>115.55</v>
      </c>
      <c r="F911">
        <v>10968000</v>
      </c>
      <c r="G911">
        <v>51.02</v>
      </c>
      <c r="H911">
        <v>0</v>
      </c>
      <c r="J911">
        <v>0</v>
      </c>
      <c r="K911">
        <v>38796.8025590045</v>
      </c>
      <c r="L911">
        <v>390</v>
      </c>
      <c r="M911">
        <f t="shared" si="129"/>
        <v>-1.729356245953732E-3</v>
      </c>
      <c r="N911">
        <f t="shared" si="130"/>
        <v>-1.7624600665227387E-3</v>
      </c>
      <c r="O911">
        <f t="shared" si="131"/>
        <v>1.0958629362649886E-9</v>
      </c>
      <c r="P911">
        <f t="shared" si="126"/>
        <v>-5.0930232235140548E-3</v>
      </c>
      <c r="Q911">
        <f t="shared" si="127"/>
        <v>-5.0930232235140548E-3</v>
      </c>
      <c r="R911">
        <f t="shared" si="132"/>
        <v>0</v>
      </c>
      <c r="S911">
        <f t="shared" si="133"/>
        <v>-2.2645046984640756E-2</v>
      </c>
      <c r="U911">
        <f t="shared" si="134"/>
        <v>1084.3433547499251</v>
      </c>
      <c r="W911">
        <f t="shared" si="128"/>
        <v>45064.5</v>
      </c>
    </row>
    <row r="912" spans="1:23">
      <c r="A912" s="1">
        <v>38040</v>
      </c>
      <c r="B912">
        <v>115.91</v>
      </c>
      <c r="C912">
        <v>115.96</v>
      </c>
      <c r="D912">
        <v>113.58</v>
      </c>
      <c r="E912">
        <v>113.81</v>
      </c>
      <c r="F912">
        <v>12405200</v>
      </c>
      <c r="G912">
        <v>50.25</v>
      </c>
      <c r="H912">
        <v>0</v>
      </c>
      <c r="J912">
        <v>0</v>
      </c>
      <c r="K912">
        <v>38796.8025590045</v>
      </c>
      <c r="L912">
        <v>390</v>
      </c>
      <c r="M912">
        <f t="shared" si="129"/>
        <v>-1.517294542659123E-2</v>
      </c>
      <c r="N912">
        <f t="shared" si="130"/>
        <v>-1.5207165774480284E-2</v>
      </c>
      <c r="O912">
        <f t="shared" si="131"/>
        <v>1.1710322096478899E-9</v>
      </c>
      <c r="P912">
        <f t="shared" si="126"/>
        <v>-1.8283636606855169E-2</v>
      </c>
      <c r="Q912">
        <f t="shared" si="127"/>
        <v>-1.8283636606855169E-2</v>
      </c>
      <c r="R912">
        <f t="shared" si="132"/>
        <v>0</v>
      </c>
      <c r="S912">
        <f t="shared" si="133"/>
        <v>-1.9823320432502526E-3</v>
      </c>
      <c r="U912">
        <f t="shared" si="134"/>
        <v>1068.0148611344785</v>
      </c>
      <c r="W912">
        <f t="shared" si="128"/>
        <v>44385.9</v>
      </c>
    </row>
    <row r="913" spans="1:23">
      <c r="A913" s="1">
        <v>38041</v>
      </c>
      <c r="B913">
        <v>113.5</v>
      </c>
      <c r="C913">
        <v>114.99</v>
      </c>
      <c r="D913">
        <v>112.6</v>
      </c>
      <c r="E913">
        <v>113.8</v>
      </c>
      <c r="F913">
        <v>14168400</v>
      </c>
      <c r="G913">
        <v>50.24</v>
      </c>
      <c r="H913">
        <v>0</v>
      </c>
      <c r="J913">
        <v>0</v>
      </c>
      <c r="K913">
        <v>38796.8025590045</v>
      </c>
      <c r="L913">
        <v>390</v>
      </c>
      <c r="M913">
        <f t="shared" si="129"/>
        <v>-8.7869601567975862E-5</v>
      </c>
      <c r="N913">
        <f t="shared" si="130"/>
        <v>-1.990247792418904E-4</v>
      </c>
      <c r="O913">
        <f t="shared" si="131"/>
        <v>1.2355473523719509E-8</v>
      </c>
      <c r="P913">
        <f t="shared" si="126"/>
        <v>2.6396847707732454E-3</v>
      </c>
      <c r="Q913">
        <f t="shared" si="127"/>
        <v>2.6396847707732454E-3</v>
      </c>
      <c r="R913">
        <f t="shared" si="132"/>
        <v>0</v>
      </c>
      <c r="S913">
        <f t="shared" si="133"/>
        <v>-2.1011190979196261E-2</v>
      </c>
      <c r="U913">
        <f t="shared" si="134"/>
        <v>1067.9210192171481</v>
      </c>
      <c r="W913">
        <f t="shared" si="128"/>
        <v>44382</v>
      </c>
    </row>
    <row r="914" spans="1:23">
      <c r="A914" s="1">
        <v>38042</v>
      </c>
      <c r="B914">
        <v>114.14</v>
      </c>
      <c r="C914">
        <v>115.46</v>
      </c>
      <c r="D914">
        <v>113.68</v>
      </c>
      <c r="E914">
        <v>115.4</v>
      </c>
      <c r="F914">
        <v>10497800</v>
      </c>
      <c r="G914">
        <v>50.95</v>
      </c>
      <c r="H914">
        <v>0</v>
      </c>
      <c r="J914">
        <v>0</v>
      </c>
      <c r="K914">
        <v>38796.8025590045</v>
      </c>
      <c r="L914">
        <v>390</v>
      </c>
      <c r="M914">
        <f t="shared" si="129"/>
        <v>1.3961832381768541E-2</v>
      </c>
      <c r="N914">
        <f t="shared" si="130"/>
        <v>1.4033237508790491E-2</v>
      </c>
      <c r="O914">
        <f t="shared" si="131"/>
        <v>5.0986921650208614E-9</v>
      </c>
      <c r="P914">
        <f t="shared" si="126"/>
        <v>1.0978588965437274E-2</v>
      </c>
      <c r="Q914">
        <f t="shared" si="127"/>
        <v>1.0978588965437274E-2</v>
      </c>
      <c r="R914">
        <f t="shared" si="132"/>
        <v>0</v>
      </c>
      <c r="S914">
        <f t="shared" si="133"/>
        <v>5.6229281871047407E-3</v>
      </c>
      <c r="U914">
        <f t="shared" si="134"/>
        <v>1082.9357259899725</v>
      </c>
      <c r="W914">
        <f t="shared" si="128"/>
        <v>45006</v>
      </c>
    </row>
    <row r="915" spans="1:23">
      <c r="A915" s="1">
        <v>38043</v>
      </c>
      <c r="B915">
        <v>115.18</v>
      </c>
      <c r="C915">
        <v>116.49</v>
      </c>
      <c r="D915">
        <v>114.8</v>
      </c>
      <c r="E915">
        <v>116.1</v>
      </c>
      <c r="F915">
        <v>8306000</v>
      </c>
      <c r="G915">
        <v>51.26</v>
      </c>
      <c r="H915">
        <v>0</v>
      </c>
      <c r="J915">
        <v>0</v>
      </c>
      <c r="K915">
        <v>38796.8025590045</v>
      </c>
      <c r="L915">
        <v>390</v>
      </c>
      <c r="M915">
        <f t="shared" si="129"/>
        <v>6.0475346298465762E-3</v>
      </c>
      <c r="N915">
        <f t="shared" si="130"/>
        <v>6.0659612671910418E-3</v>
      </c>
      <c r="O915">
        <f t="shared" si="131"/>
        <v>3.3954096382445445E-10</v>
      </c>
      <c r="P915">
        <f t="shared" si="126"/>
        <v>7.9557666253194815E-3</v>
      </c>
      <c r="Q915">
        <f t="shared" si="127"/>
        <v>7.9557666253194815E-3</v>
      </c>
      <c r="R915">
        <f t="shared" si="132"/>
        <v>0</v>
      </c>
      <c r="S915">
        <f t="shared" si="133"/>
        <v>9.0703569699642789E-3</v>
      </c>
      <c r="U915">
        <f t="shared" si="134"/>
        <v>1089.5046602030832</v>
      </c>
      <c r="W915">
        <f t="shared" si="128"/>
        <v>45279</v>
      </c>
    </row>
    <row r="916" spans="1:23">
      <c r="A916" s="1">
        <v>38044</v>
      </c>
      <c r="B916">
        <v>116.37</v>
      </c>
      <c r="C916">
        <v>117.1</v>
      </c>
      <c r="D916">
        <v>115.95</v>
      </c>
      <c r="E916">
        <v>116.7</v>
      </c>
      <c r="F916">
        <v>9046400</v>
      </c>
      <c r="G916">
        <v>51.52</v>
      </c>
      <c r="H916">
        <v>0</v>
      </c>
      <c r="J916">
        <v>0</v>
      </c>
      <c r="K916">
        <v>38796.8025590045</v>
      </c>
      <c r="L916">
        <v>390</v>
      </c>
      <c r="M916">
        <f t="shared" si="129"/>
        <v>5.1546505886644221E-3</v>
      </c>
      <c r="N916">
        <f t="shared" si="130"/>
        <v>5.0593608601733064E-3</v>
      </c>
      <c r="O916">
        <f t="shared" si="131"/>
        <v>9.0801323559105389E-9</v>
      </c>
      <c r="P916">
        <f t="shared" si="126"/>
        <v>2.8317691725246569E-3</v>
      </c>
      <c r="Q916">
        <f t="shared" si="127"/>
        <v>2.8317691725248785E-3</v>
      </c>
      <c r="R916">
        <f t="shared" si="132"/>
        <v>4.9111401660970646E-32</v>
      </c>
      <c r="S916">
        <f t="shared" si="133"/>
        <v>1.0278648041459119E-2</v>
      </c>
      <c r="U916">
        <f t="shared" si="134"/>
        <v>1095.1351752428923</v>
      </c>
      <c r="W916">
        <f t="shared" si="128"/>
        <v>45513</v>
      </c>
    </row>
    <row r="917" spans="1:23">
      <c r="A917" s="1">
        <v>38047</v>
      </c>
      <c r="B917">
        <v>117</v>
      </c>
      <c r="C917">
        <v>118.59</v>
      </c>
      <c r="D917">
        <v>116.8</v>
      </c>
      <c r="E917">
        <v>118.55</v>
      </c>
      <c r="F917">
        <v>11023800</v>
      </c>
      <c r="G917">
        <v>52.34</v>
      </c>
      <c r="H917">
        <v>0</v>
      </c>
      <c r="J917">
        <v>4777.0956765501996</v>
      </c>
      <c r="K917">
        <v>43573.898235554698</v>
      </c>
      <c r="L917">
        <v>430</v>
      </c>
      <c r="M917">
        <f t="shared" si="129"/>
        <v>1.496890513868431E-2</v>
      </c>
      <c r="N917">
        <f t="shared" si="130"/>
        <v>1.57908153059017E-2</v>
      </c>
      <c r="O917">
        <f t="shared" si="131"/>
        <v>6.7553632297531733E-7</v>
      </c>
      <c r="P917">
        <f t="shared" si="126"/>
        <v>1.3160877713658321E-2</v>
      </c>
      <c r="Q917">
        <f t="shared" si="127"/>
        <v>1.3160877713658321E-2</v>
      </c>
      <c r="R917">
        <f t="shared" si="132"/>
        <v>0</v>
      </c>
      <c r="S917">
        <f t="shared" si="133"/>
        <v>5.3991646777706015E-3</v>
      </c>
      <c r="U917">
        <f t="shared" si="134"/>
        <v>1111.6514567239785</v>
      </c>
      <c r="W917">
        <f t="shared" si="128"/>
        <v>50976.5</v>
      </c>
    </row>
    <row r="918" spans="1:23">
      <c r="A918" s="1">
        <v>38048</v>
      </c>
      <c r="B918">
        <v>118.4</v>
      </c>
      <c r="C918">
        <v>118.9</v>
      </c>
      <c r="D918">
        <v>114.43</v>
      </c>
      <c r="E918">
        <v>117.61</v>
      </c>
      <c r="F918">
        <v>14451000</v>
      </c>
      <c r="G918">
        <v>51.93</v>
      </c>
      <c r="H918">
        <v>0</v>
      </c>
      <c r="J918">
        <v>0</v>
      </c>
      <c r="K918">
        <v>43573.898235554698</v>
      </c>
      <c r="L918">
        <v>430</v>
      </c>
      <c r="M918">
        <f t="shared" si="129"/>
        <v>-7.9607466484692829E-3</v>
      </c>
      <c r="N918">
        <f t="shared" si="130"/>
        <v>-7.8642392457723021E-3</v>
      </c>
      <c r="O918">
        <f t="shared" si="131"/>
        <v>9.3136787753172201E-9</v>
      </c>
      <c r="P918">
        <f t="shared" si="126"/>
        <v>-6.694656586960052E-3</v>
      </c>
      <c r="Q918">
        <f t="shared" si="127"/>
        <v>-6.694656586960163E-3</v>
      </c>
      <c r="R918">
        <f t="shared" si="132"/>
        <v>1.2325951644078309E-32</v>
      </c>
      <c r="S918">
        <f t="shared" si="133"/>
        <v>1.1894787652149146E-2</v>
      </c>
      <c r="U918">
        <f t="shared" si="134"/>
        <v>1102.8370124445983</v>
      </c>
      <c r="W918">
        <f t="shared" si="128"/>
        <v>50572.3</v>
      </c>
    </row>
    <row r="919" spans="1:23">
      <c r="A919" s="1">
        <v>38049</v>
      </c>
      <c r="B919">
        <v>117.39</v>
      </c>
      <c r="C919">
        <v>118.32</v>
      </c>
      <c r="D919">
        <v>116.57</v>
      </c>
      <c r="E919">
        <v>117.73</v>
      </c>
      <c r="F919">
        <v>8672000</v>
      </c>
      <c r="G919">
        <v>51.98</v>
      </c>
      <c r="H919">
        <v>0</v>
      </c>
      <c r="J919">
        <v>0</v>
      </c>
      <c r="K919">
        <v>43573.898235554698</v>
      </c>
      <c r="L919">
        <v>430</v>
      </c>
      <c r="M919">
        <f t="shared" si="129"/>
        <v>1.019801227160267E-3</v>
      </c>
      <c r="N919">
        <f t="shared" si="130"/>
        <v>9.6237135711666573E-4</v>
      </c>
      <c r="O919">
        <f t="shared" si="131"/>
        <v>3.2981899732249338E-9</v>
      </c>
      <c r="P919">
        <f t="shared" si="126"/>
        <v>2.8921421996747371E-3</v>
      </c>
      <c r="Q919">
        <f t="shared" si="127"/>
        <v>2.8921421996747371E-3</v>
      </c>
      <c r="R919">
        <f t="shared" si="132"/>
        <v>0</v>
      </c>
      <c r="S919">
        <f t="shared" si="133"/>
        <v>-8.5669975594745082E-3</v>
      </c>
      <c r="U919">
        <f t="shared" si="134"/>
        <v>1103.9622606504765</v>
      </c>
      <c r="W919">
        <f t="shared" si="128"/>
        <v>50623.9</v>
      </c>
    </row>
    <row r="920" spans="1:23">
      <c r="A920" s="1">
        <v>38050</v>
      </c>
      <c r="B920">
        <v>117.75</v>
      </c>
      <c r="C920">
        <v>119.3</v>
      </c>
      <c r="D920">
        <v>117.37</v>
      </c>
      <c r="E920">
        <v>119.22</v>
      </c>
      <c r="F920">
        <v>4835200</v>
      </c>
      <c r="G920">
        <v>52.64</v>
      </c>
      <c r="H920">
        <v>0</v>
      </c>
      <c r="J920">
        <v>0</v>
      </c>
      <c r="K920">
        <v>43573.898235554698</v>
      </c>
      <c r="L920">
        <v>430</v>
      </c>
      <c r="M920">
        <f t="shared" si="129"/>
        <v>1.2576658701674921E-2</v>
      </c>
      <c r="N920">
        <f t="shared" si="130"/>
        <v>1.2617257803717618E-2</v>
      </c>
      <c r="O920">
        <f t="shared" si="131"/>
        <v>1.6482870866733844E-9</v>
      </c>
      <c r="P920">
        <f t="shared" si="126"/>
        <v>1.2406792895253217E-2</v>
      </c>
      <c r="Q920">
        <f t="shared" si="127"/>
        <v>1.2406792895253435E-2</v>
      </c>
      <c r="R920">
        <f t="shared" si="132"/>
        <v>4.7775099682955869E-32</v>
      </c>
      <c r="S920">
        <f t="shared" si="133"/>
        <v>3.0620080060963619E-3</v>
      </c>
      <c r="U920">
        <f t="shared" si="134"/>
        <v>1117.9340925401325</v>
      </c>
      <c r="W920">
        <f t="shared" si="128"/>
        <v>51264.6</v>
      </c>
    </row>
    <row r="921" spans="1:23">
      <c r="A921" s="1">
        <v>38051</v>
      </c>
      <c r="B921">
        <v>118.36</v>
      </c>
      <c r="C921">
        <v>120.43</v>
      </c>
      <c r="D921">
        <v>118.2</v>
      </c>
      <c r="E921">
        <v>119.49</v>
      </c>
      <c r="F921">
        <v>9174400</v>
      </c>
      <c r="G921">
        <v>52.76</v>
      </c>
      <c r="H921">
        <v>0</v>
      </c>
      <c r="J921">
        <v>0</v>
      </c>
      <c r="K921">
        <v>43573.898235554698</v>
      </c>
      <c r="L921">
        <v>430</v>
      </c>
      <c r="M921">
        <f t="shared" si="129"/>
        <v>2.2621600698819796E-3</v>
      </c>
      <c r="N921">
        <f t="shared" si="130"/>
        <v>2.2770408320519288E-3</v>
      </c>
      <c r="O921">
        <f t="shared" si="131"/>
        <v>2.2143708275859172E-10</v>
      </c>
      <c r="P921">
        <f t="shared" si="126"/>
        <v>9.5018583296534367E-3</v>
      </c>
      <c r="Q921">
        <f t="shared" si="127"/>
        <v>9.501858329653657E-3</v>
      </c>
      <c r="R921">
        <f t="shared" si="132"/>
        <v>4.8536443864096449E-32</v>
      </c>
      <c r="S921">
        <f t="shared" si="133"/>
        <v>5.1670946354818144E-3</v>
      </c>
      <c r="U921">
        <f t="shared" si="134"/>
        <v>1120.4659010033586</v>
      </c>
      <c r="W921">
        <f t="shared" si="128"/>
        <v>51380.7</v>
      </c>
    </row>
    <row r="922" spans="1:23">
      <c r="A922" s="1">
        <v>38054</v>
      </c>
      <c r="B922">
        <v>119.81</v>
      </c>
      <c r="C922">
        <v>120.33</v>
      </c>
      <c r="D922">
        <v>117.73</v>
      </c>
      <c r="E922">
        <v>117.8</v>
      </c>
      <c r="F922">
        <v>7698400</v>
      </c>
      <c r="G922">
        <v>52.01</v>
      </c>
      <c r="H922">
        <v>0</v>
      </c>
      <c r="J922">
        <v>0</v>
      </c>
      <c r="K922">
        <v>43573.898235554698</v>
      </c>
      <c r="L922">
        <v>430</v>
      </c>
      <c r="M922">
        <f t="shared" si="129"/>
        <v>-1.4244414644176147E-2</v>
      </c>
      <c r="N922">
        <f t="shared" si="130"/>
        <v>-1.4317320064132746E-2</v>
      </c>
      <c r="O922">
        <f t="shared" si="131"/>
        <v>5.3152002590480424E-9</v>
      </c>
      <c r="P922">
        <f t="shared" si="126"/>
        <v>-1.6918883434321401E-2</v>
      </c>
      <c r="Q922">
        <f t="shared" si="127"/>
        <v>-1.6918883434321401E-2</v>
      </c>
      <c r="R922">
        <f t="shared" si="132"/>
        <v>0</v>
      </c>
      <c r="S922">
        <f t="shared" si="133"/>
        <v>1.2176327119798781E-2</v>
      </c>
      <c r="U922">
        <f t="shared" si="134"/>
        <v>1104.6186554372387</v>
      </c>
      <c r="W922">
        <f t="shared" si="128"/>
        <v>50654</v>
      </c>
    </row>
    <row r="923" spans="1:23">
      <c r="A923" s="1">
        <v>38055</v>
      </c>
      <c r="B923">
        <v>117.9</v>
      </c>
      <c r="C923">
        <v>118.3</v>
      </c>
      <c r="D923">
        <v>116.38</v>
      </c>
      <c r="E923">
        <v>116.8</v>
      </c>
      <c r="F923">
        <v>11062800</v>
      </c>
      <c r="G923">
        <v>51.57</v>
      </c>
      <c r="H923">
        <v>0</v>
      </c>
      <c r="J923">
        <v>0</v>
      </c>
      <c r="K923">
        <v>43573.898235554698</v>
      </c>
      <c r="L923">
        <v>430</v>
      </c>
      <c r="M923">
        <f t="shared" si="129"/>
        <v>-8.5252008233596167E-3</v>
      </c>
      <c r="N923">
        <f t="shared" si="130"/>
        <v>-8.4958997221135212E-3</v>
      </c>
      <c r="O923">
        <f t="shared" si="131"/>
        <v>8.5855453423394011E-10</v>
      </c>
      <c r="P923">
        <f t="shared" si="126"/>
        <v>-9.3737371491985876E-3</v>
      </c>
      <c r="Q923">
        <f t="shared" si="127"/>
        <v>-9.3737371491985876E-3</v>
      </c>
      <c r="R923">
        <f t="shared" si="132"/>
        <v>0</v>
      </c>
      <c r="S923">
        <f t="shared" si="133"/>
        <v>-1.6070347108482375E-2</v>
      </c>
      <c r="U923">
        <f t="shared" si="134"/>
        <v>1095.2415870549191</v>
      </c>
      <c r="W923">
        <f t="shared" si="128"/>
        <v>50224</v>
      </c>
    </row>
    <row r="924" spans="1:23">
      <c r="A924" s="1">
        <v>38056</v>
      </c>
      <c r="B924">
        <v>117.07</v>
      </c>
      <c r="C924">
        <v>117.76</v>
      </c>
      <c r="D924">
        <v>114.22</v>
      </c>
      <c r="E924">
        <v>114.35</v>
      </c>
      <c r="F924">
        <v>17781600</v>
      </c>
      <c r="G924">
        <v>50.49</v>
      </c>
      <c r="H924">
        <v>0</v>
      </c>
      <c r="J924">
        <v>0</v>
      </c>
      <c r="K924">
        <v>43573.898235554698</v>
      </c>
      <c r="L924">
        <v>430</v>
      </c>
      <c r="M924">
        <f t="shared" si="129"/>
        <v>-2.1199149925336495E-2</v>
      </c>
      <c r="N924">
        <f t="shared" si="130"/>
        <v>-2.1164811192043272E-2</v>
      </c>
      <c r="O924">
        <f t="shared" si="131"/>
        <v>1.1791486041831082E-9</v>
      </c>
      <c r="P924">
        <f t="shared" si="126"/>
        <v>-2.3508126022790891E-2</v>
      </c>
      <c r="Q924">
        <f t="shared" si="127"/>
        <v>-2.3508126022790891E-2</v>
      </c>
      <c r="R924">
        <f t="shared" si="132"/>
        <v>0</v>
      </c>
      <c r="S924">
        <f t="shared" si="133"/>
        <v>-7.0647610517443242E-3</v>
      </c>
      <c r="U924">
        <f t="shared" si="134"/>
        <v>1072.2677695182363</v>
      </c>
      <c r="W924">
        <f t="shared" si="128"/>
        <v>49170.5</v>
      </c>
    </row>
    <row r="925" spans="1:23">
      <c r="A925" s="1">
        <v>38057</v>
      </c>
      <c r="B925">
        <v>113.92</v>
      </c>
      <c r="C925">
        <v>116</v>
      </c>
      <c r="D925">
        <v>113.08</v>
      </c>
      <c r="E925">
        <v>113.2</v>
      </c>
      <c r="F925">
        <v>21167800</v>
      </c>
      <c r="G925">
        <v>49.98</v>
      </c>
      <c r="H925">
        <v>0</v>
      </c>
      <c r="J925">
        <v>0</v>
      </c>
      <c r="K925">
        <v>43573.898235554698</v>
      </c>
      <c r="L925">
        <v>430</v>
      </c>
      <c r="M925">
        <f t="shared" si="129"/>
        <v>-1.0107754699707611E-2</v>
      </c>
      <c r="N925">
        <f t="shared" si="130"/>
        <v>-1.0152371464018073E-2</v>
      </c>
      <c r="O925">
        <f t="shared" si="131"/>
        <v>1.9906556575352445E-9</v>
      </c>
      <c r="P925">
        <f t="shared" si="126"/>
        <v>-6.3402818945830506E-3</v>
      </c>
      <c r="Q925">
        <f t="shared" si="127"/>
        <v>-6.3402818945830506E-3</v>
      </c>
      <c r="R925">
        <f t="shared" si="132"/>
        <v>0</v>
      </c>
      <c r="S925">
        <f t="shared" si="133"/>
        <v>-2.7275598827915408E-2</v>
      </c>
      <c r="U925">
        <f t="shared" si="134"/>
        <v>1061.4841408785687</v>
      </c>
      <c r="W925">
        <f t="shared" si="128"/>
        <v>48676</v>
      </c>
    </row>
    <row r="926" spans="1:23">
      <c r="A926" s="1">
        <v>38058</v>
      </c>
      <c r="B926">
        <v>114</v>
      </c>
      <c r="C926">
        <v>116.94</v>
      </c>
      <c r="D926">
        <v>113.82</v>
      </c>
      <c r="E926">
        <v>116.25</v>
      </c>
      <c r="F926">
        <v>13307200</v>
      </c>
      <c r="G926">
        <v>51.33</v>
      </c>
      <c r="H926">
        <v>0</v>
      </c>
      <c r="J926">
        <v>0</v>
      </c>
      <c r="K926">
        <v>43573.898235554698</v>
      </c>
      <c r="L926">
        <v>430</v>
      </c>
      <c r="M926">
        <f t="shared" si="129"/>
        <v>2.6586878698383103E-2</v>
      </c>
      <c r="N926">
        <f t="shared" si="130"/>
        <v>2.6652451165405541E-2</v>
      </c>
      <c r="O926">
        <f t="shared" si="131"/>
        <v>4.2997484314087109E-9</v>
      </c>
      <c r="P926">
        <f t="shared" si="126"/>
        <v>1.9544596072970131E-2</v>
      </c>
      <c r="Q926">
        <f t="shared" si="127"/>
        <v>1.9544596072970131E-2</v>
      </c>
      <c r="R926">
        <f t="shared" si="132"/>
        <v>0</v>
      </c>
      <c r="S926">
        <f t="shared" si="133"/>
        <v>7.0200073082978475E-4</v>
      </c>
      <c r="U926">
        <f t="shared" si="134"/>
        <v>1090.0841994446432</v>
      </c>
      <c r="W926">
        <f t="shared" si="128"/>
        <v>49987.5</v>
      </c>
    </row>
    <row r="927" spans="1:23">
      <c r="A927" s="1">
        <v>38061</v>
      </c>
      <c r="B927">
        <v>115.82</v>
      </c>
      <c r="C927">
        <v>115.88</v>
      </c>
      <c r="D927">
        <v>112.82</v>
      </c>
      <c r="E927">
        <v>113.25</v>
      </c>
      <c r="F927">
        <v>21093200</v>
      </c>
      <c r="G927">
        <v>50</v>
      </c>
      <c r="H927">
        <v>0</v>
      </c>
      <c r="J927">
        <v>0</v>
      </c>
      <c r="K927">
        <v>43573.898235554698</v>
      </c>
      <c r="L927">
        <v>430</v>
      </c>
      <c r="M927">
        <f t="shared" si="129"/>
        <v>-2.6145280104322245E-2</v>
      </c>
      <c r="N927">
        <f t="shared" si="130"/>
        <v>-2.6252371144065732E-2</v>
      </c>
      <c r="O927">
        <f t="shared" si="131"/>
        <v>1.1468490793340986E-8</v>
      </c>
      <c r="P927">
        <f t="shared" si="126"/>
        <v>-2.2439497434500352E-2</v>
      </c>
      <c r="Q927">
        <f t="shared" si="127"/>
        <v>-2.2439497434500241E-2</v>
      </c>
      <c r="R927">
        <f t="shared" si="132"/>
        <v>1.2325951644078309E-32</v>
      </c>
      <c r="S927">
        <f t="shared" si="133"/>
        <v>1.5838813403148265E-2</v>
      </c>
      <c r="U927">
        <f t="shared" si="134"/>
        <v>1061.9529942976847</v>
      </c>
      <c r="W927">
        <f t="shared" si="128"/>
        <v>48697.5</v>
      </c>
    </row>
    <row r="928" spans="1:23">
      <c r="A928" s="1">
        <v>38062</v>
      </c>
      <c r="B928">
        <v>114.03</v>
      </c>
      <c r="C928">
        <v>114.53</v>
      </c>
      <c r="D928">
        <v>112.02</v>
      </c>
      <c r="E928">
        <v>113.3</v>
      </c>
      <c r="F928">
        <v>34601400</v>
      </c>
      <c r="G928">
        <v>50.02</v>
      </c>
      <c r="H928">
        <v>0</v>
      </c>
      <c r="J928">
        <v>0</v>
      </c>
      <c r="K928">
        <v>43573.898235554698</v>
      </c>
      <c r="L928">
        <v>430</v>
      </c>
      <c r="M928">
        <f t="shared" si="129"/>
        <v>4.4140367081732046E-4</v>
      </c>
      <c r="N928">
        <f t="shared" si="130"/>
        <v>3.9992002132689132E-4</v>
      </c>
      <c r="O928">
        <f t="shared" si="131"/>
        <v>1.7208931750447819E-9</v>
      </c>
      <c r="P928">
        <f t="shared" si="126"/>
        <v>-6.4224036353064673E-3</v>
      </c>
      <c r="Q928">
        <f t="shared" si="127"/>
        <v>-6.4224036353064673E-3</v>
      </c>
      <c r="R928">
        <f t="shared" si="132"/>
        <v>0</v>
      </c>
      <c r="S928">
        <f t="shared" si="133"/>
        <v>-1.5575690128376644E-2</v>
      </c>
      <c r="U928">
        <f t="shared" si="134"/>
        <v>1062.4218477168008</v>
      </c>
      <c r="W928">
        <f t="shared" si="128"/>
        <v>48719</v>
      </c>
    </row>
    <row r="929" spans="1:23">
      <c r="A929" s="1">
        <v>38063</v>
      </c>
      <c r="B929">
        <v>113.85</v>
      </c>
      <c r="C929">
        <v>115.64</v>
      </c>
      <c r="D929">
        <v>113.8</v>
      </c>
      <c r="E929">
        <v>115.4</v>
      </c>
      <c r="F929">
        <v>18236800</v>
      </c>
      <c r="G929">
        <v>50.95</v>
      </c>
      <c r="H929">
        <v>0</v>
      </c>
      <c r="J929">
        <v>0</v>
      </c>
      <c r="K929">
        <v>43573.898235554698</v>
      </c>
      <c r="L929">
        <v>430</v>
      </c>
      <c r="M929">
        <f t="shared" si="129"/>
        <v>1.836518604003845E-2</v>
      </c>
      <c r="N929">
        <f t="shared" si="130"/>
        <v>1.8421834219260795E-2</v>
      </c>
      <c r="O929">
        <f t="shared" si="131"/>
        <v>3.2090162092068881E-9</v>
      </c>
      <c r="P929">
        <f t="shared" si="126"/>
        <v>1.3522561564250583E-2</v>
      </c>
      <c r="Q929">
        <f t="shared" si="127"/>
        <v>1.3522561564250583E-2</v>
      </c>
      <c r="R929">
        <f t="shared" si="132"/>
        <v>0</v>
      </c>
      <c r="S929">
        <f t="shared" si="133"/>
        <v>-1.579779159518502E-3</v>
      </c>
      <c r="U929">
        <f t="shared" si="134"/>
        <v>1082.1136913196717</v>
      </c>
      <c r="W929">
        <f t="shared" si="128"/>
        <v>49622</v>
      </c>
    </row>
    <row r="930" spans="1:23">
      <c r="A930" s="1">
        <v>38064</v>
      </c>
      <c r="B930">
        <v>114.94</v>
      </c>
      <c r="C930">
        <v>115.23</v>
      </c>
      <c r="D930">
        <v>113.35</v>
      </c>
      <c r="E930">
        <v>114.7</v>
      </c>
      <c r="F930">
        <v>17928600</v>
      </c>
      <c r="G930">
        <v>50.64</v>
      </c>
      <c r="H930">
        <v>0</v>
      </c>
      <c r="J930">
        <v>0</v>
      </c>
      <c r="K930">
        <v>43573.898235554698</v>
      </c>
      <c r="L930">
        <v>430</v>
      </c>
      <c r="M930">
        <f t="shared" si="129"/>
        <v>-6.0843299386741292E-3</v>
      </c>
      <c r="N930">
        <f t="shared" si="130"/>
        <v>-6.1029818328131053E-3</v>
      </c>
      <c r="O930">
        <f t="shared" si="131"/>
        <v>3.4789315497157241E-10</v>
      </c>
      <c r="P930">
        <f t="shared" si="126"/>
        <v>-2.090228944270355E-3</v>
      </c>
      <c r="Q930">
        <f t="shared" si="127"/>
        <v>-2.090228944270466E-3</v>
      </c>
      <c r="R930">
        <f t="shared" si="132"/>
        <v>1.2325951644078309E-32</v>
      </c>
      <c r="S930">
        <f t="shared" si="133"/>
        <v>9.5284605698468389E-3</v>
      </c>
      <c r="U930">
        <f t="shared" si="134"/>
        <v>1075.549743452048</v>
      </c>
      <c r="W930">
        <f t="shared" si="128"/>
        <v>49321</v>
      </c>
    </row>
    <row r="931" spans="1:23">
      <c r="A931" s="1">
        <v>38065</v>
      </c>
      <c r="B931">
        <v>114.75</v>
      </c>
      <c r="C931">
        <v>115.12</v>
      </c>
      <c r="D931">
        <v>113.3</v>
      </c>
      <c r="E931">
        <v>113.7</v>
      </c>
      <c r="F931">
        <v>14281000</v>
      </c>
      <c r="G931">
        <v>50.2</v>
      </c>
      <c r="H931">
        <v>0</v>
      </c>
      <c r="J931">
        <v>0</v>
      </c>
      <c r="K931">
        <v>43573.898235554698</v>
      </c>
      <c r="L931">
        <v>430</v>
      </c>
      <c r="M931">
        <f t="shared" si="129"/>
        <v>-8.7566233788346198E-3</v>
      </c>
      <c r="N931">
        <f t="shared" si="130"/>
        <v>-8.7267511382371956E-3</v>
      </c>
      <c r="O931">
        <f t="shared" si="131"/>
        <v>8.9235075831039612E-10</v>
      </c>
      <c r="P931">
        <f t="shared" si="126"/>
        <v>-9.1924481841641481E-3</v>
      </c>
      <c r="Q931">
        <f t="shared" si="127"/>
        <v>-9.1924481841641481E-3</v>
      </c>
      <c r="R931">
        <f t="shared" si="132"/>
        <v>0</v>
      </c>
      <c r="S931">
        <f t="shared" si="133"/>
        <v>-1.6544041389408943E-3</v>
      </c>
      <c r="U931">
        <f t="shared" si="134"/>
        <v>1066.1726750697285</v>
      </c>
      <c r="W931">
        <f t="shared" si="128"/>
        <v>48891</v>
      </c>
    </row>
    <row r="932" spans="1:23">
      <c r="A932" s="1">
        <v>38068</v>
      </c>
      <c r="B932">
        <v>112.63</v>
      </c>
      <c r="C932">
        <v>113.15</v>
      </c>
      <c r="D932">
        <v>111.1</v>
      </c>
      <c r="E932">
        <v>111.51</v>
      </c>
      <c r="F932">
        <v>18560600</v>
      </c>
      <c r="G932">
        <v>49.23</v>
      </c>
      <c r="H932">
        <v>0</v>
      </c>
      <c r="J932">
        <v>0</v>
      </c>
      <c r="K932">
        <v>43573.898235554698</v>
      </c>
      <c r="L932">
        <v>430</v>
      </c>
      <c r="M932">
        <f t="shared" si="129"/>
        <v>-1.9449127779219796E-2</v>
      </c>
      <c r="N932">
        <f t="shared" si="130"/>
        <v>-1.9511832927574455E-2</v>
      </c>
      <c r="O932">
        <f t="shared" si="131"/>
        <v>3.9319356301796849E-9</v>
      </c>
      <c r="P932">
        <f t="shared" si="126"/>
        <v>-9.9938370823346046E-3</v>
      </c>
      <c r="Q932">
        <f t="shared" si="127"/>
        <v>-9.9938370823346046E-3</v>
      </c>
      <c r="R932">
        <f t="shared" si="132"/>
        <v>0</v>
      </c>
      <c r="S932">
        <f t="shared" si="133"/>
        <v>-1.8647738881049376E-2</v>
      </c>
      <c r="U932">
        <f t="shared" si="134"/>
        <v>1045.6368953124488</v>
      </c>
      <c r="W932">
        <f t="shared" si="128"/>
        <v>47949.3</v>
      </c>
    </row>
    <row r="933" spans="1:23">
      <c r="A933" s="1">
        <v>38069</v>
      </c>
      <c r="B933">
        <v>112.32</v>
      </c>
      <c r="C933">
        <v>113.15</v>
      </c>
      <c r="D933">
        <v>111.27</v>
      </c>
      <c r="E933">
        <v>111.7</v>
      </c>
      <c r="F933">
        <v>15122600</v>
      </c>
      <c r="G933">
        <v>49.32</v>
      </c>
      <c r="H933">
        <v>0</v>
      </c>
      <c r="J933">
        <v>0</v>
      </c>
      <c r="K933">
        <v>43573.898235554698</v>
      </c>
      <c r="L933">
        <v>430</v>
      </c>
      <c r="M933">
        <f t="shared" si="129"/>
        <v>1.7024330978845804E-3</v>
      </c>
      <c r="N933">
        <f t="shared" si="130"/>
        <v>1.8264845260345028E-3</v>
      </c>
      <c r="O933">
        <f t="shared" si="131"/>
        <v>1.5388756826035369E-8</v>
      </c>
      <c r="P933">
        <f t="shared" si="126"/>
        <v>-5.5352342023459074E-3</v>
      </c>
      <c r="Q933">
        <f t="shared" si="127"/>
        <v>-5.5352342023459074E-3</v>
      </c>
      <c r="R933">
        <f t="shared" si="132"/>
        <v>0</v>
      </c>
      <c r="S933">
        <f t="shared" si="133"/>
        <v>-2.7561697821041381E-3</v>
      </c>
      <c r="U933">
        <f t="shared" si="134"/>
        <v>1047.4185383050894</v>
      </c>
      <c r="W933">
        <f t="shared" si="128"/>
        <v>48031</v>
      </c>
    </row>
    <row r="934" spans="1:23">
      <c r="A934" s="1">
        <v>38070</v>
      </c>
      <c r="B934">
        <v>112.02</v>
      </c>
      <c r="C934">
        <v>112.36</v>
      </c>
      <c r="D934">
        <v>110.72</v>
      </c>
      <c r="E934">
        <v>111.55</v>
      </c>
      <c r="F934">
        <v>13165400</v>
      </c>
      <c r="G934">
        <v>49.25</v>
      </c>
      <c r="H934">
        <v>0</v>
      </c>
      <c r="J934">
        <v>0</v>
      </c>
      <c r="K934">
        <v>43573.898235554698</v>
      </c>
      <c r="L934">
        <v>430</v>
      </c>
      <c r="M934">
        <f t="shared" si="129"/>
        <v>-1.3437851966135337E-3</v>
      </c>
      <c r="N934">
        <f t="shared" si="130"/>
        <v>-1.4203106780456129E-3</v>
      </c>
      <c r="O934">
        <f t="shared" si="131"/>
        <v>5.8561493084114872E-9</v>
      </c>
      <c r="P934">
        <f t="shared" si="126"/>
        <v>-4.2045059031447481E-3</v>
      </c>
      <c r="Q934">
        <f t="shared" si="127"/>
        <v>-4.2045059031447481E-3</v>
      </c>
      <c r="R934">
        <f t="shared" si="132"/>
        <v>0</v>
      </c>
      <c r="S934">
        <f t="shared" si="133"/>
        <v>-2.6745134958147329E-3</v>
      </c>
      <c r="U934">
        <f t="shared" si="134"/>
        <v>1046.0119780477414</v>
      </c>
      <c r="W934">
        <f t="shared" si="128"/>
        <v>47966.5</v>
      </c>
    </row>
    <row r="935" spans="1:23">
      <c r="A935" s="1">
        <v>38071</v>
      </c>
      <c r="B935">
        <v>112.35</v>
      </c>
      <c r="C935">
        <v>114.25</v>
      </c>
      <c r="D935">
        <v>112</v>
      </c>
      <c r="E935">
        <v>114.12</v>
      </c>
      <c r="F935">
        <v>19901400</v>
      </c>
      <c r="G935">
        <v>50.39</v>
      </c>
      <c r="H935">
        <v>0</v>
      </c>
      <c r="J935">
        <v>0</v>
      </c>
      <c r="K935">
        <v>43573.898235554698</v>
      </c>
      <c r="L935">
        <v>430</v>
      </c>
      <c r="M935">
        <f t="shared" si="129"/>
        <v>2.2777605466757677E-2</v>
      </c>
      <c r="N935">
        <f t="shared" si="130"/>
        <v>2.2883375074408782E-2</v>
      </c>
      <c r="O935">
        <f t="shared" si="131"/>
        <v>1.1187209902668717E-8</v>
      </c>
      <c r="P935">
        <f t="shared" si="126"/>
        <v>1.5631527713961039E-2</v>
      </c>
      <c r="Q935">
        <f t="shared" si="127"/>
        <v>1.5631527713961257E-2</v>
      </c>
      <c r="R935">
        <f t="shared" si="132"/>
        <v>4.7775099682955869E-32</v>
      </c>
      <c r="S935">
        <f t="shared" si="133"/>
        <v>2.9415718496519959E-3</v>
      </c>
      <c r="U935">
        <f t="shared" si="134"/>
        <v>1070.1110437903026</v>
      </c>
      <c r="W935">
        <f t="shared" si="128"/>
        <v>49071.6</v>
      </c>
    </row>
    <row r="936" spans="1:23">
      <c r="A936" s="1">
        <v>38072</v>
      </c>
      <c r="B936">
        <v>113.66</v>
      </c>
      <c r="C936">
        <v>114.99</v>
      </c>
      <c r="D936">
        <v>113.59</v>
      </c>
      <c r="E936">
        <v>114.2</v>
      </c>
      <c r="F936">
        <v>11659800</v>
      </c>
      <c r="G936">
        <v>50.51</v>
      </c>
      <c r="H936">
        <v>0.1045</v>
      </c>
      <c r="J936">
        <v>0</v>
      </c>
      <c r="K936">
        <v>43573.898235554698</v>
      </c>
      <c r="L936">
        <v>430</v>
      </c>
      <c r="M936">
        <f t="shared" si="129"/>
        <v>1.615413759224651E-3</v>
      </c>
      <c r="N936">
        <f t="shared" si="130"/>
        <v>2.3785937874544198E-3</v>
      </c>
      <c r="O936">
        <f t="shared" si="131"/>
        <v>5.8244375548879067E-7</v>
      </c>
      <c r="P936">
        <f t="shared" si="126"/>
        <v>4.9827550833804694E-3</v>
      </c>
      <c r="Q936">
        <f t="shared" si="127"/>
        <v>4.7397613529343669E-3</v>
      </c>
      <c r="R936">
        <f t="shared" si="132"/>
        <v>5.9045953036113084E-8</v>
      </c>
      <c r="S936">
        <f t="shared" si="133"/>
        <v>1.1592537237637248E-2</v>
      </c>
      <c r="U936">
        <f t="shared" si="134"/>
        <v>1071.8411129068404</v>
      </c>
      <c r="W936">
        <f t="shared" si="128"/>
        <v>49150.934999999998</v>
      </c>
    </row>
    <row r="937" spans="1:23">
      <c r="A937" s="1">
        <v>38075</v>
      </c>
      <c r="B937">
        <v>115</v>
      </c>
      <c r="C937">
        <v>116.5</v>
      </c>
      <c r="D937">
        <v>114.92</v>
      </c>
      <c r="E937">
        <v>116.39</v>
      </c>
      <c r="F937">
        <v>15613000</v>
      </c>
      <c r="G937">
        <v>51.48</v>
      </c>
      <c r="H937">
        <v>0</v>
      </c>
      <c r="J937">
        <v>0</v>
      </c>
      <c r="K937">
        <v>43573.898235554698</v>
      </c>
      <c r="L937">
        <v>430</v>
      </c>
      <c r="M937">
        <f t="shared" si="129"/>
        <v>1.8080680849361083E-2</v>
      </c>
      <c r="N937">
        <f t="shared" si="130"/>
        <v>1.9022046247964754E-2</v>
      </c>
      <c r="O937">
        <f t="shared" si="131"/>
        <v>8.8616881368824734E-7</v>
      </c>
      <c r="P937">
        <f t="shared" si="126"/>
        <v>1.2014492590634744E-2</v>
      </c>
      <c r="Q937">
        <f t="shared" si="127"/>
        <v>1.2014492590634964E-2</v>
      </c>
      <c r="R937">
        <f t="shared" si="132"/>
        <v>4.8536443864096449E-32</v>
      </c>
      <c r="S937">
        <f t="shared" si="133"/>
        <v>1.1720592494274684E-2</v>
      </c>
      <c r="U937">
        <f t="shared" si="134"/>
        <v>1091.3969890181677</v>
      </c>
      <c r="W937">
        <f t="shared" si="128"/>
        <v>50047.7</v>
      </c>
    </row>
    <row r="938" spans="1:23">
      <c r="A938" s="1">
        <v>38076</v>
      </c>
      <c r="B938">
        <v>116.11</v>
      </c>
      <c r="C938">
        <v>117.48</v>
      </c>
      <c r="D938">
        <v>116</v>
      </c>
      <c r="E938">
        <v>117.34</v>
      </c>
      <c r="F938">
        <v>9919000</v>
      </c>
      <c r="G938">
        <v>51.9</v>
      </c>
      <c r="H938">
        <v>0</v>
      </c>
      <c r="J938">
        <v>0</v>
      </c>
      <c r="K938">
        <v>43573.898235554698</v>
      </c>
      <c r="L938">
        <v>430</v>
      </c>
      <c r="M938">
        <f t="shared" si="129"/>
        <v>8.1290825438290176E-3</v>
      </c>
      <c r="N938">
        <f t="shared" si="130"/>
        <v>8.1254074439171525E-3</v>
      </c>
      <c r="O938">
        <f t="shared" si="131"/>
        <v>1.3506359362190854E-11</v>
      </c>
      <c r="P938">
        <f t="shared" si="126"/>
        <v>1.0537685858799077E-2</v>
      </c>
      <c r="Q938">
        <f t="shared" si="127"/>
        <v>1.0537685858799077E-2</v>
      </c>
      <c r="R938">
        <f t="shared" si="132"/>
        <v>0</v>
      </c>
      <c r="S938">
        <f t="shared" si="133"/>
        <v>9.6058892756647474E-3</v>
      </c>
      <c r="U938">
        <f t="shared" si="134"/>
        <v>1100.3052039813715</v>
      </c>
      <c r="W938">
        <f t="shared" si="128"/>
        <v>50456.200000000004</v>
      </c>
    </row>
    <row r="939" spans="1:23">
      <c r="A939" s="1">
        <v>38077</v>
      </c>
      <c r="B939">
        <v>117.35</v>
      </c>
      <c r="C939">
        <v>117.8</v>
      </c>
      <c r="D939">
        <v>116.31</v>
      </c>
      <c r="E939">
        <v>117.6</v>
      </c>
      <c r="F939">
        <v>13493800</v>
      </c>
      <c r="G939">
        <v>52.02</v>
      </c>
      <c r="H939">
        <v>0</v>
      </c>
      <c r="J939">
        <v>0</v>
      </c>
      <c r="K939">
        <v>43573.898235554698</v>
      </c>
      <c r="L939">
        <v>430</v>
      </c>
      <c r="M939">
        <f t="shared" si="129"/>
        <v>2.2133319668125322E-3</v>
      </c>
      <c r="N939">
        <f t="shared" si="130"/>
        <v>2.3094698486626399E-3</v>
      </c>
      <c r="O939">
        <f t="shared" si="131"/>
        <v>9.2424923266252754E-9</v>
      </c>
      <c r="P939">
        <f t="shared" si="126"/>
        <v>2.1281131674940135E-3</v>
      </c>
      <c r="Q939">
        <f t="shared" si="127"/>
        <v>2.1281131674940135E-3</v>
      </c>
      <c r="R939">
        <f t="shared" si="132"/>
        <v>0</v>
      </c>
      <c r="S939">
        <f t="shared" si="133"/>
        <v>1.06229046581177E-2</v>
      </c>
      <c r="U939">
        <f t="shared" si="134"/>
        <v>1102.7432417607745</v>
      </c>
      <c r="W939">
        <f t="shared" si="128"/>
        <v>50568</v>
      </c>
    </row>
    <row r="940" spans="1:23">
      <c r="A940" s="1">
        <v>38078</v>
      </c>
      <c r="B940">
        <v>117.58</v>
      </c>
      <c r="C940">
        <v>118.94</v>
      </c>
      <c r="D940">
        <v>117.39</v>
      </c>
      <c r="E940">
        <v>118.89</v>
      </c>
      <c r="F940">
        <v>9806600</v>
      </c>
      <c r="G940">
        <v>52.59</v>
      </c>
      <c r="H940">
        <v>0</v>
      </c>
      <c r="J940">
        <v>0</v>
      </c>
      <c r="K940">
        <v>43573.898235554698</v>
      </c>
      <c r="L940">
        <v>430</v>
      </c>
      <c r="M940">
        <f t="shared" si="129"/>
        <v>1.090966040592678E-2</v>
      </c>
      <c r="N940">
        <f t="shared" si="130"/>
        <v>1.0897727580747247E-2</v>
      </c>
      <c r="O940">
        <f t="shared" si="131"/>
        <v>1.4239231676530391E-10</v>
      </c>
      <c r="P940">
        <f t="shared" si="126"/>
        <v>1.1079742896344447E-2</v>
      </c>
      <c r="Q940">
        <f t="shared" si="127"/>
        <v>1.1079742896344447E-2</v>
      </c>
      <c r="R940">
        <f t="shared" si="132"/>
        <v>0</v>
      </c>
      <c r="S940">
        <f t="shared" si="133"/>
        <v>1.9580306770763476E-3</v>
      </c>
      <c r="U940">
        <f t="shared" si="134"/>
        <v>1114.8396599739667</v>
      </c>
      <c r="W940">
        <f t="shared" si="128"/>
        <v>51122.7</v>
      </c>
    </row>
    <row r="941" spans="1:23">
      <c r="A941" s="1">
        <v>38079</v>
      </c>
      <c r="B941">
        <v>120.56</v>
      </c>
      <c r="C941">
        <v>120.94</v>
      </c>
      <c r="D941">
        <v>119.61</v>
      </c>
      <c r="E941">
        <v>120.4</v>
      </c>
      <c r="F941">
        <v>12827200</v>
      </c>
      <c r="G941">
        <v>53.26</v>
      </c>
      <c r="H941">
        <v>0</v>
      </c>
      <c r="J941">
        <v>0</v>
      </c>
      <c r="K941">
        <v>43573.898235554698</v>
      </c>
      <c r="L941">
        <v>430</v>
      </c>
      <c r="M941">
        <f t="shared" si="129"/>
        <v>1.2620837004267445E-2</v>
      </c>
      <c r="N941">
        <f t="shared" si="130"/>
        <v>1.2659592784533248E-2</v>
      </c>
      <c r="O941">
        <f t="shared" si="131"/>
        <v>1.5020105040112091E-9</v>
      </c>
      <c r="P941">
        <f t="shared" si="126"/>
        <v>-1.3280214435194557E-3</v>
      </c>
      <c r="Q941">
        <f t="shared" si="127"/>
        <v>-1.3280214435193445E-3</v>
      </c>
      <c r="R941">
        <f t="shared" si="132"/>
        <v>1.2374146912462023E-32</v>
      </c>
      <c r="S941">
        <f t="shared" si="133"/>
        <v>2.5028601344131103E-2</v>
      </c>
      <c r="U941">
        <f t="shared" si="134"/>
        <v>1128.9990332312693</v>
      </c>
      <c r="W941">
        <f t="shared" si="128"/>
        <v>51772</v>
      </c>
    </row>
    <row r="942" spans="1:23">
      <c r="A942" s="1">
        <v>38082</v>
      </c>
      <c r="B942">
        <v>120.47</v>
      </c>
      <c r="C942">
        <v>120.9</v>
      </c>
      <c r="D942">
        <v>119.8</v>
      </c>
      <c r="E942">
        <v>120.75</v>
      </c>
      <c r="F942">
        <v>7325800</v>
      </c>
      <c r="G942">
        <v>53.41</v>
      </c>
      <c r="H942">
        <v>0</v>
      </c>
      <c r="J942">
        <v>0</v>
      </c>
      <c r="K942">
        <v>43573.898235554698</v>
      </c>
      <c r="L942">
        <v>430</v>
      </c>
      <c r="M942">
        <f t="shared" si="129"/>
        <v>2.9027596579614102E-3</v>
      </c>
      <c r="N942">
        <f t="shared" si="130"/>
        <v>2.8124139658928355E-3</v>
      </c>
      <c r="O942">
        <f t="shared" si="131"/>
        <v>8.1623440753497177E-9</v>
      </c>
      <c r="P942">
        <f t="shared" si="126"/>
        <v>2.321533253920734E-3</v>
      </c>
      <c r="Q942">
        <f t="shared" si="127"/>
        <v>2.321533253920734E-3</v>
      </c>
      <c r="R942">
        <f t="shared" si="132"/>
        <v>0</v>
      </c>
      <c r="S942">
        <f t="shared" si="133"/>
        <v>-7.4679503947874771E-4</v>
      </c>
      <c r="U942">
        <f t="shared" si="134"/>
        <v>1132.2810071650811</v>
      </c>
      <c r="W942">
        <f t="shared" si="128"/>
        <v>51922.5</v>
      </c>
    </row>
    <row r="943" spans="1:23">
      <c r="A943" s="1">
        <v>38083</v>
      </c>
      <c r="B943">
        <v>120.05</v>
      </c>
      <c r="C943">
        <v>120.48</v>
      </c>
      <c r="D943">
        <v>119.01</v>
      </c>
      <c r="E943">
        <v>119.28</v>
      </c>
      <c r="F943">
        <v>10185200</v>
      </c>
      <c r="G943">
        <v>52.76</v>
      </c>
      <c r="H943">
        <v>0</v>
      </c>
      <c r="J943">
        <v>0</v>
      </c>
      <c r="K943">
        <v>43573.898235554698</v>
      </c>
      <c r="L943">
        <v>430</v>
      </c>
      <c r="M943">
        <f t="shared" si="129"/>
        <v>-1.2248622076199086E-2</v>
      </c>
      <c r="N943">
        <f t="shared" si="130"/>
        <v>-1.2244666502565029E-2</v>
      </c>
      <c r="O943">
        <f t="shared" si="131"/>
        <v>1.5646562774445734E-11</v>
      </c>
      <c r="P943">
        <f t="shared" si="126"/>
        <v>-6.4346522107791987E-3</v>
      </c>
      <c r="Q943">
        <f t="shared" si="127"/>
        <v>-6.4346522107791987E-3</v>
      </c>
      <c r="R943">
        <f t="shared" si="132"/>
        <v>0</v>
      </c>
      <c r="S943">
        <f t="shared" si="133"/>
        <v>-3.4924366114991606E-3</v>
      </c>
      <c r="U943">
        <f t="shared" si="134"/>
        <v>1118.4967166430713</v>
      </c>
      <c r="W943">
        <f t="shared" si="128"/>
        <v>51290.400000000001</v>
      </c>
    </row>
    <row r="944" spans="1:23">
      <c r="A944" s="1">
        <v>38084</v>
      </c>
      <c r="B944">
        <v>119.25</v>
      </c>
      <c r="C944">
        <v>120.49</v>
      </c>
      <c r="D944">
        <v>118.35</v>
      </c>
      <c r="E944">
        <v>120.18</v>
      </c>
      <c r="F944">
        <v>10875800</v>
      </c>
      <c r="G944">
        <v>53.16</v>
      </c>
      <c r="H944">
        <v>0</v>
      </c>
      <c r="J944">
        <v>0</v>
      </c>
      <c r="K944">
        <v>43573.898235554698</v>
      </c>
      <c r="L944">
        <v>430</v>
      </c>
      <c r="M944">
        <f t="shared" si="129"/>
        <v>7.5169484492988194E-3</v>
      </c>
      <c r="N944">
        <f t="shared" si="130"/>
        <v>7.5529059959306716E-3</v>
      </c>
      <c r="O944">
        <f t="shared" si="131"/>
        <v>1.2929451597818316E-9</v>
      </c>
      <c r="P944">
        <f t="shared" si="126"/>
        <v>7.7684891373312418E-3</v>
      </c>
      <c r="Q944">
        <f t="shared" si="127"/>
        <v>7.7684891373312418E-3</v>
      </c>
      <c r="R944">
        <f t="shared" si="132"/>
        <v>0</v>
      </c>
      <c r="S944">
        <f t="shared" si="133"/>
        <v>-6.6861928988116315E-3</v>
      </c>
      <c r="U944">
        <f t="shared" si="134"/>
        <v>1126.9360781871587</v>
      </c>
      <c r="W944">
        <f t="shared" si="128"/>
        <v>51677.4</v>
      </c>
    </row>
    <row r="945" spans="1:23">
      <c r="A945" s="1">
        <v>38085</v>
      </c>
      <c r="B945">
        <v>121.09</v>
      </c>
      <c r="C945">
        <v>121.15</v>
      </c>
      <c r="D945">
        <v>118.94</v>
      </c>
      <c r="E945">
        <v>119.11</v>
      </c>
      <c r="F945">
        <v>9078200</v>
      </c>
      <c r="G945">
        <v>52.69</v>
      </c>
      <c r="H945">
        <v>0</v>
      </c>
      <c r="J945">
        <v>0</v>
      </c>
      <c r="K945">
        <v>43573.898235554698</v>
      </c>
      <c r="L945">
        <v>430</v>
      </c>
      <c r="M945">
        <f t="shared" si="129"/>
        <v>-8.9431830129722955E-3</v>
      </c>
      <c r="N945">
        <f t="shared" si="130"/>
        <v>-8.8805496238500928E-3</v>
      </c>
      <c r="O945">
        <f t="shared" si="131"/>
        <v>3.9229414329332532E-9</v>
      </c>
      <c r="P945">
        <f t="shared" si="126"/>
        <v>-1.648663487346539E-2</v>
      </c>
      <c r="Q945">
        <f t="shared" si="127"/>
        <v>-1.648663487346539E-2</v>
      </c>
      <c r="R945">
        <f t="shared" si="132"/>
        <v>0</v>
      </c>
      <c r="S945">
        <f t="shared" si="133"/>
        <v>1.5311940997824331E-2</v>
      </c>
      <c r="U945">
        <f t="shared" si="134"/>
        <v>1116.9026150180769</v>
      </c>
      <c r="W945">
        <f t="shared" si="128"/>
        <v>51217.3</v>
      </c>
    </row>
    <row r="946" spans="1:23">
      <c r="A946" s="1">
        <v>38089</v>
      </c>
      <c r="B946">
        <v>119.38</v>
      </c>
      <c r="C946">
        <v>120.3</v>
      </c>
      <c r="D946">
        <v>119.12</v>
      </c>
      <c r="E946">
        <v>119.42</v>
      </c>
      <c r="F946">
        <v>7693000</v>
      </c>
      <c r="G946">
        <v>52.82</v>
      </c>
      <c r="H946">
        <v>0</v>
      </c>
      <c r="J946">
        <v>0</v>
      </c>
      <c r="K946">
        <v>43573.898235554698</v>
      </c>
      <c r="L946">
        <v>430</v>
      </c>
      <c r="M946">
        <f t="shared" si="129"/>
        <v>2.5992552260367019E-3</v>
      </c>
      <c r="N946">
        <f t="shared" si="130"/>
        <v>2.4642226477918686E-3</v>
      </c>
      <c r="O946">
        <f t="shared" si="131"/>
        <v>1.8233797187447026E-8</v>
      </c>
      <c r="P946">
        <f t="shared" si="126"/>
        <v>3.3500837834260039E-4</v>
      </c>
      <c r="Q946">
        <f t="shared" si="127"/>
        <v>3.3500837834260039E-4</v>
      </c>
      <c r="R946">
        <f t="shared" si="132"/>
        <v>0</v>
      </c>
      <c r="S946">
        <f t="shared" si="133"/>
        <v>-1.4222388025771152E-2</v>
      </c>
      <c r="U946">
        <f t="shared" si="134"/>
        <v>1119.8095062165958</v>
      </c>
      <c r="W946">
        <f t="shared" si="128"/>
        <v>51350.6</v>
      </c>
    </row>
    <row r="947" spans="1:23">
      <c r="A947" s="1">
        <v>38090</v>
      </c>
      <c r="B947">
        <v>120.15</v>
      </c>
      <c r="C947">
        <v>120.15</v>
      </c>
      <c r="D947">
        <v>116.2</v>
      </c>
      <c r="E947">
        <v>116.64</v>
      </c>
      <c r="F947">
        <v>16763600</v>
      </c>
      <c r="G947">
        <v>51.59</v>
      </c>
      <c r="H947">
        <v>0</v>
      </c>
      <c r="J947">
        <v>0</v>
      </c>
      <c r="K947">
        <v>43573.898235554698</v>
      </c>
      <c r="L947">
        <v>430</v>
      </c>
      <c r="M947">
        <f t="shared" si="129"/>
        <v>-2.355442285849834E-2</v>
      </c>
      <c r="N947">
        <f t="shared" si="130"/>
        <v>-2.3562051612427505E-2</v>
      </c>
      <c r="O947">
        <f t="shared" si="131"/>
        <v>5.8197886511746354E-11</v>
      </c>
      <c r="P947">
        <f t="shared" si="126"/>
        <v>-2.9648693922129907E-2</v>
      </c>
      <c r="Q947">
        <f t="shared" si="127"/>
        <v>-2.9648693922129907E-2</v>
      </c>
      <c r="R947">
        <f t="shared" si="132"/>
        <v>0</v>
      </c>
      <c r="S947">
        <f t="shared" si="133"/>
        <v>6.4292794419741678E-3</v>
      </c>
      <c r="U947">
        <f t="shared" si="134"/>
        <v>1093.7412561137476</v>
      </c>
      <c r="W947">
        <f t="shared" si="128"/>
        <v>50155.199999999997</v>
      </c>
    </row>
    <row r="948" spans="1:23">
      <c r="A948" s="1">
        <v>38091</v>
      </c>
      <c r="B948">
        <v>115.93</v>
      </c>
      <c r="C948">
        <v>117.34</v>
      </c>
      <c r="D948">
        <v>115.15</v>
      </c>
      <c r="E948">
        <v>116.28</v>
      </c>
      <c r="F948">
        <v>15333200</v>
      </c>
      <c r="G948">
        <v>51.43</v>
      </c>
      <c r="H948">
        <v>0</v>
      </c>
      <c r="J948">
        <v>0</v>
      </c>
      <c r="K948">
        <v>43573.898235554698</v>
      </c>
      <c r="L948">
        <v>430</v>
      </c>
      <c r="M948">
        <f t="shared" si="129"/>
        <v>-3.0911925696727465E-3</v>
      </c>
      <c r="N948">
        <f t="shared" si="130"/>
        <v>-3.106195469733725E-3</v>
      </c>
      <c r="O948">
        <f t="shared" si="131"/>
        <v>2.2508701023970897E-10</v>
      </c>
      <c r="P948">
        <f t="shared" si="126"/>
        <v>3.014515008365208E-3</v>
      </c>
      <c r="Q948">
        <f t="shared" si="127"/>
        <v>3.0145150083649864E-3</v>
      </c>
      <c r="R948">
        <f t="shared" si="132"/>
        <v>4.9111401660970646E-32</v>
      </c>
      <c r="S948">
        <f t="shared" si="133"/>
        <v>-3.575440150016785E-2</v>
      </c>
      <c r="U948">
        <f t="shared" si="134"/>
        <v>1090.3655114961127</v>
      </c>
      <c r="W948">
        <f t="shared" si="128"/>
        <v>50000.4</v>
      </c>
    </row>
    <row r="949" spans="1:23">
      <c r="A949" s="1">
        <v>38092</v>
      </c>
      <c r="B949">
        <v>116.25</v>
      </c>
      <c r="C949">
        <v>116.95</v>
      </c>
      <c r="D949">
        <v>114.4</v>
      </c>
      <c r="E949">
        <v>115.38</v>
      </c>
      <c r="F949">
        <v>13475000</v>
      </c>
      <c r="G949">
        <v>51.04</v>
      </c>
      <c r="H949">
        <v>0</v>
      </c>
      <c r="J949">
        <v>0</v>
      </c>
      <c r="K949">
        <v>43573.898235554698</v>
      </c>
      <c r="L949">
        <v>430</v>
      </c>
      <c r="M949">
        <f t="shared" si="129"/>
        <v>-7.7700468619317882E-3</v>
      </c>
      <c r="N949">
        <f t="shared" si="130"/>
        <v>-7.6120207502903695E-3</v>
      </c>
      <c r="O949">
        <f t="shared" si="131"/>
        <v>2.4972251960506121E-8</v>
      </c>
      <c r="P949">
        <f t="shared" si="126"/>
        <v>-7.5120156387223393E-3</v>
      </c>
      <c r="Q949">
        <f t="shared" si="127"/>
        <v>-7.5120156387223393E-3</v>
      </c>
      <c r="R949">
        <f t="shared" si="132"/>
        <v>0</v>
      </c>
      <c r="S949">
        <f t="shared" si="133"/>
        <v>2.7564837851555544E-3</v>
      </c>
      <c r="U949">
        <f t="shared" si="134"/>
        <v>1081.9261499520253</v>
      </c>
      <c r="W949">
        <f t="shared" si="128"/>
        <v>49613.4</v>
      </c>
    </row>
    <row r="950" spans="1:23">
      <c r="A950" s="1">
        <v>38093</v>
      </c>
      <c r="B950">
        <v>115.9</v>
      </c>
      <c r="C950">
        <v>116.84</v>
      </c>
      <c r="D950">
        <v>114.56</v>
      </c>
      <c r="E950">
        <v>116.26</v>
      </c>
      <c r="F950">
        <v>13355800</v>
      </c>
      <c r="G950">
        <v>51.42</v>
      </c>
      <c r="H950">
        <v>0</v>
      </c>
      <c r="J950">
        <v>0</v>
      </c>
      <c r="K950">
        <v>43573.898235554698</v>
      </c>
      <c r="L950">
        <v>430</v>
      </c>
      <c r="M950">
        <f t="shared" si="129"/>
        <v>7.5980334444612696E-3</v>
      </c>
      <c r="N950">
        <f t="shared" si="130"/>
        <v>7.4175628012089784E-3</v>
      </c>
      <c r="O950">
        <f t="shared" si="131"/>
        <v>3.2569653075895732E-8</v>
      </c>
      <c r="P950">
        <f t="shared" si="126"/>
        <v>3.1013119274985144E-3</v>
      </c>
      <c r="Q950">
        <f t="shared" si="127"/>
        <v>3.1013119274985144E-3</v>
      </c>
      <c r="R950">
        <f t="shared" si="132"/>
        <v>0</v>
      </c>
      <c r="S950">
        <f t="shared" si="133"/>
        <v>-3.0152941217595946E-3</v>
      </c>
      <c r="U950">
        <f t="shared" si="134"/>
        <v>1090.1779701284665</v>
      </c>
      <c r="W950">
        <f t="shared" si="128"/>
        <v>49991.8</v>
      </c>
    </row>
    <row r="951" spans="1:23">
      <c r="A951" s="1">
        <v>38096</v>
      </c>
      <c r="B951">
        <v>116.03</v>
      </c>
      <c r="C951">
        <v>117.24</v>
      </c>
      <c r="D951">
        <v>115.17</v>
      </c>
      <c r="E951">
        <v>117.12</v>
      </c>
      <c r="F951">
        <v>11097200</v>
      </c>
      <c r="G951">
        <v>51.8</v>
      </c>
      <c r="H951">
        <v>0</v>
      </c>
      <c r="J951">
        <v>0</v>
      </c>
      <c r="K951">
        <v>43573.898235554698</v>
      </c>
      <c r="L951">
        <v>430</v>
      </c>
      <c r="M951">
        <f t="shared" si="129"/>
        <v>7.3699879397968598E-3</v>
      </c>
      <c r="N951">
        <f t="shared" si="130"/>
        <v>7.3629474276939262E-3</v>
      </c>
      <c r="O951">
        <f t="shared" si="131"/>
        <v>4.9568810671555448E-11</v>
      </c>
      <c r="P951">
        <f t="shared" si="126"/>
        <v>9.3502718535473477E-3</v>
      </c>
      <c r="Q951">
        <f t="shared" si="127"/>
        <v>9.3502718535473477E-3</v>
      </c>
      <c r="R951">
        <f t="shared" si="132"/>
        <v>0</v>
      </c>
      <c r="S951">
        <f t="shared" si="133"/>
        <v>1.1210280137480102E-3</v>
      </c>
      <c r="U951">
        <f t="shared" si="134"/>
        <v>1098.2422489372614</v>
      </c>
      <c r="W951">
        <f t="shared" si="128"/>
        <v>50361.599999999999</v>
      </c>
    </row>
    <row r="952" spans="1:23">
      <c r="A952" s="1">
        <v>38097</v>
      </c>
      <c r="B952">
        <v>117.45</v>
      </c>
      <c r="C952">
        <v>118.23</v>
      </c>
      <c r="D952">
        <v>114.27</v>
      </c>
      <c r="E952">
        <v>114.53</v>
      </c>
      <c r="F952">
        <v>16260800</v>
      </c>
      <c r="G952">
        <v>50.66</v>
      </c>
      <c r="H952">
        <v>0</v>
      </c>
      <c r="J952">
        <v>0</v>
      </c>
      <c r="K952">
        <v>43573.898235554698</v>
      </c>
      <c r="L952">
        <v>430</v>
      </c>
      <c r="M952">
        <f t="shared" si="129"/>
        <v>-2.2362252803376545E-2</v>
      </c>
      <c r="N952">
        <f t="shared" si="130"/>
        <v>-2.2253504691908257E-2</v>
      </c>
      <c r="O952">
        <f t="shared" si="131"/>
        <v>1.1826151747919246E-8</v>
      </c>
      <c r="P952">
        <f t="shared" si="126"/>
        <v>-2.5175913695296846E-2</v>
      </c>
      <c r="Q952">
        <f t="shared" si="127"/>
        <v>-2.517591369529696E-2</v>
      </c>
      <c r="R952">
        <f t="shared" si="132"/>
        <v>1.3108360683985624E-32</v>
      </c>
      <c r="S952">
        <f t="shared" si="133"/>
        <v>1.2163932745467659E-2</v>
      </c>
      <c r="U952">
        <f t="shared" si="134"/>
        <v>1073.9556418270538</v>
      </c>
      <c r="W952">
        <f t="shared" si="128"/>
        <v>49247.9</v>
      </c>
    </row>
    <row r="953" spans="1:23">
      <c r="A953" s="1">
        <v>38098</v>
      </c>
      <c r="B953">
        <v>115</v>
      </c>
      <c r="C953">
        <v>116.4</v>
      </c>
      <c r="D953">
        <v>114.04</v>
      </c>
      <c r="E953">
        <v>116.4</v>
      </c>
      <c r="F953">
        <v>12238800</v>
      </c>
      <c r="G953">
        <v>51.49</v>
      </c>
      <c r="H953">
        <v>0</v>
      </c>
      <c r="J953">
        <v>0</v>
      </c>
      <c r="K953">
        <v>43573.898235554698</v>
      </c>
      <c r="L953">
        <v>430</v>
      </c>
      <c r="M953">
        <f t="shared" si="129"/>
        <v>1.6195737887712561E-2</v>
      </c>
      <c r="N953">
        <f t="shared" si="130"/>
        <v>1.6250969484521021E-2</v>
      </c>
      <c r="O953">
        <f t="shared" si="131"/>
        <v>3.0505292860122476E-9</v>
      </c>
      <c r="P953">
        <f t="shared" si="126"/>
        <v>1.2100406934087489E-2</v>
      </c>
      <c r="Q953">
        <f t="shared" si="127"/>
        <v>1.2100406934087489E-2</v>
      </c>
      <c r="R953">
        <f t="shared" si="132"/>
        <v>0</v>
      </c>
      <c r="S953">
        <f t="shared" si="133"/>
        <v>-2.1080582741671811E-2</v>
      </c>
      <c r="U953">
        <f t="shared" si="134"/>
        <v>1091.4907597019912</v>
      </c>
      <c r="W953">
        <f t="shared" si="128"/>
        <v>50052</v>
      </c>
    </row>
    <row r="954" spans="1:23">
      <c r="A954" s="1">
        <v>38099</v>
      </c>
      <c r="B954">
        <v>116.12</v>
      </c>
      <c r="C954">
        <v>118.52</v>
      </c>
      <c r="D954">
        <v>116.1</v>
      </c>
      <c r="E954">
        <v>118</v>
      </c>
      <c r="F954">
        <v>14381000</v>
      </c>
      <c r="G954">
        <v>52.19</v>
      </c>
      <c r="H954">
        <v>0</v>
      </c>
      <c r="J954">
        <v>0</v>
      </c>
      <c r="K954">
        <v>43573.898235554698</v>
      </c>
      <c r="L954">
        <v>430</v>
      </c>
      <c r="M954">
        <f t="shared" si="129"/>
        <v>1.3652089168327263E-2</v>
      </c>
      <c r="N954">
        <f t="shared" si="130"/>
        <v>1.350329159727175E-2</v>
      </c>
      <c r="O954">
        <f t="shared" si="131"/>
        <v>2.214071715202037E-8</v>
      </c>
      <c r="P954">
        <f t="shared" si="126"/>
        <v>1.606048530923572E-2</v>
      </c>
      <c r="Q954">
        <f t="shared" si="127"/>
        <v>1.6060485309235501E-2</v>
      </c>
      <c r="R954">
        <f t="shared" si="132"/>
        <v>4.7775099682955869E-32</v>
      </c>
      <c r="S954">
        <f t="shared" si="133"/>
        <v>9.6920107931791621E-3</v>
      </c>
      <c r="U954">
        <f t="shared" si="134"/>
        <v>1106.4940691137024</v>
      </c>
      <c r="W954">
        <f t="shared" si="128"/>
        <v>50740</v>
      </c>
    </row>
    <row r="955" spans="1:23">
      <c r="A955" s="1">
        <v>38100</v>
      </c>
      <c r="B955">
        <v>118.49</v>
      </c>
      <c r="C955">
        <v>118.56</v>
      </c>
      <c r="D955">
        <v>116.69</v>
      </c>
      <c r="E955">
        <v>117.75</v>
      </c>
      <c r="F955">
        <v>9145400</v>
      </c>
      <c r="G955">
        <v>52.08</v>
      </c>
      <c r="H955">
        <v>0</v>
      </c>
      <c r="J955">
        <v>0</v>
      </c>
      <c r="K955">
        <v>43573.898235554698</v>
      </c>
      <c r="L955">
        <v>430</v>
      </c>
      <c r="M955">
        <f t="shared" si="129"/>
        <v>-2.1208915691376244E-3</v>
      </c>
      <c r="N955">
        <f t="shared" si="130"/>
        <v>-2.1099077550080312E-3</v>
      </c>
      <c r="O955">
        <f t="shared" si="131"/>
        <v>1.206441728334505E-10</v>
      </c>
      <c r="P955">
        <f t="shared" si="126"/>
        <v>-6.2648359321214155E-3</v>
      </c>
      <c r="Q955">
        <f t="shared" si="127"/>
        <v>-6.2648359321214155E-3</v>
      </c>
      <c r="R955">
        <f t="shared" si="132"/>
        <v>0</v>
      </c>
      <c r="S955">
        <f t="shared" si="133"/>
        <v>2.0204429672219405E-2</v>
      </c>
      <c r="U955">
        <f t="shared" si="134"/>
        <v>1104.1498020181225</v>
      </c>
      <c r="W955">
        <f t="shared" si="128"/>
        <v>50632.5</v>
      </c>
    </row>
    <row r="956" spans="1:23">
      <c r="A956" s="1">
        <v>38103</v>
      </c>
      <c r="B956">
        <v>118.07</v>
      </c>
      <c r="C956">
        <v>119.06</v>
      </c>
      <c r="D956">
        <v>117.19</v>
      </c>
      <c r="E956">
        <v>118</v>
      </c>
      <c r="F956">
        <v>10711800</v>
      </c>
      <c r="G956">
        <v>52.19</v>
      </c>
      <c r="H956">
        <v>0</v>
      </c>
      <c r="J956">
        <v>0</v>
      </c>
      <c r="K956">
        <v>43573.898235554698</v>
      </c>
      <c r="L956">
        <v>430</v>
      </c>
      <c r="M956">
        <f t="shared" si="129"/>
        <v>2.1208915691376296E-3</v>
      </c>
      <c r="N956">
        <f t="shared" si="130"/>
        <v>2.1099077550080772E-3</v>
      </c>
      <c r="O956">
        <f t="shared" si="131"/>
        <v>1.2064417283255497E-10</v>
      </c>
      <c r="P956">
        <f t="shared" si="126"/>
        <v>-5.9304445335357607E-4</v>
      </c>
      <c r="Q956">
        <f t="shared" si="127"/>
        <v>-5.9304445335357607E-4</v>
      </c>
      <c r="R956">
        <f t="shared" si="132"/>
        <v>0</v>
      </c>
      <c r="S956">
        <f t="shared" si="133"/>
        <v>-3.5508999096302155E-3</v>
      </c>
      <c r="U956">
        <f t="shared" si="134"/>
        <v>1106.4940691137024</v>
      </c>
      <c r="W956">
        <f t="shared" si="128"/>
        <v>50740</v>
      </c>
    </row>
    <row r="957" spans="1:23">
      <c r="A957" s="1">
        <v>38104</v>
      </c>
      <c r="B957">
        <v>118</v>
      </c>
      <c r="C957">
        <v>118.71</v>
      </c>
      <c r="D957">
        <v>116.86</v>
      </c>
      <c r="E957">
        <v>117.7</v>
      </c>
      <c r="F957">
        <v>6833800</v>
      </c>
      <c r="G957">
        <v>52.06</v>
      </c>
      <c r="H957">
        <v>0</v>
      </c>
      <c r="J957">
        <v>-3523.0068715508601</v>
      </c>
      <c r="K957">
        <v>40050.891364003801</v>
      </c>
      <c r="L957">
        <v>400</v>
      </c>
      <c r="M957">
        <f t="shared" si="129"/>
        <v>-2.7035553043222357E-3</v>
      </c>
      <c r="N957">
        <f t="shared" si="130"/>
        <v>-2.4940060889024913E-3</v>
      </c>
      <c r="O957">
        <f t="shared" si="131"/>
        <v>4.3910873683030439E-8</v>
      </c>
      <c r="P957">
        <f t="shared" si="126"/>
        <v>-2.5456101994337423E-3</v>
      </c>
      <c r="Q957">
        <f t="shared" si="127"/>
        <v>-2.5456101994337423E-3</v>
      </c>
      <c r="R957">
        <f t="shared" si="132"/>
        <v>0</v>
      </c>
      <c r="S957">
        <f t="shared" si="133"/>
        <v>-5.9304445335357607E-4</v>
      </c>
      <c r="U957">
        <f t="shared" si="134"/>
        <v>1103.5066413616664</v>
      </c>
      <c r="W957">
        <f t="shared" si="128"/>
        <v>47080</v>
      </c>
    </row>
    <row r="958" spans="1:23">
      <c r="A958" s="1">
        <v>38105</v>
      </c>
      <c r="B958">
        <v>117.15</v>
      </c>
      <c r="C958">
        <v>117.3</v>
      </c>
      <c r="D958">
        <v>114.6</v>
      </c>
      <c r="E958">
        <v>115.24</v>
      </c>
      <c r="F958">
        <v>15350600</v>
      </c>
      <c r="G958">
        <v>50.97</v>
      </c>
      <c r="H958">
        <v>0</v>
      </c>
      <c r="J958">
        <v>0</v>
      </c>
      <c r="K958">
        <v>40050.891364003801</v>
      </c>
      <c r="L958">
        <v>400</v>
      </c>
      <c r="M958">
        <f t="shared" si="129"/>
        <v>-2.1122104049903247E-2</v>
      </c>
      <c r="N958">
        <f t="shared" si="130"/>
        <v>-2.1159675214468984E-2</v>
      </c>
      <c r="O958">
        <f t="shared" si="131"/>
        <v>1.4115924068256291E-9</v>
      </c>
      <c r="P958">
        <f t="shared" si="126"/>
        <v>-1.6438254737476975E-2</v>
      </c>
      <c r="Q958">
        <f t="shared" si="127"/>
        <v>-1.6438254737476975E-2</v>
      </c>
      <c r="R958">
        <f t="shared" si="132"/>
        <v>0</v>
      </c>
      <c r="S958">
        <f t="shared" si="133"/>
        <v>-7.2294595118600107E-3</v>
      </c>
      <c r="U958">
        <f t="shared" si="134"/>
        <v>1080.4426962660871</v>
      </c>
      <c r="W958">
        <f t="shared" si="128"/>
        <v>46096</v>
      </c>
    </row>
    <row r="959" spans="1:23">
      <c r="A959" s="1">
        <v>38106</v>
      </c>
      <c r="B959">
        <v>115.3</v>
      </c>
      <c r="C959">
        <v>115.87</v>
      </c>
      <c r="D959">
        <v>112.25</v>
      </c>
      <c r="E959">
        <v>112.95</v>
      </c>
      <c r="F959">
        <v>16087800</v>
      </c>
      <c r="G959">
        <v>49.96</v>
      </c>
      <c r="H959">
        <v>0</v>
      </c>
      <c r="J959">
        <v>0</v>
      </c>
      <c r="K959">
        <v>40050.891364003801</v>
      </c>
      <c r="L959">
        <v>400</v>
      </c>
      <c r="M959">
        <f t="shared" si="129"/>
        <v>-2.0071667302315424E-2</v>
      </c>
      <c r="N959">
        <f t="shared" si="130"/>
        <v>-2.001453909457335E-2</v>
      </c>
      <c r="O959">
        <f t="shared" si="131"/>
        <v>3.2636321198215161E-9</v>
      </c>
      <c r="P959">
        <f t="shared" si="126"/>
        <v>-2.0592184361001114E-2</v>
      </c>
      <c r="Q959">
        <f t="shared" si="127"/>
        <v>-2.0592184361000999E-2</v>
      </c>
      <c r="R959">
        <f t="shared" si="132"/>
        <v>1.3108360683985624E-32</v>
      </c>
      <c r="S959">
        <f t="shared" si="133"/>
        <v>-1.5917737678791379E-2</v>
      </c>
      <c r="U959">
        <f t="shared" si="134"/>
        <v>1058.9726010348363</v>
      </c>
      <c r="W959">
        <f t="shared" si="128"/>
        <v>45180</v>
      </c>
    </row>
    <row r="960" spans="1:23">
      <c r="A960" s="1">
        <v>38107</v>
      </c>
      <c r="B960">
        <v>113.6</v>
      </c>
      <c r="C960">
        <v>113.8</v>
      </c>
      <c r="D960">
        <v>111.11</v>
      </c>
      <c r="E960">
        <v>111.11</v>
      </c>
      <c r="F960">
        <v>18905200</v>
      </c>
      <c r="G960">
        <v>49.15</v>
      </c>
      <c r="H960">
        <v>0</v>
      </c>
      <c r="J960">
        <v>0</v>
      </c>
      <c r="K960">
        <v>40050.891364003801</v>
      </c>
      <c r="L960">
        <v>400</v>
      </c>
      <c r="M960">
        <f t="shared" si="129"/>
        <v>-1.6424541318094985E-2</v>
      </c>
      <c r="N960">
        <f t="shared" si="130"/>
        <v>-1.6345838664201421E-2</v>
      </c>
      <c r="O960">
        <f t="shared" si="131"/>
        <v>6.1941077298901618E-9</v>
      </c>
      <c r="P960">
        <f t="shared" si="126"/>
        <v>-2.2162804691133624E-2</v>
      </c>
      <c r="Q960">
        <f t="shared" si="127"/>
        <v>-2.2162804691133624E-2</v>
      </c>
      <c r="R960">
        <f t="shared" si="132"/>
        <v>0</v>
      </c>
      <c r="S960">
        <f t="shared" si="133"/>
        <v>-1.485392098796235E-2</v>
      </c>
      <c r="U960">
        <f t="shared" si="134"/>
        <v>1041.7215201503379</v>
      </c>
      <c r="W960">
        <f t="shared" si="128"/>
        <v>44444</v>
      </c>
    </row>
    <row r="961" spans="1:23">
      <c r="A961" s="1">
        <v>38110</v>
      </c>
      <c r="B961">
        <v>111.6</v>
      </c>
      <c r="C961">
        <v>113.37</v>
      </c>
      <c r="D961">
        <v>111.49</v>
      </c>
      <c r="E961">
        <v>112.57</v>
      </c>
      <c r="F961">
        <v>14629600</v>
      </c>
      <c r="G961">
        <v>49.79</v>
      </c>
      <c r="H961">
        <v>0</v>
      </c>
      <c r="J961">
        <v>0</v>
      </c>
      <c r="K961">
        <v>40050.891364003801</v>
      </c>
      <c r="L961">
        <v>400</v>
      </c>
      <c r="M961">
        <f t="shared" si="129"/>
        <v>1.3054548770795264E-2</v>
      </c>
      <c r="N961">
        <f t="shared" si="130"/>
        <v>1.2937314060915826E-2</v>
      </c>
      <c r="O961">
        <f t="shared" si="131"/>
        <v>1.3743977200515826E-8</v>
      </c>
      <c r="P961">
        <f t="shared" si="126"/>
        <v>8.6542004195020086E-3</v>
      </c>
      <c r="Q961">
        <f t="shared" si="127"/>
        <v>8.6542004195020086E-3</v>
      </c>
      <c r="R961">
        <f t="shared" si="132"/>
        <v>0</v>
      </c>
      <c r="S961">
        <f t="shared" si="133"/>
        <v>-1.7762456339840388E-2</v>
      </c>
      <c r="U961">
        <f t="shared" si="134"/>
        <v>1055.40987780869</v>
      </c>
      <c r="W961">
        <f t="shared" si="128"/>
        <v>45028</v>
      </c>
    </row>
    <row r="962" spans="1:23">
      <c r="A962" s="1">
        <v>38111</v>
      </c>
      <c r="B962">
        <v>112.66</v>
      </c>
      <c r="C962">
        <v>114.92</v>
      </c>
      <c r="D962">
        <v>112.45</v>
      </c>
      <c r="E962">
        <v>113.2</v>
      </c>
      <c r="F962">
        <v>14691400</v>
      </c>
      <c r="G962">
        <v>50.07</v>
      </c>
      <c r="H962">
        <v>0</v>
      </c>
      <c r="J962">
        <v>0</v>
      </c>
      <c r="K962">
        <v>40050.891364003801</v>
      </c>
      <c r="L962">
        <v>400</v>
      </c>
      <c r="M962">
        <f t="shared" si="129"/>
        <v>5.5809154023698793E-3</v>
      </c>
      <c r="N962">
        <f t="shared" si="130"/>
        <v>5.6078656877620358E-3</v>
      </c>
      <c r="O962">
        <f t="shared" si="131"/>
        <v>7.2631788271868397E-10</v>
      </c>
      <c r="P962">
        <f t="shared" si="126"/>
        <v>4.781732302514748E-3</v>
      </c>
      <c r="Q962">
        <f t="shared" si="127"/>
        <v>4.781732302514748E-3</v>
      </c>
      <c r="R962">
        <f t="shared" si="132"/>
        <v>0</v>
      </c>
      <c r="S962">
        <f t="shared" si="133"/>
        <v>9.45338351935744E-3</v>
      </c>
      <c r="U962">
        <f t="shared" si="134"/>
        <v>1061.3164978941431</v>
      </c>
      <c r="W962">
        <f t="shared" si="128"/>
        <v>45280</v>
      </c>
    </row>
    <row r="963" spans="1:23">
      <c r="A963" s="1">
        <v>38112</v>
      </c>
      <c r="B963">
        <v>113.6</v>
      </c>
      <c r="C963">
        <v>114.4</v>
      </c>
      <c r="D963">
        <v>113.29</v>
      </c>
      <c r="E963">
        <v>113.7</v>
      </c>
      <c r="F963">
        <v>9045000</v>
      </c>
      <c r="G963">
        <v>50.29</v>
      </c>
      <c r="H963">
        <v>0</v>
      </c>
      <c r="J963">
        <v>0</v>
      </c>
      <c r="K963">
        <v>40050.891364003801</v>
      </c>
      <c r="L963">
        <v>400</v>
      </c>
      <c r="M963">
        <f t="shared" si="129"/>
        <v>4.4072349874078268E-3</v>
      </c>
      <c r="N963">
        <f t="shared" si="130"/>
        <v>4.3842238420199646E-3</v>
      </c>
      <c r="O963">
        <f t="shared" si="131"/>
        <v>5.2951281206133199E-10</v>
      </c>
      <c r="P963">
        <f t="shared" ref="P963:P1026" si="135">LN((L963*E963+H963*E963)/(B963*L963))</f>
        <v>8.798944694392958E-4</v>
      </c>
      <c r="Q963">
        <f t="shared" ref="Q963:Q1026" si="136">LN(E963/B963)</f>
        <v>8.7989446943951774E-4</v>
      </c>
      <c r="R963">
        <f t="shared" si="132"/>
        <v>4.9255670082647065E-32</v>
      </c>
      <c r="S963">
        <f t="shared" si="133"/>
        <v>8.3090728204829739E-3</v>
      </c>
      <c r="U963">
        <f t="shared" si="134"/>
        <v>1066.0042916127568</v>
      </c>
      <c r="W963">
        <f t="shared" ref="W963:W1026" si="137">E963*L963+L963*H963</f>
        <v>45480</v>
      </c>
    </row>
    <row r="964" spans="1:23">
      <c r="A964" s="1">
        <v>38113</v>
      </c>
      <c r="B964">
        <v>112.88</v>
      </c>
      <c r="C964">
        <v>112.88</v>
      </c>
      <c r="D964">
        <v>110.7</v>
      </c>
      <c r="E964">
        <v>112.04</v>
      </c>
      <c r="F964">
        <v>22115200</v>
      </c>
      <c r="G964">
        <v>49.56</v>
      </c>
      <c r="H964">
        <v>0</v>
      </c>
      <c r="J964">
        <v>0</v>
      </c>
      <c r="K964">
        <v>40050.891364003801</v>
      </c>
      <c r="L964">
        <v>400</v>
      </c>
      <c r="M964">
        <f t="shared" ref="M964:M1027" si="138">LN((L964*E964+H964*L964-J964)/(L963*E963+H963*L963))</f>
        <v>-1.4707450364582542E-2</v>
      </c>
      <c r="N964">
        <f t="shared" ref="N964:N1027" si="139">LN(G964/G963)</f>
        <v>-1.4622193422931641E-2</v>
      </c>
      <c r="O964">
        <f t="shared" ref="O964:O1027" si="140">(M964-N964)^2</f>
        <v>7.2687460996649982E-9</v>
      </c>
      <c r="P964">
        <f t="shared" si="135"/>
        <v>-7.4693571526508228E-3</v>
      </c>
      <c r="Q964">
        <f t="shared" si="136"/>
        <v>-7.4693571526507109E-3</v>
      </c>
      <c r="R964">
        <f t="shared" ref="R964:R1027" si="141">(P964-Q964)^2</f>
        <v>1.2519296954901559E-32</v>
      </c>
      <c r="S964">
        <f t="shared" ref="S964:S1027" si="142">LN(B964/B963)</f>
        <v>-6.3581987424924024E-3</v>
      </c>
      <c r="U964">
        <f t="shared" ref="U964:U1027" si="143">U963*EXP(M964)</f>
        <v>1050.4408164669594</v>
      </c>
      <c r="W964">
        <f t="shared" si="137"/>
        <v>44816</v>
      </c>
    </row>
    <row r="965" spans="1:23">
      <c r="A965" s="1">
        <v>38114</v>
      </c>
      <c r="B965">
        <v>111.2</v>
      </c>
      <c r="C965">
        <v>113.16</v>
      </c>
      <c r="D965">
        <v>108.85</v>
      </c>
      <c r="E965">
        <v>108.85</v>
      </c>
      <c r="F965">
        <v>21520200</v>
      </c>
      <c r="G965">
        <v>48.15</v>
      </c>
      <c r="H965">
        <v>0</v>
      </c>
      <c r="J965">
        <v>0</v>
      </c>
      <c r="K965">
        <v>40050.891364003801</v>
      </c>
      <c r="L965">
        <v>400</v>
      </c>
      <c r="M965">
        <f t="shared" si="138"/>
        <v>-2.8885162711351324E-2</v>
      </c>
      <c r="N965">
        <f t="shared" si="139"/>
        <v>-2.8862918516807154E-2</v>
      </c>
      <c r="O965">
        <f t="shared" si="140"/>
        <v>4.9480419091888655E-10</v>
      </c>
      <c r="P965">
        <f t="shared" si="135"/>
        <v>-2.1359594135925593E-2</v>
      </c>
      <c r="Q965">
        <f t="shared" si="136"/>
        <v>-2.1359594135925593E-2</v>
      </c>
      <c r="R965">
        <f t="shared" si="141"/>
        <v>0</v>
      </c>
      <c r="S965">
        <f t="shared" si="142"/>
        <v>-1.4994925728076518E-2</v>
      </c>
      <c r="U965">
        <f t="shared" si="143"/>
        <v>1020.532692542204</v>
      </c>
      <c r="W965">
        <f t="shared" si="137"/>
        <v>43540</v>
      </c>
    </row>
    <row r="966" spans="1:23">
      <c r="A966" s="1">
        <v>38117</v>
      </c>
      <c r="B966">
        <v>108</v>
      </c>
      <c r="C966">
        <v>108.76</v>
      </c>
      <c r="D966">
        <v>106.15</v>
      </c>
      <c r="E966">
        <v>106.92</v>
      </c>
      <c r="F966">
        <v>33149000</v>
      </c>
      <c r="G966">
        <v>47.29</v>
      </c>
      <c r="H966">
        <v>0</v>
      </c>
      <c r="J966">
        <v>0</v>
      </c>
      <c r="K966">
        <v>40050.891364003801</v>
      </c>
      <c r="L966">
        <v>400</v>
      </c>
      <c r="M966">
        <f t="shared" si="138"/>
        <v>-1.7889896409838187E-2</v>
      </c>
      <c r="N966">
        <f t="shared" si="139"/>
        <v>-1.8022281588350092E-2</v>
      </c>
      <c r="O966">
        <f t="shared" si="140"/>
        <v>1.7525835489629061E-8</v>
      </c>
      <c r="P966">
        <f t="shared" si="135"/>
        <v>-1.0050335853501451E-2</v>
      </c>
      <c r="Q966">
        <f t="shared" si="136"/>
        <v>-1.0050335853501451E-2</v>
      </c>
      <c r="R966">
        <f t="shared" si="141"/>
        <v>0</v>
      </c>
      <c r="S966">
        <f t="shared" si="142"/>
        <v>-2.9199154692262353E-2</v>
      </c>
      <c r="U966">
        <f t="shared" si="143"/>
        <v>1002.4378087883551</v>
      </c>
      <c r="W966">
        <f t="shared" si="137"/>
        <v>42768</v>
      </c>
    </row>
    <row r="967" spans="1:23">
      <c r="A967" s="1">
        <v>38118</v>
      </c>
      <c r="B967">
        <v>107.86</v>
      </c>
      <c r="C967">
        <v>109.6</v>
      </c>
      <c r="D967">
        <v>107.5</v>
      </c>
      <c r="E967">
        <v>109.25</v>
      </c>
      <c r="F967">
        <v>24259000</v>
      </c>
      <c r="G967">
        <v>48.32</v>
      </c>
      <c r="H967">
        <v>0</v>
      </c>
      <c r="J967">
        <v>0</v>
      </c>
      <c r="K967">
        <v>40050.891364003801</v>
      </c>
      <c r="L967">
        <v>400</v>
      </c>
      <c r="M967">
        <f t="shared" si="138"/>
        <v>2.1557942704981209E-2</v>
      </c>
      <c r="N967">
        <f t="shared" si="139"/>
        <v>2.1546696970775121E-2</v>
      </c>
      <c r="O967">
        <f t="shared" si="140"/>
        <v>1.2646653783398429E-10</v>
      </c>
      <c r="P967">
        <f t="shared" si="135"/>
        <v>1.2804744066618643E-2</v>
      </c>
      <c r="Q967">
        <f t="shared" si="136"/>
        <v>1.2804744066618643E-2</v>
      </c>
      <c r="R967">
        <f t="shared" si="141"/>
        <v>0</v>
      </c>
      <c r="S967">
        <f t="shared" si="142"/>
        <v>-1.2971372151387921E-3</v>
      </c>
      <c r="U967">
        <f t="shared" si="143"/>
        <v>1024.282927517095</v>
      </c>
      <c r="W967">
        <f t="shared" si="137"/>
        <v>43700</v>
      </c>
    </row>
    <row r="968" spans="1:23">
      <c r="A968" s="1">
        <v>38119</v>
      </c>
      <c r="B968">
        <v>109.06</v>
      </c>
      <c r="C968">
        <v>110.1</v>
      </c>
      <c r="D968">
        <v>106.3</v>
      </c>
      <c r="E968">
        <v>110.08</v>
      </c>
      <c r="F968">
        <v>31080600</v>
      </c>
      <c r="G968">
        <v>48.69</v>
      </c>
      <c r="H968">
        <v>0</v>
      </c>
      <c r="J968">
        <v>0</v>
      </c>
      <c r="K968">
        <v>40050.891364003801</v>
      </c>
      <c r="L968">
        <v>400</v>
      </c>
      <c r="M968">
        <f t="shared" si="138"/>
        <v>7.5685402093338995E-3</v>
      </c>
      <c r="N968">
        <f t="shared" si="139"/>
        <v>7.6281165680500331E-3</v>
      </c>
      <c r="O968">
        <f t="shared" si="140"/>
        <v>3.5493425178734288E-9</v>
      </c>
      <c r="P968">
        <f t="shared" si="135"/>
        <v>9.3091846871179319E-3</v>
      </c>
      <c r="Q968">
        <f t="shared" si="136"/>
        <v>9.3091846871179319E-3</v>
      </c>
      <c r="R968">
        <f t="shared" si="141"/>
        <v>0</v>
      </c>
      <c r="S968">
        <f t="shared" si="142"/>
        <v>1.1064099588834569E-2</v>
      </c>
      <c r="U968">
        <f t="shared" si="143"/>
        <v>1032.0646650899937</v>
      </c>
      <c r="W968">
        <f t="shared" si="137"/>
        <v>44032</v>
      </c>
    </row>
    <row r="969" spans="1:23">
      <c r="A969" s="1">
        <v>38120</v>
      </c>
      <c r="B969">
        <v>109.4</v>
      </c>
      <c r="C969">
        <v>110.35</v>
      </c>
      <c r="D969">
        <v>108.43</v>
      </c>
      <c r="E969">
        <v>108.57</v>
      </c>
      <c r="F969">
        <v>20447600</v>
      </c>
      <c r="G969">
        <v>48.02</v>
      </c>
      <c r="H969">
        <v>0</v>
      </c>
      <c r="J969">
        <v>0</v>
      </c>
      <c r="K969">
        <v>40050.891364003801</v>
      </c>
      <c r="L969">
        <v>400</v>
      </c>
      <c r="M969">
        <f t="shared" si="138"/>
        <v>-1.3812247941272761E-2</v>
      </c>
      <c r="N969">
        <f t="shared" si="139"/>
        <v>-1.3856079401502226E-2</v>
      </c>
      <c r="O969">
        <f t="shared" si="140"/>
        <v>1.9211969058471749E-9</v>
      </c>
      <c r="P969">
        <f t="shared" si="135"/>
        <v>-7.6157637441200852E-3</v>
      </c>
      <c r="Q969">
        <f t="shared" si="136"/>
        <v>-7.6157637441201971E-3</v>
      </c>
      <c r="R969">
        <f t="shared" si="141"/>
        <v>1.2519296954901559E-32</v>
      </c>
      <c r="S969">
        <f t="shared" si="142"/>
        <v>3.1127004899653651E-3</v>
      </c>
      <c r="U969">
        <f t="shared" si="143"/>
        <v>1017.9075280597804</v>
      </c>
      <c r="W969">
        <f t="shared" si="137"/>
        <v>43428</v>
      </c>
    </row>
    <row r="970" spans="1:23">
      <c r="A970" s="1">
        <v>38121</v>
      </c>
      <c r="B970">
        <v>108.74</v>
      </c>
      <c r="C970">
        <v>109.8</v>
      </c>
      <c r="D970">
        <v>107.65</v>
      </c>
      <c r="E970">
        <v>108.15</v>
      </c>
      <c r="F970">
        <v>20033200</v>
      </c>
      <c r="G970">
        <v>47.84</v>
      </c>
      <c r="H970">
        <v>0</v>
      </c>
      <c r="J970">
        <v>0</v>
      </c>
      <c r="K970">
        <v>40050.891364003801</v>
      </c>
      <c r="L970">
        <v>400</v>
      </c>
      <c r="M970">
        <f t="shared" si="138"/>
        <v>-3.8759738446929605E-3</v>
      </c>
      <c r="N970">
        <f t="shared" si="139"/>
        <v>-3.7554811507308807E-3</v>
      </c>
      <c r="O970">
        <f t="shared" si="140"/>
        <v>1.4518489298239445E-8</v>
      </c>
      <c r="P970">
        <f t="shared" si="135"/>
        <v>-5.4405593187068415E-3</v>
      </c>
      <c r="Q970">
        <f t="shared" si="136"/>
        <v>-5.4405593187067296E-3</v>
      </c>
      <c r="R970">
        <f t="shared" si="141"/>
        <v>1.2519296954901559E-32</v>
      </c>
      <c r="S970">
        <f t="shared" si="142"/>
        <v>-6.0511782701062689E-3</v>
      </c>
      <c r="U970">
        <f t="shared" si="143"/>
        <v>1013.9697813361448</v>
      </c>
      <c r="W970">
        <f t="shared" si="137"/>
        <v>43260</v>
      </c>
    </row>
    <row r="971" spans="1:23">
      <c r="A971" s="1">
        <v>38124</v>
      </c>
      <c r="B971">
        <v>106.48</v>
      </c>
      <c r="C971">
        <v>107.85</v>
      </c>
      <c r="D971">
        <v>105.51</v>
      </c>
      <c r="E971">
        <v>107.12</v>
      </c>
      <c r="F971">
        <v>19698400</v>
      </c>
      <c r="G971">
        <v>47.38</v>
      </c>
      <c r="H971">
        <v>0</v>
      </c>
      <c r="J971">
        <v>0</v>
      </c>
      <c r="K971">
        <v>40050.891364003801</v>
      </c>
      <c r="L971">
        <v>400</v>
      </c>
      <c r="M971">
        <f t="shared" si="138"/>
        <v>-9.5694510161506725E-3</v>
      </c>
      <c r="N971">
        <f t="shared" si="139"/>
        <v>-9.6619109117368589E-3</v>
      </c>
      <c r="O971">
        <f t="shared" si="140"/>
        <v>8.5488322918084921E-9</v>
      </c>
      <c r="P971">
        <f t="shared" si="135"/>
        <v>5.9925272960608148E-3</v>
      </c>
      <c r="Q971">
        <f t="shared" si="136"/>
        <v>5.9925272960608148E-3</v>
      </c>
      <c r="R971">
        <f t="shared" si="141"/>
        <v>0</v>
      </c>
      <c r="S971">
        <f t="shared" si="142"/>
        <v>-2.1002537630918378E-2</v>
      </c>
      <c r="U971">
        <f t="shared" si="143"/>
        <v>1004.3129262758006</v>
      </c>
      <c r="W971">
        <f t="shared" si="137"/>
        <v>42848</v>
      </c>
    </row>
    <row r="972" spans="1:23">
      <c r="A972" s="1">
        <v>38125</v>
      </c>
      <c r="B972">
        <v>107.57</v>
      </c>
      <c r="C972">
        <v>108.39</v>
      </c>
      <c r="D972">
        <v>107.03</v>
      </c>
      <c r="E972">
        <v>108.33</v>
      </c>
      <c r="F972">
        <v>13970400</v>
      </c>
      <c r="G972">
        <v>47.92</v>
      </c>
      <c r="H972">
        <v>0</v>
      </c>
      <c r="J972">
        <v>0</v>
      </c>
      <c r="K972">
        <v>40050.891364003801</v>
      </c>
      <c r="L972">
        <v>400</v>
      </c>
      <c r="M972">
        <f t="shared" si="138"/>
        <v>1.1232422574559062E-2</v>
      </c>
      <c r="N972">
        <f t="shared" si="139"/>
        <v>1.1332755076554577E-2</v>
      </c>
      <c r="O972">
        <f t="shared" si="140"/>
        <v>1.0066610956679911E-8</v>
      </c>
      <c r="P972">
        <f t="shared" si="135"/>
        <v>7.0403255135619968E-3</v>
      </c>
      <c r="Q972">
        <f t="shared" si="136"/>
        <v>7.0403255135619968E-3</v>
      </c>
      <c r="R972">
        <f t="shared" si="141"/>
        <v>0</v>
      </c>
      <c r="S972">
        <f t="shared" si="142"/>
        <v>1.0184624357057852E-2</v>
      </c>
      <c r="U972">
        <f t="shared" si="143"/>
        <v>1015.6573870748458</v>
      </c>
      <c r="W972">
        <f t="shared" si="137"/>
        <v>43332</v>
      </c>
    </row>
    <row r="973" spans="1:23">
      <c r="A973" s="1">
        <v>38126</v>
      </c>
      <c r="B973">
        <v>109.2</v>
      </c>
      <c r="C973">
        <v>110.42</v>
      </c>
      <c r="D973">
        <v>107.44</v>
      </c>
      <c r="E973">
        <v>107.56</v>
      </c>
      <c r="F973">
        <v>18784800</v>
      </c>
      <c r="G973">
        <v>47.58</v>
      </c>
      <c r="H973">
        <v>0</v>
      </c>
      <c r="J973">
        <v>0</v>
      </c>
      <c r="K973">
        <v>40050.891364003801</v>
      </c>
      <c r="L973">
        <v>400</v>
      </c>
      <c r="M973">
        <f t="shared" si="138"/>
        <v>-7.1332925568121253E-3</v>
      </c>
      <c r="N973">
        <f t="shared" si="139"/>
        <v>-7.120448932382375E-3</v>
      </c>
      <c r="O973">
        <f t="shared" si="140"/>
        <v>1.6495868849247933E-10</v>
      </c>
      <c r="P973">
        <f t="shared" si="135"/>
        <v>-1.5132231910140693E-2</v>
      </c>
      <c r="Q973">
        <f t="shared" si="136"/>
        <v>-1.5132231910140806E-2</v>
      </c>
      <c r="R973">
        <f t="shared" si="141"/>
        <v>1.2714146898493862E-32</v>
      </c>
      <c r="S973">
        <f t="shared" si="142"/>
        <v>1.5039264866890662E-2</v>
      </c>
      <c r="U973">
        <f t="shared" si="143"/>
        <v>1008.4381847481808</v>
      </c>
      <c r="W973">
        <f t="shared" si="137"/>
        <v>43024</v>
      </c>
    </row>
    <row r="974" spans="1:23">
      <c r="A974" s="1">
        <v>38127</v>
      </c>
      <c r="B974">
        <v>107.8</v>
      </c>
      <c r="C974">
        <v>108.6</v>
      </c>
      <c r="D974">
        <v>106.98</v>
      </c>
      <c r="E974">
        <v>107.78</v>
      </c>
      <c r="F974">
        <v>12400600</v>
      </c>
      <c r="G974">
        <v>47.67</v>
      </c>
      <c r="H974">
        <v>0</v>
      </c>
      <c r="J974">
        <v>0</v>
      </c>
      <c r="K974">
        <v>40050.891364003801</v>
      </c>
      <c r="L974">
        <v>400</v>
      </c>
      <c r="M974">
        <f t="shared" si="138"/>
        <v>2.0432811046866232E-3</v>
      </c>
      <c r="N974">
        <f t="shared" si="139"/>
        <v>1.88976434192285E-3</v>
      </c>
      <c r="O974">
        <f t="shared" si="140"/>
        <v>2.3567396449468616E-8</v>
      </c>
      <c r="P974">
        <f t="shared" si="135"/>
        <v>-1.8554596954613596E-4</v>
      </c>
      <c r="Q974">
        <f t="shared" si="136"/>
        <v>-1.8554596954613596E-4</v>
      </c>
      <c r="R974">
        <f t="shared" si="141"/>
        <v>0</v>
      </c>
      <c r="S974">
        <f t="shared" si="142"/>
        <v>-1.2903404835907954E-2</v>
      </c>
      <c r="U974">
        <f t="shared" si="143"/>
        <v>1010.5008139843708</v>
      </c>
      <c r="W974">
        <f t="shared" si="137"/>
        <v>43112</v>
      </c>
    </row>
    <row r="975" spans="1:23">
      <c r="A975" s="1">
        <v>38128</v>
      </c>
      <c r="B975">
        <v>108.15</v>
      </c>
      <c r="C975">
        <v>109.19</v>
      </c>
      <c r="D975">
        <v>107.84</v>
      </c>
      <c r="E975">
        <v>108.79</v>
      </c>
      <c r="F975">
        <v>12021800</v>
      </c>
      <c r="G975">
        <v>48.12</v>
      </c>
      <c r="H975">
        <v>0</v>
      </c>
      <c r="J975">
        <v>0</v>
      </c>
      <c r="K975">
        <v>40050.891364003801</v>
      </c>
      <c r="L975">
        <v>400</v>
      </c>
      <c r="M975">
        <f t="shared" si="138"/>
        <v>9.3273059276406094E-3</v>
      </c>
      <c r="N975">
        <f t="shared" si="139"/>
        <v>9.3956218897438028E-3</v>
      </c>
      <c r="O975">
        <f t="shared" si="140"/>
        <v>4.6670706780849481E-9</v>
      </c>
      <c r="P975">
        <f t="shared" si="135"/>
        <v>5.9002660339235726E-3</v>
      </c>
      <c r="Q975">
        <f t="shared" si="136"/>
        <v>5.9002660339235726E-3</v>
      </c>
      <c r="R975">
        <f t="shared" si="141"/>
        <v>0</v>
      </c>
      <c r="S975">
        <f t="shared" si="142"/>
        <v>3.2414939241710229E-3</v>
      </c>
      <c r="U975">
        <f t="shared" si="143"/>
        <v>1019.9701572959705</v>
      </c>
      <c r="W975">
        <f t="shared" si="137"/>
        <v>43516</v>
      </c>
    </row>
    <row r="976" spans="1:23">
      <c r="A976" s="1">
        <v>38131</v>
      </c>
      <c r="B976">
        <v>109.76</v>
      </c>
      <c r="C976">
        <v>110.42</v>
      </c>
      <c r="D976">
        <v>109.19</v>
      </c>
      <c r="E976">
        <v>110.2</v>
      </c>
      <c r="F976">
        <v>10802600</v>
      </c>
      <c r="G976">
        <v>48.74</v>
      </c>
      <c r="H976">
        <v>0</v>
      </c>
      <c r="J976">
        <v>0</v>
      </c>
      <c r="K976">
        <v>40050.891364003801</v>
      </c>
      <c r="L976">
        <v>400</v>
      </c>
      <c r="M976">
        <f t="shared" si="138"/>
        <v>1.2877478285822815E-2</v>
      </c>
      <c r="N976">
        <f t="shared" si="139"/>
        <v>1.2802157090582104E-2</v>
      </c>
      <c r="O976">
        <f t="shared" si="140"/>
        <v>5.673282452489226E-9</v>
      </c>
      <c r="P976">
        <f t="shared" si="135"/>
        <v>4.0007327412389321E-3</v>
      </c>
      <c r="Q976">
        <f t="shared" si="136"/>
        <v>4.0007327412389321E-3</v>
      </c>
      <c r="R976">
        <f t="shared" si="141"/>
        <v>0</v>
      </c>
      <c r="S976">
        <f t="shared" si="142"/>
        <v>1.4777011578507256E-2</v>
      </c>
      <c r="U976">
        <f t="shared" si="143"/>
        <v>1033.189735582461</v>
      </c>
      <c r="W976">
        <f t="shared" si="137"/>
        <v>44080</v>
      </c>
    </row>
    <row r="977" spans="1:23">
      <c r="A977" s="1">
        <v>38132</v>
      </c>
      <c r="B977">
        <v>109.95</v>
      </c>
      <c r="C977">
        <v>112.92</v>
      </c>
      <c r="D977">
        <v>109.62</v>
      </c>
      <c r="E977">
        <v>112.5</v>
      </c>
      <c r="F977">
        <v>14969200</v>
      </c>
      <c r="G977">
        <v>49.76</v>
      </c>
      <c r="H977">
        <v>0</v>
      </c>
      <c r="J977">
        <v>0</v>
      </c>
      <c r="K977">
        <v>40050.891364003801</v>
      </c>
      <c r="L977">
        <v>400</v>
      </c>
      <c r="M977">
        <f t="shared" si="138"/>
        <v>2.0656324925660653E-2</v>
      </c>
      <c r="N977">
        <f t="shared" si="139"/>
        <v>2.0711400233863662E-2</v>
      </c>
      <c r="O977">
        <f t="shared" si="140"/>
        <v>3.0332895736565299E-9</v>
      </c>
      <c r="P977">
        <f t="shared" si="135"/>
        <v>2.2927504643704591E-2</v>
      </c>
      <c r="Q977">
        <f t="shared" si="136"/>
        <v>2.2927504643704591E-2</v>
      </c>
      <c r="R977">
        <f t="shared" si="141"/>
        <v>0</v>
      </c>
      <c r="S977">
        <f t="shared" si="142"/>
        <v>1.729553023194988E-3</v>
      </c>
      <c r="U977">
        <f t="shared" si="143"/>
        <v>1054.7535866880839</v>
      </c>
      <c r="W977">
        <f t="shared" si="137"/>
        <v>45000</v>
      </c>
    </row>
    <row r="978" spans="1:23">
      <c r="A978" s="1">
        <v>38133</v>
      </c>
      <c r="B978">
        <v>112.44</v>
      </c>
      <c r="C978">
        <v>113.27</v>
      </c>
      <c r="D978">
        <v>112.06</v>
      </c>
      <c r="E978">
        <v>113.27</v>
      </c>
      <c r="F978">
        <v>12890600</v>
      </c>
      <c r="G978">
        <v>50.1</v>
      </c>
      <c r="H978">
        <v>0</v>
      </c>
      <c r="J978">
        <v>0</v>
      </c>
      <c r="K978">
        <v>40050.891364003801</v>
      </c>
      <c r="L978">
        <v>400</v>
      </c>
      <c r="M978">
        <f t="shared" si="138"/>
        <v>6.8211275681473778E-3</v>
      </c>
      <c r="N978">
        <f t="shared" si="139"/>
        <v>6.8095596598951253E-3</v>
      </c>
      <c r="O978">
        <f t="shared" si="140"/>
        <v>1.3381650133253322E-10</v>
      </c>
      <c r="P978">
        <f t="shared" si="135"/>
        <v>7.3546031742910845E-3</v>
      </c>
      <c r="Q978">
        <f t="shared" si="136"/>
        <v>7.3546031742910845E-3</v>
      </c>
      <c r="R978">
        <f t="shared" si="141"/>
        <v>0</v>
      </c>
      <c r="S978">
        <f t="shared" si="142"/>
        <v>2.2394029037560798E-2</v>
      </c>
      <c r="U978">
        <f t="shared" si="143"/>
        <v>1061.972789014749</v>
      </c>
      <c r="W978">
        <f t="shared" si="137"/>
        <v>45308</v>
      </c>
    </row>
    <row r="979" spans="1:23">
      <c r="A979" s="1">
        <v>38134</v>
      </c>
      <c r="B979">
        <v>113.65</v>
      </c>
      <c r="C979">
        <v>114.26</v>
      </c>
      <c r="D979">
        <v>112.37</v>
      </c>
      <c r="E979">
        <v>113.3</v>
      </c>
      <c r="F979">
        <v>19802800</v>
      </c>
      <c r="G979">
        <v>50.12</v>
      </c>
      <c r="H979">
        <v>0</v>
      </c>
      <c r="J979">
        <v>0</v>
      </c>
      <c r="K979">
        <v>40050.891364003801</v>
      </c>
      <c r="L979">
        <v>400</v>
      </c>
      <c r="M979">
        <f t="shared" si="138"/>
        <v>2.6481882133852426E-4</v>
      </c>
      <c r="N979">
        <f t="shared" si="139"/>
        <v>3.9912193704844801E-4</v>
      </c>
      <c r="O979">
        <f t="shared" si="140"/>
        <v>1.8037326889393167E-8</v>
      </c>
      <c r="P979">
        <f t="shared" si="135"/>
        <v>-3.0843822645915731E-3</v>
      </c>
      <c r="Q979">
        <f t="shared" si="136"/>
        <v>-3.0843822645916846E-3</v>
      </c>
      <c r="R979">
        <f t="shared" si="141"/>
        <v>1.2422436220393803E-32</v>
      </c>
      <c r="S979">
        <f t="shared" si="142"/>
        <v>1.0703804260221068E-2</v>
      </c>
      <c r="U979">
        <f t="shared" si="143"/>
        <v>1062.2540566378659</v>
      </c>
      <c r="W979">
        <f t="shared" si="137"/>
        <v>45320</v>
      </c>
    </row>
    <row r="980" spans="1:23">
      <c r="A980" s="1">
        <v>38135</v>
      </c>
      <c r="B980">
        <v>113.27</v>
      </c>
      <c r="C980">
        <v>113.7</v>
      </c>
      <c r="D980">
        <v>112.78</v>
      </c>
      <c r="E980">
        <v>113.5</v>
      </c>
      <c r="F980">
        <v>6848400</v>
      </c>
      <c r="G980">
        <v>50.2</v>
      </c>
      <c r="H980">
        <v>0</v>
      </c>
      <c r="J980">
        <v>0</v>
      </c>
      <c r="K980">
        <v>40050.891364003801</v>
      </c>
      <c r="L980">
        <v>400</v>
      </c>
      <c r="M980">
        <f t="shared" si="138"/>
        <v>1.7636688874967138E-3</v>
      </c>
      <c r="N980">
        <f t="shared" si="139"/>
        <v>1.5948966698159737E-3</v>
      </c>
      <c r="O980">
        <f t="shared" si="140"/>
        <v>2.8484061460875141E-8</v>
      </c>
      <c r="P980">
        <f t="shared" si="135"/>
        <v>2.0284877088351631E-3</v>
      </c>
      <c r="Q980">
        <f t="shared" si="136"/>
        <v>2.0284877088351631E-3</v>
      </c>
      <c r="R980">
        <f t="shared" si="141"/>
        <v>0</v>
      </c>
      <c r="S980">
        <f t="shared" si="142"/>
        <v>-3.3492010859301133E-3</v>
      </c>
      <c r="U980">
        <f t="shared" si="143"/>
        <v>1064.1291741253115</v>
      </c>
      <c r="W980">
        <f t="shared" si="137"/>
        <v>45400</v>
      </c>
    </row>
    <row r="981" spans="1:23">
      <c r="A981" s="1">
        <v>38139</v>
      </c>
      <c r="B981">
        <v>113</v>
      </c>
      <c r="C981">
        <v>114.6</v>
      </c>
      <c r="D981">
        <v>112.88</v>
      </c>
      <c r="E981">
        <v>114.58</v>
      </c>
      <c r="F981">
        <v>11926600</v>
      </c>
      <c r="G981">
        <v>50.68</v>
      </c>
      <c r="H981">
        <v>0</v>
      </c>
      <c r="J981">
        <v>0</v>
      </c>
      <c r="K981">
        <v>40050.891364003801</v>
      </c>
      <c r="L981">
        <v>400</v>
      </c>
      <c r="M981">
        <f t="shared" si="138"/>
        <v>9.4704320589743488E-3</v>
      </c>
      <c r="N981">
        <f t="shared" si="139"/>
        <v>9.5163287552548267E-3</v>
      </c>
      <c r="O981">
        <f t="shared" si="140"/>
        <v>2.1065067294624295E-9</v>
      </c>
      <c r="P981">
        <f t="shared" si="135"/>
        <v>1.3885450268091203E-2</v>
      </c>
      <c r="Q981">
        <f t="shared" si="136"/>
        <v>1.3885450268091203E-2</v>
      </c>
      <c r="R981">
        <f t="shared" si="141"/>
        <v>0</v>
      </c>
      <c r="S981">
        <f t="shared" si="142"/>
        <v>-2.386530500281616E-3</v>
      </c>
      <c r="U981">
        <f t="shared" si="143"/>
        <v>1074.254808557517</v>
      </c>
      <c r="W981">
        <f t="shared" si="137"/>
        <v>45832</v>
      </c>
    </row>
    <row r="982" spans="1:23">
      <c r="A982" s="1">
        <v>38140</v>
      </c>
      <c r="B982">
        <v>114.81</v>
      </c>
      <c r="C982">
        <v>114.92</v>
      </c>
      <c r="D982">
        <v>113.72</v>
      </c>
      <c r="E982">
        <v>114.2</v>
      </c>
      <c r="F982">
        <v>12855600</v>
      </c>
      <c r="G982">
        <v>50.51</v>
      </c>
      <c r="H982">
        <v>0</v>
      </c>
      <c r="J982">
        <v>0</v>
      </c>
      <c r="K982">
        <v>40050.891364003801</v>
      </c>
      <c r="L982">
        <v>400</v>
      </c>
      <c r="M982">
        <f t="shared" si="138"/>
        <v>-3.3219717585219206E-3</v>
      </c>
      <c r="N982">
        <f t="shared" si="139"/>
        <v>-3.3600189729770828E-3</v>
      </c>
      <c r="O982">
        <f t="shared" si="140"/>
        <v>1.4475905277971048E-9</v>
      </c>
      <c r="P982">
        <f t="shared" si="135"/>
        <v>-5.3272908838107253E-3</v>
      </c>
      <c r="Q982">
        <f t="shared" si="136"/>
        <v>-5.3272908838107253E-3</v>
      </c>
      <c r="R982">
        <f t="shared" si="141"/>
        <v>0</v>
      </c>
      <c r="S982">
        <f t="shared" si="142"/>
        <v>1.5890769393380019E-2</v>
      </c>
      <c r="U982">
        <f t="shared" si="143"/>
        <v>1070.6920853313704</v>
      </c>
      <c r="W982">
        <f t="shared" si="137"/>
        <v>45680</v>
      </c>
    </row>
    <row r="983" spans="1:23">
      <c r="A983" s="1">
        <v>38141</v>
      </c>
      <c r="B983">
        <v>114.05</v>
      </c>
      <c r="C983">
        <v>114.16</v>
      </c>
      <c r="D983">
        <v>112</v>
      </c>
      <c r="E983">
        <v>112</v>
      </c>
      <c r="F983">
        <v>11824400</v>
      </c>
      <c r="G983">
        <v>49.54</v>
      </c>
      <c r="H983">
        <v>0</v>
      </c>
      <c r="J983">
        <v>0</v>
      </c>
      <c r="K983">
        <v>40050.891364003801</v>
      </c>
      <c r="L983">
        <v>400</v>
      </c>
      <c r="M983">
        <f t="shared" si="138"/>
        <v>-1.9452425926815294E-2</v>
      </c>
      <c r="N983">
        <f t="shared" si="139"/>
        <v>-1.9390912418747644E-2</v>
      </c>
      <c r="O983">
        <f t="shared" si="140"/>
        <v>3.7839116747887924E-9</v>
      </c>
      <c r="P983">
        <f t="shared" si="135"/>
        <v>-1.8138077435302474E-2</v>
      </c>
      <c r="Q983">
        <f t="shared" si="136"/>
        <v>-1.8138077435302474E-2</v>
      </c>
      <c r="R983">
        <f t="shared" si="141"/>
        <v>0</v>
      </c>
      <c r="S983">
        <f t="shared" si="142"/>
        <v>-6.6416393753236189E-3</v>
      </c>
      <c r="U983">
        <f t="shared" si="143"/>
        <v>1050.0657929694701</v>
      </c>
      <c r="W983">
        <f t="shared" si="137"/>
        <v>44800</v>
      </c>
    </row>
    <row r="984" spans="1:23">
      <c r="A984" s="1">
        <v>38142</v>
      </c>
      <c r="B984">
        <v>113.14</v>
      </c>
      <c r="C984">
        <v>114.1</v>
      </c>
      <c r="D984">
        <v>112.64</v>
      </c>
      <c r="E984">
        <v>113.4</v>
      </c>
      <c r="F984">
        <v>11023000</v>
      </c>
      <c r="G984">
        <v>50.16</v>
      </c>
      <c r="H984">
        <v>0</v>
      </c>
      <c r="J984">
        <v>0</v>
      </c>
      <c r="K984">
        <v>40050.891364003801</v>
      </c>
      <c r="L984">
        <v>400</v>
      </c>
      <c r="M984">
        <f t="shared" si="138"/>
        <v>1.242251999855711E-2</v>
      </c>
      <c r="N984">
        <f t="shared" si="139"/>
        <v>1.243747226345168E-2</v>
      </c>
      <c r="O984">
        <f t="shared" si="140"/>
        <v>2.2357022547739605E-10</v>
      </c>
      <c r="P984">
        <f t="shared" si="135"/>
        <v>2.2954013786420408E-3</v>
      </c>
      <c r="Q984">
        <f t="shared" si="136"/>
        <v>2.2954013786420408E-3</v>
      </c>
      <c r="R984">
        <f t="shared" si="141"/>
        <v>0</v>
      </c>
      <c r="S984">
        <f t="shared" si="142"/>
        <v>-8.0109588153873673E-3</v>
      </c>
      <c r="U984">
        <f t="shared" si="143"/>
        <v>1063.1916153815885</v>
      </c>
      <c r="W984">
        <f t="shared" si="137"/>
        <v>45360</v>
      </c>
    </row>
    <row r="985" spans="1:23">
      <c r="A985" s="1">
        <v>38145</v>
      </c>
      <c r="B985">
        <v>113.89</v>
      </c>
      <c r="C985">
        <v>115.54</v>
      </c>
      <c r="D985">
        <v>113.6</v>
      </c>
      <c r="E985">
        <v>115.45</v>
      </c>
      <c r="F985">
        <v>9933800</v>
      </c>
      <c r="G985">
        <v>51.07</v>
      </c>
      <c r="H985">
        <v>0</v>
      </c>
      <c r="J985">
        <v>0</v>
      </c>
      <c r="K985">
        <v>40050.891364003801</v>
      </c>
      <c r="L985">
        <v>400</v>
      </c>
      <c r="M985">
        <f t="shared" si="138"/>
        <v>1.7916144506852652E-2</v>
      </c>
      <c r="N985">
        <f t="shared" si="139"/>
        <v>1.7979344334887355E-2</v>
      </c>
      <c r="O985">
        <f t="shared" si="140"/>
        <v>3.9942182636160564E-9</v>
      </c>
      <c r="P985">
        <f t="shared" si="135"/>
        <v>1.3604465514244522E-2</v>
      </c>
      <c r="Q985">
        <f t="shared" si="136"/>
        <v>1.360446551424474E-2</v>
      </c>
      <c r="R985">
        <f t="shared" si="141"/>
        <v>4.7775099682955869E-32</v>
      </c>
      <c r="S985">
        <f t="shared" si="142"/>
        <v>6.6070803712500025E-3</v>
      </c>
      <c r="U985">
        <f t="shared" si="143"/>
        <v>1082.4115696279046</v>
      </c>
      <c r="W985">
        <f t="shared" si="137"/>
        <v>46180</v>
      </c>
    </row>
    <row r="986" spans="1:23">
      <c r="A986" s="1">
        <v>38146</v>
      </c>
      <c r="B986">
        <v>115.11</v>
      </c>
      <c r="C986">
        <v>115.59</v>
      </c>
      <c r="D986">
        <v>114.83</v>
      </c>
      <c r="E986">
        <v>115.34</v>
      </c>
      <c r="F986">
        <v>6247600</v>
      </c>
      <c r="G986">
        <v>51.02</v>
      </c>
      <c r="H986">
        <v>0</v>
      </c>
      <c r="J986">
        <v>0</v>
      </c>
      <c r="K986">
        <v>40050.891364003801</v>
      </c>
      <c r="L986">
        <v>400</v>
      </c>
      <c r="M986">
        <f t="shared" si="138"/>
        <v>-9.532476132378038E-4</v>
      </c>
      <c r="N986">
        <f t="shared" si="139"/>
        <v>-9.795279458871633E-4</v>
      </c>
      <c r="O986">
        <f t="shared" si="140"/>
        <v>6.9065588416099096E-10</v>
      </c>
      <c r="P986">
        <f t="shared" si="135"/>
        <v>1.9960952602957765E-3</v>
      </c>
      <c r="Q986">
        <f t="shared" si="136"/>
        <v>1.9960952602959981E-3</v>
      </c>
      <c r="R986">
        <f t="shared" si="141"/>
        <v>4.9111401660970646E-32</v>
      </c>
      <c r="S986">
        <f t="shared" si="142"/>
        <v>1.0655122640710973E-2</v>
      </c>
      <c r="U986">
        <f t="shared" si="143"/>
        <v>1081.3802550098096</v>
      </c>
      <c r="W986">
        <f t="shared" si="137"/>
        <v>46136</v>
      </c>
    </row>
    <row r="987" spans="1:23">
      <c r="A987" s="1">
        <v>38147</v>
      </c>
      <c r="B987">
        <v>115.05</v>
      </c>
      <c r="C987">
        <v>115.51</v>
      </c>
      <c r="D987">
        <v>113.25</v>
      </c>
      <c r="E987">
        <v>113.25</v>
      </c>
      <c r="F987">
        <v>10326200</v>
      </c>
      <c r="G987">
        <v>50.09</v>
      </c>
      <c r="H987">
        <v>0</v>
      </c>
      <c r="J987">
        <v>0</v>
      </c>
      <c r="K987">
        <v>40050.891364003801</v>
      </c>
      <c r="L987">
        <v>400</v>
      </c>
      <c r="M987">
        <f t="shared" si="138"/>
        <v>-1.8286523824123165E-2</v>
      </c>
      <c r="N987">
        <f t="shared" si="139"/>
        <v>-1.8396325344139933E-2</v>
      </c>
      <c r="O987">
        <f t="shared" si="140"/>
        <v>1.2056373797992896E-8</v>
      </c>
      <c r="P987">
        <f t="shared" si="135"/>
        <v>-1.5769052118231468E-2</v>
      </c>
      <c r="Q987">
        <f t="shared" si="136"/>
        <v>-1.5769052118231468E-2</v>
      </c>
      <c r="R987">
        <f t="shared" si="141"/>
        <v>0</v>
      </c>
      <c r="S987">
        <f t="shared" si="142"/>
        <v>-5.2137644559584662E-4</v>
      </c>
      <c r="U987">
        <f t="shared" si="143"/>
        <v>1061.7852772660044</v>
      </c>
      <c r="W987">
        <f t="shared" si="137"/>
        <v>45300</v>
      </c>
    </row>
    <row r="988" spans="1:23">
      <c r="A988" s="1">
        <v>38148</v>
      </c>
      <c r="B988">
        <v>113.94</v>
      </c>
      <c r="C988">
        <v>114.15</v>
      </c>
      <c r="D988">
        <v>113.08</v>
      </c>
      <c r="E988">
        <v>113.7</v>
      </c>
      <c r="F988">
        <v>9060600</v>
      </c>
      <c r="G988">
        <v>50.29</v>
      </c>
      <c r="H988">
        <v>0</v>
      </c>
      <c r="J988">
        <v>0</v>
      </c>
      <c r="K988">
        <v>40050.891364003801</v>
      </c>
      <c r="L988">
        <v>400</v>
      </c>
      <c r="M988">
        <f t="shared" si="138"/>
        <v>3.9656363933468853E-3</v>
      </c>
      <c r="N988">
        <f t="shared" si="139"/>
        <v>3.984862814347765E-3</v>
      </c>
      <c r="O988">
        <f t="shared" si="140"/>
        <v>3.6965526450307114E-10</v>
      </c>
      <c r="P988">
        <f t="shared" si="135"/>
        <v>-2.1085932957591903E-3</v>
      </c>
      <c r="Q988">
        <f t="shared" si="136"/>
        <v>-2.1085932957590789E-3</v>
      </c>
      <c r="R988">
        <f t="shared" si="141"/>
        <v>1.2422436220393803E-32</v>
      </c>
      <c r="S988">
        <f t="shared" si="142"/>
        <v>-9.6948224291253573E-3</v>
      </c>
      <c r="U988">
        <f t="shared" si="143"/>
        <v>1066.0042916127568</v>
      </c>
      <c r="W988">
        <f t="shared" si="137"/>
        <v>45480</v>
      </c>
    </row>
    <row r="989" spans="1:23">
      <c r="A989" s="1">
        <v>38152</v>
      </c>
      <c r="B989">
        <v>112.92</v>
      </c>
      <c r="C989">
        <v>113.1</v>
      </c>
      <c r="D989">
        <v>111.23</v>
      </c>
      <c r="E989">
        <v>111.47</v>
      </c>
      <c r="F989">
        <v>11226200</v>
      </c>
      <c r="G989">
        <v>49.31</v>
      </c>
      <c r="H989">
        <v>0</v>
      </c>
      <c r="J989">
        <v>0</v>
      </c>
      <c r="K989">
        <v>40050.891364003801</v>
      </c>
      <c r="L989">
        <v>400</v>
      </c>
      <c r="M989">
        <f t="shared" si="138"/>
        <v>-1.980790435495829E-2</v>
      </c>
      <c r="N989">
        <f t="shared" si="139"/>
        <v>-1.9679349947838608E-2</v>
      </c>
      <c r="O989">
        <f t="shared" si="140"/>
        <v>1.6526235589892737E-8</v>
      </c>
      <c r="P989">
        <f t="shared" si="135"/>
        <v>-1.2924106983756515E-2</v>
      </c>
      <c r="Q989">
        <f t="shared" si="136"/>
        <v>-1.2924106983756515E-2</v>
      </c>
      <c r="R989">
        <f t="shared" si="141"/>
        <v>0</v>
      </c>
      <c r="S989">
        <f t="shared" si="142"/>
        <v>-8.9923906669609407E-3</v>
      </c>
      <c r="U989">
        <f t="shared" si="143"/>
        <v>1045.0967316277397</v>
      </c>
      <c r="W989">
        <f t="shared" si="137"/>
        <v>44588</v>
      </c>
    </row>
    <row r="990" spans="1:23">
      <c r="A990" s="1">
        <v>38153</v>
      </c>
      <c r="B990">
        <v>112.22</v>
      </c>
      <c r="C990">
        <v>113.83</v>
      </c>
      <c r="D990">
        <v>112.21</v>
      </c>
      <c r="E990">
        <v>113.5</v>
      </c>
      <c r="F990">
        <v>20003800</v>
      </c>
      <c r="G990">
        <v>50.2</v>
      </c>
      <c r="H990">
        <v>0</v>
      </c>
      <c r="J990">
        <v>0</v>
      </c>
      <c r="K990">
        <v>40050.891364003801</v>
      </c>
      <c r="L990">
        <v>400</v>
      </c>
      <c r="M990">
        <f t="shared" si="138"/>
        <v>1.8047340519925334E-2</v>
      </c>
      <c r="N990">
        <f t="shared" si="139"/>
        <v>1.7888126461648873E-2</v>
      </c>
      <c r="O990">
        <f t="shared" si="140"/>
        <v>2.5349116352860421E-8</v>
      </c>
      <c r="P990">
        <f t="shared" si="135"/>
        <v>1.1341606598631381E-2</v>
      </c>
      <c r="Q990">
        <f t="shared" si="136"/>
        <v>1.1341606598631381E-2</v>
      </c>
      <c r="R990">
        <f t="shared" si="141"/>
        <v>0</v>
      </c>
      <c r="S990">
        <f t="shared" si="142"/>
        <v>-6.2183730624626966E-3</v>
      </c>
      <c r="U990">
        <f t="shared" si="143"/>
        <v>1064.1291741253115</v>
      </c>
      <c r="W990">
        <f t="shared" si="137"/>
        <v>45400</v>
      </c>
    </row>
    <row r="991" spans="1:23">
      <c r="A991" s="1">
        <v>38154</v>
      </c>
      <c r="B991">
        <v>113.31</v>
      </c>
      <c r="C991">
        <v>113.91</v>
      </c>
      <c r="D991">
        <v>112.92</v>
      </c>
      <c r="E991">
        <v>113.72</v>
      </c>
      <c r="F991">
        <v>8662800</v>
      </c>
      <c r="G991">
        <v>50.3</v>
      </c>
      <c r="H991">
        <v>0</v>
      </c>
      <c r="J991">
        <v>0</v>
      </c>
      <c r="K991">
        <v>40050.891364003801</v>
      </c>
      <c r="L991">
        <v>400</v>
      </c>
      <c r="M991">
        <f t="shared" si="138"/>
        <v>1.9364498613416122E-3</v>
      </c>
      <c r="N991">
        <f t="shared" si="139"/>
        <v>1.9900504080097876E-3</v>
      </c>
      <c r="O991">
        <f t="shared" si="140"/>
        <v>2.8730186031272444E-9</v>
      </c>
      <c r="P991">
        <f t="shared" si="135"/>
        <v>3.6118613903238449E-3</v>
      </c>
      <c r="Q991">
        <f t="shared" si="136"/>
        <v>3.6118613903238449E-3</v>
      </c>
      <c r="R991">
        <f t="shared" si="141"/>
        <v>0</v>
      </c>
      <c r="S991">
        <f t="shared" si="142"/>
        <v>9.6661950696491916E-3</v>
      </c>
      <c r="U991">
        <f t="shared" si="143"/>
        <v>1066.1918033615013</v>
      </c>
      <c r="W991">
        <f t="shared" si="137"/>
        <v>45488</v>
      </c>
    </row>
    <row r="992" spans="1:23">
      <c r="A992" s="1">
        <v>38155</v>
      </c>
      <c r="B992">
        <v>113.52</v>
      </c>
      <c r="C992">
        <v>114.08</v>
      </c>
      <c r="D992">
        <v>112.66</v>
      </c>
      <c r="E992">
        <v>113.43</v>
      </c>
      <c r="F992">
        <v>17147600</v>
      </c>
      <c r="G992">
        <v>50.17</v>
      </c>
      <c r="H992">
        <v>0</v>
      </c>
      <c r="J992">
        <v>0</v>
      </c>
      <c r="K992">
        <v>40050.891364003801</v>
      </c>
      <c r="L992">
        <v>400</v>
      </c>
      <c r="M992">
        <f t="shared" si="138"/>
        <v>-2.5533802118478783E-3</v>
      </c>
      <c r="N992">
        <f t="shared" si="139"/>
        <v>-2.5878386095318714E-3</v>
      </c>
      <c r="O992">
        <f t="shared" si="140"/>
        <v>1.187381170948226E-9</v>
      </c>
      <c r="P992">
        <f t="shared" si="135"/>
        <v>-7.9312628083602155E-4</v>
      </c>
      <c r="Q992">
        <f t="shared" si="136"/>
        <v>-7.9312628083591042E-4</v>
      </c>
      <c r="R992">
        <f t="shared" si="141"/>
        <v>1.2350037523326658E-32</v>
      </c>
      <c r="S992">
        <f t="shared" si="142"/>
        <v>1.8516074593119855E-3</v>
      </c>
      <c r="U992">
        <f t="shared" si="143"/>
        <v>1063.4728830047054</v>
      </c>
      <c r="W992">
        <f t="shared" si="137"/>
        <v>45372</v>
      </c>
    </row>
    <row r="993" spans="1:23">
      <c r="A993" s="1">
        <v>38156</v>
      </c>
      <c r="B993">
        <v>113.06</v>
      </c>
      <c r="C993">
        <v>114.36</v>
      </c>
      <c r="D993">
        <v>113</v>
      </c>
      <c r="E993">
        <v>113.82</v>
      </c>
      <c r="F993">
        <v>11470800</v>
      </c>
      <c r="G993">
        <v>50.35</v>
      </c>
      <c r="H993">
        <v>0</v>
      </c>
      <c r="J993">
        <v>0</v>
      </c>
      <c r="K993">
        <v>40050.891364003801</v>
      </c>
      <c r="L993">
        <v>400</v>
      </c>
      <c r="M993">
        <f t="shared" si="138"/>
        <v>3.43234660402668E-3</v>
      </c>
      <c r="N993">
        <f t="shared" si="139"/>
        <v>3.5813806684096968E-3</v>
      </c>
      <c r="O993">
        <f t="shared" si="140"/>
        <v>2.2211152346521213E-8</v>
      </c>
      <c r="P993">
        <f t="shared" si="135"/>
        <v>6.6996019278331657E-3</v>
      </c>
      <c r="Q993">
        <f t="shared" si="136"/>
        <v>6.6996019278329454E-3</v>
      </c>
      <c r="R993">
        <f t="shared" si="141"/>
        <v>4.8536443864096449E-32</v>
      </c>
      <c r="S993">
        <f t="shared" si="142"/>
        <v>-4.0603816046423918E-3</v>
      </c>
      <c r="U993">
        <f t="shared" si="143"/>
        <v>1067.1293621052241</v>
      </c>
      <c r="W993">
        <f t="shared" si="137"/>
        <v>45528</v>
      </c>
    </row>
    <row r="994" spans="1:23">
      <c r="A994" s="1">
        <v>38159</v>
      </c>
      <c r="B994">
        <v>113.86</v>
      </c>
      <c r="C994">
        <v>114.39</v>
      </c>
      <c r="D994">
        <v>113.3</v>
      </c>
      <c r="E994">
        <v>113.37</v>
      </c>
      <c r="F994">
        <v>6144000</v>
      </c>
      <c r="G994">
        <v>50.15</v>
      </c>
      <c r="H994">
        <v>0</v>
      </c>
      <c r="J994">
        <v>0</v>
      </c>
      <c r="K994">
        <v>40050.891364003801</v>
      </c>
      <c r="L994">
        <v>400</v>
      </c>
      <c r="M994">
        <f t="shared" si="138"/>
        <v>-3.9614471454705253E-3</v>
      </c>
      <c r="N994">
        <f t="shared" si="139"/>
        <v>-3.9801047566268098E-3</v>
      </c>
      <c r="O994">
        <f t="shared" si="140"/>
        <v>3.4810645405911119E-10</v>
      </c>
      <c r="P994">
        <f t="shared" si="135"/>
        <v>-4.3128174934285793E-3</v>
      </c>
      <c r="Q994">
        <f t="shared" si="136"/>
        <v>-4.3128174934284683E-3</v>
      </c>
      <c r="R994">
        <f t="shared" si="141"/>
        <v>1.2325951644078309E-32</v>
      </c>
      <c r="S994">
        <f t="shared" si="142"/>
        <v>7.0509722757909924E-3</v>
      </c>
      <c r="U994">
        <f t="shared" si="143"/>
        <v>1062.9103477584717</v>
      </c>
      <c r="W994">
        <f t="shared" si="137"/>
        <v>45348</v>
      </c>
    </row>
    <row r="995" spans="1:23">
      <c r="A995" s="1">
        <v>38160</v>
      </c>
      <c r="B995">
        <v>113.45</v>
      </c>
      <c r="C995">
        <v>114.29</v>
      </c>
      <c r="D995">
        <v>112.41</v>
      </c>
      <c r="E995">
        <v>114.25</v>
      </c>
      <c r="F995">
        <v>9991200</v>
      </c>
      <c r="G995">
        <v>50.54</v>
      </c>
      <c r="H995">
        <v>0</v>
      </c>
      <c r="J995">
        <v>0</v>
      </c>
      <c r="K995">
        <v>40050.891364003801</v>
      </c>
      <c r="L995">
        <v>400</v>
      </c>
      <c r="M995">
        <f t="shared" si="138"/>
        <v>7.7322237448067448E-3</v>
      </c>
      <c r="N995">
        <f t="shared" si="139"/>
        <v>7.7465875521036242E-3</v>
      </c>
      <c r="O995">
        <f t="shared" si="140"/>
        <v>2.0631896006188576E-10</v>
      </c>
      <c r="P995">
        <f t="shared" si="135"/>
        <v>7.0268185484632486E-3</v>
      </c>
      <c r="Q995">
        <f t="shared" si="136"/>
        <v>7.0268185484632486E-3</v>
      </c>
      <c r="R995">
        <f t="shared" si="141"/>
        <v>0</v>
      </c>
      <c r="S995">
        <f t="shared" si="142"/>
        <v>-3.6074122970850262E-3</v>
      </c>
      <c r="U995">
        <f t="shared" si="143"/>
        <v>1071.1608647032317</v>
      </c>
      <c r="W995">
        <f t="shared" si="137"/>
        <v>45700</v>
      </c>
    </row>
    <row r="996" spans="1:23">
      <c r="A996" s="1">
        <v>38161</v>
      </c>
      <c r="B996">
        <v>113.97</v>
      </c>
      <c r="C996">
        <v>116.1</v>
      </c>
      <c r="D996">
        <v>113.95</v>
      </c>
      <c r="E996">
        <v>115.97</v>
      </c>
      <c r="F996">
        <v>16378600</v>
      </c>
      <c r="G996">
        <v>51.3</v>
      </c>
      <c r="H996">
        <v>0</v>
      </c>
      <c r="J996">
        <v>0</v>
      </c>
      <c r="K996">
        <v>40050.891364003801</v>
      </c>
      <c r="L996">
        <v>400</v>
      </c>
      <c r="M996">
        <f t="shared" si="138"/>
        <v>1.4942507194297896E-2</v>
      </c>
      <c r="N996">
        <f t="shared" si="139"/>
        <v>1.4925650216675574E-2</v>
      </c>
      <c r="O996">
        <f t="shared" si="140"/>
        <v>2.8415769455948134E-10</v>
      </c>
      <c r="P996">
        <f t="shared" si="135"/>
        <v>1.739628110096806E-2</v>
      </c>
      <c r="Q996">
        <f t="shared" si="136"/>
        <v>1.739628110096806E-2</v>
      </c>
      <c r="R996">
        <f t="shared" si="141"/>
        <v>0</v>
      </c>
      <c r="S996">
        <f t="shared" si="142"/>
        <v>4.5730446417931413E-3</v>
      </c>
      <c r="U996">
        <f t="shared" si="143"/>
        <v>1087.286875095263</v>
      </c>
      <c r="W996">
        <f t="shared" si="137"/>
        <v>46388</v>
      </c>
    </row>
    <row r="997" spans="1:23">
      <c r="A997" s="1">
        <v>38162</v>
      </c>
      <c r="B997">
        <v>115.92</v>
      </c>
      <c r="C997">
        <v>116.6</v>
      </c>
      <c r="D997">
        <v>115.37</v>
      </c>
      <c r="E997">
        <v>115.55</v>
      </c>
      <c r="F997">
        <v>8302000</v>
      </c>
      <c r="G997">
        <v>51.11</v>
      </c>
      <c r="H997">
        <v>0</v>
      </c>
      <c r="J997">
        <v>0</v>
      </c>
      <c r="K997">
        <v>40050.891364003801</v>
      </c>
      <c r="L997">
        <v>400</v>
      </c>
      <c r="M997">
        <f t="shared" si="138"/>
        <v>-3.6282002482221089E-3</v>
      </c>
      <c r="N997">
        <f t="shared" si="139"/>
        <v>-3.7105793965356015E-3</v>
      </c>
      <c r="O997">
        <f t="shared" si="140"/>
        <v>6.7863240768564123E-9</v>
      </c>
      <c r="P997">
        <f t="shared" si="135"/>
        <v>-3.1969612920372038E-3</v>
      </c>
      <c r="Q997">
        <f t="shared" si="136"/>
        <v>-3.1969612920372038E-3</v>
      </c>
      <c r="R997">
        <f t="shared" si="141"/>
        <v>0</v>
      </c>
      <c r="S997">
        <f t="shared" si="142"/>
        <v>1.6965042144783123E-2</v>
      </c>
      <c r="U997">
        <f t="shared" si="143"/>
        <v>1083.3491283716276</v>
      </c>
      <c r="W997">
        <f t="shared" si="137"/>
        <v>46220</v>
      </c>
    </row>
    <row r="998" spans="1:23">
      <c r="A998" s="1">
        <v>38163</v>
      </c>
      <c r="B998">
        <v>114.73</v>
      </c>
      <c r="C998">
        <v>117</v>
      </c>
      <c r="D998">
        <v>114.73</v>
      </c>
      <c r="E998">
        <v>116.6</v>
      </c>
      <c r="F998">
        <v>12696200</v>
      </c>
      <c r="G998">
        <v>51.71</v>
      </c>
      <c r="H998">
        <v>0.1525</v>
      </c>
      <c r="J998">
        <v>0</v>
      </c>
      <c r="K998">
        <v>40050.891364003801</v>
      </c>
      <c r="L998">
        <v>400</v>
      </c>
      <c r="M998">
        <f t="shared" si="138"/>
        <v>1.0352972875587327E-2</v>
      </c>
      <c r="N998">
        <f t="shared" si="139"/>
        <v>1.1671013627941833E-2</v>
      </c>
      <c r="O998">
        <f t="shared" si="140"/>
        <v>1.7372314248672331E-6</v>
      </c>
      <c r="P998">
        <f t="shared" si="135"/>
        <v>1.6548909448025624E-2</v>
      </c>
      <c r="Q998">
        <f t="shared" si="136"/>
        <v>1.6167732105340404E-2</v>
      </c>
      <c r="R998">
        <f t="shared" si="141"/>
        <v>1.4529616657656593E-7</v>
      </c>
      <c r="S998">
        <f t="shared" si="142"/>
        <v>-1.031875620137525E-2</v>
      </c>
      <c r="U998">
        <f t="shared" si="143"/>
        <v>1094.6232722648936</v>
      </c>
      <c r="W998">
        <f t="shared" si="137"/>
        <v>46701</v>
      </c>
    </row>
    <row r="999" spans="1:23">
      <c r="A999" s="1">
        <v>38166</v>
      </c>
      <c r="B999">
        <v>116.7</v>
      </c>
      <c r="C999">
        <v>117.41</v>
      </c>
      <c r="D999">
        <v>116.08</v>
      </c>
      <c r="E999">
        <v>116.36</v>
      </c>
      <c r="F999">
        <v>15502800</v>
      </c>
      <c r="G999">
        <v>51.6</v>
      </c>
      <c r="H999">
        <v>0</v>
      </c>
      <c r="J999">
        <v>0</v>
      </c>
      <c r="K999">
        <v>40050.891364003801</v>
      </c>
      <c r="L999">
        <v>400</v>
      </c>
      <c r="M999">
        <f t="shared" si="138"/>
        <v>-3.3674759689761163E-3</v>
      </c>
      <c r="N999">
        <f t="shared" si="139"/>
        <v>-2.1295139206130489E-3</v>
      </c>
      <c r="O999">
        <f t="shared" si="140"/>
        <v>1.5325500331872818E-6</v>
      </c>
      <c r="P999">
        <f t="shared" si="135"/>
        <v>-2.9177056655094609E-3</v>
      </c>
      <c r="Q999">
        <f t="shared" si="136"/>
        <v>-2.9177056655094609E-3</v>
      </c>
      <c r="R999">
        <f t="shared" si="141"/>
        <v>0</v>
      </c>
      <c r="S999">
        <f t="shared" si="142"/>
        <v>1.7024997481458654E-2</v>
      </c>
      <c r="U999">
        <f t="shared" si="143"/>
        <v>1090.9433541957819</v>
      </c>
      <c r="W999">
        <f t="shared" si="137"/>
        <v>46544</v>
      </c>
    </row>
    <row r="1000" spans="1:23">
      <c r="A1000" s="1">
        <v>38167</v>
      </c>
      <c r="B1000">
        <v>116.14</v>
      </c>
      <c r="C1000">
        <v>117.73</v>
      </c>
      <c r="D1000">
        <v>116.14</v>
      </c>
      <c r="E1000">
        <v>117.33</v>
      </c>
      <c r="F1000">
        <v>7803600</v>
      </c>
      <c r="G1000">
        <v>52.04</v>
      </c>
      <c r="H1000">
        <v>0</v>
      </c>
      <c r="J1000">
        <v>0</v>
      </c>
      <c r="K1000">
        <v>40050.891364003801</v>
      </c>
      <c r="L1000">
        <v>400</v>
      </c>
      <c r="M1000">
        <f t="shared" si="138"/>
        <v>8.3016438085316557E-3</v>
      </c>
      <c r="N1000">
        <f t="shared" si="139"/>
        <v>8.490981156787359E-3</v>
      </c>
      <c r="O1000">
        <f t="shared" si="140"/>
        <v>3.5848631444501467E-8</v>
      </c>
      <c r="P1000">
        <f t="shared" si="135"/>
        <v>1.019411749162873E-2</v>
      </c>
      <c r="Q1000">
        <f t="shared" si="136"/>
        <v>1.019411749162851E-2</v>
      </c>
      <c r="R1000">
        <f t="shared" si="141"/>
        <v>4.8536443864096449E-32</v>
      </c>
      <c r="S1000">
        <f t="shared" si="142"/>
        <v>-4.8101793486065208E-3</v>
      </c>
      <c r="U1000">
        <f t="shared" si="143"/>
        <v>1100.0376740098927</v>
      </c>
      <c r="W1000">
        <f t="shared" si="137"/>
        <v>46932</v>
      </c>
    </row>
    <row r="1001" spans="1:23">
      <c r="A1001" s="1">
        <v>38168</v>
      </c>
      <c r="B1001">
        <v>117.44</v>
      </c>
      <c r="C1001">
        <v>117.99</v>
      </c>
      <c r="D1001">
        <v>117.04</v>
      </c>
      <c r="E1001">
        <v>117.99</v>
      </c>
      <c r="F1001">
        <v>10870600</v>
      </c>
      <c r="G1001">
        <v>52.33</v>
      </c>
      <c r="H1001">
        <v>0</v>
      </c>
      <c r="J1001">
        <v>0</v>
      </c>
      <c r="K1001">
        <v>40050.891364003801</v>
      </c>
      <c r="L1001">
        <v>400</v>
      </c>
      <c r="M1001">
        <f t="shared" si="138"/>
        <v>5.6093976762953551E-3</v>
      </c>
      <c r="N1001">
        <f t="shared" si="139"/>
        <v>5.5571667398119275E-3</v>
      </c>
      <c r="O1001">
        <f t="shared" si="140"/>
        <v>2.7280707259358476E-9</v>
      </c>
      <c r="P1001">
        <f t="shared" si="135"/>
        <v>4.6723102456223747E-3</v>
      </c>
      <c r="Q1001">
        <f t="shared" si="136"/>
        <v>4.6723102456223747E-3</v>
      </c>
      <c r="R1001">
        <f t="shared" si="141"/>
        <v>0</v>
      </c>
      <c r="S1001">
        <f t="shared" si="142"/>
        <v>1.1131204922301593E-2</v>
      </c>
      <c r="U1001">
        <f t="shared" si="143"/>
        <v>1106.2255617184628</v>
      </c>
      <c r="W1001">
        <f t="shared" si="137"/>
        <v>47196</v>
      </c>
    </row>
    <row r="1002" spans="1:23">
      <c r="A1002" s="1">
        <v>38169</v>
      </c>
      <c r="B1002">
        <v>117.82</v>
      </c>
      <c r="C1002">
        <v>118.08</v>
      </c>
      <c r="D1002">
        <v>115.84</v>
      </c>
      <c r="E1002">
        <v>115.84</v>
      </c>
      <c r="F1002">
        <v>16748000</v>
      </c>
      <c r="G1002">
        <v>51.37</v>
      </c>
      <c r="H1002">
        <v>0</v>
      </c>
      <c r="J1002">
        <v>0</v>
      </c>
      <c r="K1002">
        <v>40050.891364003801</v>
      </c>
      <c r="L1002">
        <v>400</v>
      </c>
      <c r="M1002">
        <f t="shared" si="138"/>
        <v>-1.8389946474421662E-2</v>
      </c>
      <c r="N1002">
        <f t="shared" si="139"/>
        <v>-1.8515475904939994E-2</v>
      </c>
      <c r="O1002">
        <f t="shared" si="140"/>
        <v>1.5757637926256744E-8</v>
      </c>
      <c r="P1002">
        <f t="shared" si="135"/>
        <v>-1.6948107456135068E-2</v>
      </c>
      <c r="Q1002">
        <f t="shared" si="136"/>
        <v>-1.6948107456134957E-2</v>
      </c>
      <c r="R1002">
        <f t="shared" si="141"/>
        <v>1.2325951644078309E-32</v>
      </c>
      <c r="S1002">
        <f t="shared" si="142"/>
        <v>3.2304712273357595E-3</v>
      </c>
      <c r="U1002">
        <f t="shared" si="143"/>
        <v>1086.0680487284237</v>
      </c>
      <c r="W1002">
        <f t="shared" si="137"/>
        <v>46336</v>
      </c>
    </row>
    <row r="1003" spans="1:23">
      <c r="A1003" s="1">
        <v>38170</v>
      </c>
      <c r="B1003">
        <v>116.09</v>
      </c>
      <c r="C1003">
        <v>116.45</v>
      </c>
      <c r="D1003">
        <v>115.3</v>
      </c>
      <c r="E1003">
        <v>116.2</v>
      </c>
      <c r="F1003">
        <v>7557600</v>
      </c>
      <c r="G1003">
        <v>51.53</v>
      </c>
      <c r="H1003">
        <v>0</v>
      </c>
      <c r="J1003">
        <v>0</v>
      </c>
      <c r="K1003">
        <v>40050.891364003801</v>
      </c>
      <c r="L1003">
        <v>400</v>
      </c>
      <c r="M1003">
        <f t="shared" si="138"/>
        <v>3.1029157804045209E-3</v>
      </c>
      <c r="N1003">
        <f t="shared" si="139"/>
        <v>3.1098178609565599E-3</v>
      </c>
      <c r="O1003">
        <f t="shared" si="140"/>
        <v>4.7638715946835453E-11</v>
      </c>
      <c r="P1003">
        <f t="shared" si="135"/>
        <v>9.4709206786640322E-4</v>
      </c>
      <c r="Q1003">
        <f t="shared" si="136"/>
        <v>9.4709206786640322E-4</v>
      </c>
      <c r="R1003">
        <f t="shared" si="141"/>
        <v>0</v>
      </c>
      <c r="S1003">
        <f t="shared" si="142"/>
        <v>-1.4792283743596788E-2</v>
      </c>
      <c r="U1003">
        <f t="shared" si="143"/>
        <v>1089.4432602058255</v>
      </c>
      <c r="W1003">
        <f t="shared" si="137"/>
        <v>46480</v>
      </c>
    </row>
    <row r="1004" spans="1:23">
      <c r="A1004" s="1">
        <v>38174</v>
      </c>
      <c r="B1004">
        <v>115.47</v>
      </c>
      <c r="C1004">
        <v>115.56</v>
      </c>
      <c r="D1004">
        <v>113.75</v>
      </c>
      <c r="E1004">
        <v>114.12</v>
      </c>
      <c r="F1004">
        <v>13059400</v>
      </c>
      <c r="G1004">
        <v>50.61</v>
      </c>
      <c r="H1004">
        <v>0</v>
      </c>
      <c r="J1004">
        <v>0</v>
      </c>
      <c r="K1004">
        <v>40050.891364003801</v>
      </c>
      <c r="L1004">
        <v>400</v>
      </c>
      <c r="M1004">
        <f t="shared" si="138"/>
        <v>-1.8062318072511557E-2</v>
      </c>
      <c r="N1004">
        <f t="shared" si="139"/>
        <v>-1.8014977114146336E-2</v>
      </c>
      <c r="O1004">
        <f t="shared" si="140"/>
        <v>2.241166338937531E-9</v>
      </c>
      <c r="P1004">
        <f t="shared" si="135"/>
        <v>-1.1760229618465142E-2</v>
      </c>
      <c r="Q1004">
        <f t="shared" si="136"/>
        <v>-1.1760229618465142E-2</v>
      </c>
      <c r="R1004">
        <f t="shared" si="141"/>
        <v>0</v>
      </c>
      <c r="S1004">
        <f t="shared" si="142"/>
        <v>-5.3549963861800323E-3</v>
      </c>
      <c r="U1004">
        <f t="shared" si="143"/>
        <v>1069.9420383363924</v>
      </c>
      <c r="W1004">
        <f t="shared" si="137"/>
        <v>45648</v>
      </c>
    </row>
    <row r="1005" spans="1:23">
      <c r="A1005" s="1">
        <v>38175</v>
      </c>
      <c r="B1005">
        <v>113.96</v>
      </c>
      <c r="C1005">
        <v>115</v>
      </c>
      <c r="D1005">
        <v>113.7</v>
      </c>
      <c r="E1005">
        <v>113.98</v>
      </c>
      <c r="F1005">
        <v>8702200</v>
      </c>
      <c r="G1005">
        <v>50.55</v>
      </c>
      <c r="H1005">
        <v>0</v>
      </c>
      <c r="J1005">
        <v>0</v>
      </c>
      <c r="K1005">
        <v>40050.891364003801</v>
      </c>
      <c r="L1005">
        <v>400</v>
      </c>
      <c r="M1005">
        <f t="shared" si="138"/>
        <v>-1.2275319384457007E-3</v>
      </c>
      <c r="N1005">
        <f t="shared" si="139"/>
        <v>-1.1862397595061973E-3</v>
      </c>
      <c r="O1005">
        <f t="shared" si="140"/>
        <v>1.705044041571974E-9</v>
      </c>
      <c r="P1005">
        <f t="shared" si="135"/>
        <v>1.7548477714594767E-4</v>
      </c>
      <c r="Q1005">
        <f t="shared" si="136"/>
        <v>1.7548477714594767E-4</v>
      </c>
      <c r="R1005">
        <f t="shared" si="141"/>
        <v>0</v>
      </c>
      <c r="S1005">
        <f t="shared" si="142"/>
        <v>-1.3163246334056949E-2</v>
      </c>
      <c r="U1005">
        <f t="shared" si="143"/>
        <v>1068.6294560951806</v>
      </c>
      <c r="W1005">
        <f t="shared" si="137"/>
        <v>45592</v>
      </c>
    </row>
    <row r="1006" spans="1:23">
      <c r="A1006" s="1">
        <v>38176</v>
      </c>
      <c r="B1006">
        <v>113.27</v>
      </c>
      <c r="C1006">
        <v>113.98</v>
      </c>
      <c r="D1006">
        <v>111.59</v>
      </c>
      <c r="E1006">
        <v>111.91</v>
      </c>
      <c r="F1006">
        <v>13588000</v>
      </c>
      <c r="G1006">
        <v>49.63</v>
      </c>
      <c r="H1006">
        <v>0</v>
      </c>
      <c r="J1006">
        <v>0</v>
      </c>
      <c r="K1006">
        <v>40050.891364003801</v>
      </c>
      <c r="L1006">
        <v>400</v>
      </c>
      <c r="M1006">
        <f t="shared" si="138"/>
        <v>-1.8328017576917714E-2</v>
      </c>
      <c r="N1006">
        <f t="shared" si="139"/>
        <v>-1.8367455867130889E-2</v>
      </c>
      <c r="O1006">
        <f t="shared" si="140"/>
        <v>1.5553787349386692E-9</v>
      </c>
      <c r="P1006">
        <f t="shared" si="135"/>
        <v>-1.2079372382686452E-2</v>
      </c>
      <c r="Q1006">
        <f t="shared" si="136"/>
        <v>-1.2079372382686452E-2</v>
      </c>
      <c r="R1006">
        <f t="shared" si="141"/>
        <v>0</v>
      </c>
      <c r="S1006">
        <f t="shared" si="142"/>
        <v>-6.0731604170853022E-3</v>
      </c>
      <c r="U1006">
        <f t="shared" si="143"/>
        <v>1049.2219901001199</v>
      </c>
      <c r="W1006">
        <f t="shared" si="137"/>
        <v>44764</v>
      </c>
    </row>
    <row r="1007" spans="1:23">
      <c r="A1007" s="1">
        <v>38177</v>
      </c>
      <c r="B1007">
        <v>112.3</v>
      </c>
      <c r="C1007">
        <v>112.71</v>
      </c>
      <c r="D1007">
        <v>111.85</v>
      </c>
      <c r="E1007">
        <v>112.65</v>
      </c>
      <c r="F1007">
        <v>11431800</v>
      </c>
      <c r="G1007">
        <v>49.96</v>
      </c>
      <c r="H1007">
        <v>0</v>
      </c>
      <c r="J1007">
        <v>0</v>
      </c>
      <c r="K1007">
        <v>40050.891364003801</v>
      </c>
      <c r="L1007">
        <v>400</v>
      </c>
      <c r="M1007">
        <f t="shared" si="138"/>
        <v>6.5906900483176595E-3</v>
      </c>
      <c r="N1007">
        <f t="shared" si="139"/>
        <v>6.6271956580275428E-3</v>
      </c>
      <c r="O1007">
        <f t="shared" si="140"/>
        <v>1.3326595402903274E-9</v>
      </c>
      <c r="P1007">
        <f t="shared" si="135"/>
        <v>3.1118051338559459E-3</v>
      </c>
      <c r="Q1007">
        <f t="shared" si="136"/>
        <v>3.1118051338559459E-3</v>
      </c>
      <c r="R1007">
        <f t="shared" si="141"/>
        <v>0</v>
      </c>
      <c r="S1007">
        <f t="shared" si="142"/>
        <v>-8.6004874682246851E-3</v>
      </c>
      <c r="U1007">
        <f t="shared" si="143"/>
        <v>1056.1599248036682</v>
      </c>
      <c r="W1007">
        <f t="shared" si="137"/>
        <v>45060</v>
      </c>
    </row>
    <row r="1008" spans="1:23">
      <c r="A1008" s="1">
        <v>38180</v>
      </c>
      <c r="B1008">
        <v>112.2</v>
      </c>
      <c r="C1008">
        <v>112.75</v>
      </c>
      <c r="D1008">
        <v>111.16</v>
      </c>
      <c r="E1008">
        <v>112</v>
      </c>
      <c r="F1008">
        <v>13178000</v>
      </c>
      <c r="G1008">
        <v>49.67</v>
      </c>
      <c r="H1008">
        <v>0</v>
      </c>
      <c r="J1008">
        <v>0</v>
      </c>
      <c r="K1008">
        <v>40050.891364003801</v>
      </c>
      <c r="L1008">
        <v>400</v>
      </c>
      <c r="M1008">
        <f t="shared" si="138"/>
        <v>-5.7867955831588918E-3</v>
      </c>
      <c r="N1008">
        <f t="shared" si="139"/>
        <v>-5.8215561381177224E-3</v>
      </c>
      <c r="O1008">
        <f t="shared" si="140"/>
        <v>1.2082961810458843E-9</v>
      </c>
      <c r="P1008">
        <f t="shared" si="135"/>
        <v>-1.7841217935014426E-3</v>
      </c>
      <c r="Q1008">
        <f t="shared" si="136"/>
        <v>-1.7841217935014426E-3</v>
      </c>
      <c r="R1008">
        <f t="shared" si="141"/>
        <v>0</v>
      </c>
      <c r="S1008">
        <f t="shared" si="142"/>
        <v>-8.9086865580146018E-4</v>
      </c>
      <c r="U1008">
        <f t="shared" si="143"/>
        <v>1050.0657929694703</v>
      </c>
      <c r="W1008">
        <f t="shared" si="137"/>
        <v>44800</v>
      </c>
    </row>
    <row r="1009" spans="1:23">
      <c r="A1009" s="1">
        <v>38181</v>
      </c>
      <c r="B1009">
        <v>112.33</v>
      </c>
      <c r="C1009">
        <v>112.78</v>
      </c>
      <c r="D1009">
        <v>112.01</v>
      </c>
      <c r="E1009">
        <v>112.15</v>
      </c>
      <c r="F1009">
        <v>6838400</v>
      </c>
      <c r="G1009">
        <v>49.74</v>
      </c>
      <c r="H1009">
        <v>0</v>
      </c>
      <c r="J1009">
        <v>0</v>
      </c>
      <c r="K1009">
        <v>40050.891364003801</v>
      </c>
      <c r="L1009">
        <v>400</v>
      </c>
      <c r="M1009">
        <f t="shared" si="138"/>
        <v>1.3383896711228322E-3</v>
      </c>
      <c r="N1009">
        <f t="shared" si="139"/>
        <v>1.4083092559994605E-3</v>
      </c>
      <c r="O1009">
        <f t="shared" si="140"/>
        <v>4.888748349320036E-9</v>
      </c>
      <c r="P1009">
        <f t="shared" si="135"/>
        <v>-1.6037066872605374E-3</v>
      </c>
      <c r="Q1009">
        <f t="shared" si="136"/>
        <v>-1.6037066872605374E-3</v>
      </c>
      <c r="R1009">
        <f t="shared" si="141"/>
        <v>0</v>
      </c>
      <c r="S1009">
        <f t="shared" si="142"/>
        <v>1.157974564882001E-3</v>
      </c>
      <c r="U1009">
        <f t="shared" si="143"/>
        <v>1051.4721310850546</v>
      </c>
      <c r="W1009">
        <f t="shared" si="137"/>
        <v>44860</v>
      </c>
    </row>
    <row r="1010" spans="1:23">
      <c r="A1010" s="1">
        <v>38182</v>
      </c>
      <c r="B1010">
        <v>111.27</v>
      </c>
      <c r="C1010">
        <v>112.92</v>
      </c>
      <c r="D1010">
        <v>111.08</v>
      </c>
      <c r="E1010">
        <v>111.5</v>
      </c>
      <c r="F1010">
        <v>12582800</v>
      </c>
      <c r="G1010">
        <v>49.45</v>
      </c>
      <c r="H1010">
        <v>0</v>
      </c>
      <c r="J1010">
        <v>0</v>
      </c>
      <c r="K1010">
        <v>40050.891364003801</v>
      </c>
      <c r="L1010">
        <v>400</v>
      </c>
      <c r="M1010">
        <f t="shared" si="138"/>
        <v>-5.8126700660438395E-3</v>
      </c>
      <c r="N1010">
        <f t="shared" si="139"/>
        <v>-5.8473803065375004E-3</v>
      </c>
      <c r="O1010">
        <f t="shared" si="140"/>
        <v>1.2048007951277749E-9</v>
      </c>
      <c r="P1010">
        <f t="shared" si="135"/>
        <v>2.0649107305644081E-3</v>
      </c>
      <c r="Q1010">
        <f t="shared" si="136"/>
        <v>2.0649107305644081E-3</v>
      </c>
      <c r="R1010">
        <f t="shared" si="141"/>
        <v>0</v>
      </c>
      <c r="S1010">
        <f t="shared" si="142"/>
        <v>-9.4812874838687659E-3</v>
      </c>
      <c r="U1010">
        <f t="shared" si="143"/>
        <v>1045.3779992508569</v>
      </c>
      <c r="W1010">
        <f t="shared" si="137"/>
        <v>44600</v>
      </c>
    </row>
    <row r="1011" spans="1:23">
      <c r="A1011" s="1">
        <v>38183</v>
      </c>
      <c r="B1011">
        <v>111.91</v>
      </c>
      <c r="C1011">
        <v>112.58</v>
      </c>
      <c r="D1011">
        <v>111.53</v>
      </c>
      <c r="E1011">
        <v>111.75</v>
      </c>
      <c r="F1011">
        <v>7474400</v>
      </c>
      <c r="G1011">
        <v>49.56</v>
      </c>
      <c r="H1011">
        <v>0</v>
      </c>
      <c r="J1011">
        <v>0</v>
      </c>
      <c r="K1011">
        <v>40050.891364003801</v>
      </c>
      <c r="L1011">
        <v>400</v>
      </c>
      <c r="M1011">
        <f t="shared" si="138"/>
        <v>2.2396425935046599E-3</v>
      </c>
      <c r="N1011">
        <f t="shared" si="139"/>
        <v>2.2219986922205849E-3</v>
      </c>
      <c r="O1011">
        <f t="shared" si="140"/>
        <v>3.113072525221856E-10</v>
      </c>
      <c r="P1011">
        <f t="shared" si="135"/>
        <v>-1.4307433362576389E-3</v>
      </c>
      <c r="Q1011">
        <f t="shared" si="136"/>
        <v>-1.4307433362575276E-3</v>
      </c>
      <c r="R1011">
        <f t="shared" si="141"/>
        <v>1.2374146912462023E-32</v>
      </c>
      <c r="S1011">
        <f t="shared" si="142"/>
        <v>5.7352966603266197E-3</v>
      </c>
      <c r="U1011">
        <f t="shared" si="143"/>
        <v>1047.7218961101637</v>
      </c>
      <c r="W1011">
        <f t="shared" si="137"/>
        <v>44700</v>
      </c>
    </row>
    <row r="1012" spans="1:23">
      <c r="A1012" s="1">
        <v>38184</v>
      </c>
      <c r="B1012">
        <v>112.57</v>
      </c>
      <c r="C1012">
        <v>112.62</v>
      </c>
      <c r="D1012">
        <v>110.4</v>
      </c>
      <c r="E1012">
        <v>110.5</v>
      </c>
      <c r="F1012">
        <v>13095600</v>
      </c>
      <c r="G1012">
        <v>49.01</v>
      </c>
      <c r="H1012">
        <v>0</v>
      </c>
      <c r="J1012">
        <v>0</v>
      </c>
      <c r="K1012">
        <v>40050.891364003801</v>
      </c>
      <c r="L1012">
        <v>400</v>
      </c>
      <c r="M1012">
        <f t="shared" si="138"/>
        <v>-1.1248712535870653E-2</v>
      </c>
      <c r="N1012">
        <f t="shared" si="139"/>
        <v>-1.1159697839485628E-2</v>
      </c>
      <c r="O1012">
        <f t="shared" si="140"/>
        <v>7.9236161725180777E-9</v>
      </c>
      <c r="P1012">
        <f t="shared" si="135"/>
        <v>-1.8559729408905122E-2</v>
      </c>
      <c r="Q1012">
        <f t="shared" si="136"/>
        <v>-1.8559729408905008E-2</v>
      </c>
      <c r="R1012">
        <f t="shared" si="141"/>
        <v>1.3108360683985624E-32</v>
      </c>
      <c r="S1012">
        <f t="shared" si="142"/>
        <v>5.8802735367768765E-3</v>
      </c>
      <c r="U1012">
        <f t="shared" si="143"/>
        <v>1036.0024118136296</v>
      </c>
      <c r="W1012">
        <f t="shared" si="137"/>
        <v>44200</v>
      </c>
    </row>
    <row r="1013" spans="1:23">
      <c r="A1013" s="1">
        <v>38187</v>
      </c>
      <c r="B1013">
        <v>110.84</v>
      </c>
      <c r="C1013">
        <v>111</v>
      </c>
      <c r="D1013">
        <v>109.65</v>
      </c>
      <c r="E1013">
        <v>110.36</v>
      </c>
      <c r="F1013">
        <v>19252200</v>
      </c>
      <c r="G1013">
        <v>48.94</v>
      </c>
      <c r="H1013">
        <v>0</v>
      </c>
      <c r="J1013">
        <v>0</v>
      </c>
      <c r="K1013">
        <v>40050.891364003801</v>
      </c>
      <c r="L1013">
        <v>400</v>
      </c>
      <c r="M1013">
        <f t="shared" si="138"/>
        <v>-1.2677716087221896E-3</v>
      </c>
      <c r="N1013">
        <f t="shared" si="139"/>
        <v>-1.4293009069304848E-3</v>
      </c>
      <c r="O1013">
        <f t="shared" si="140"/>
        <v>2.6091714179664351E-8</v>
      </c>
      <c r="P1013">
        <f t="shared" si="135"/>
        <v>-4.3399706456923506E-3</v>
      </c>
      <c r="Q1013">
        <f t="shared" si="136"/>
        <v>-4.3399706456923506E-3</v>
      </c>
      <c r="R1013">
        <f t="shared" si="141"/>
        <v>0</v>
      </c>
      <c r="S1013">
        <f t="shared" si="142"/>
        <v>-1.5487530371934923E-2</v>
      </c>
      <c r="U1013">
        <f t="shared" si="143"/>
        <v>1034.6898295724177</v>
      </c>
      <c r="W1013">
        <f t="shared" si="137"/>
        <v>44144</v>
      </c>
    </row>
    <row r="1014" spans="1:23">
      <c r="A1014" s="1">
        <v>38188</v>
      </c>
      <c r="B1014">
        <v>110.67</v>
      </c>
      <c r="C1014">
        <v>112.91</v>
      </c>
      <c r="D1014">
        <v>110.44</v>
      </c>
      <c r="E1014">
        <v>112.55</v>
      </c>
      <c r="F1014">
        <v>9760000</v>
      </c>
      <c r="G1014">
        <v>49.92</v>
      </c>
      <c r="H1014">
        <v>0</v>
      </c>
      <c r="J1014">
        <v>0</v>
      </c>
      <c r="K1014">
        <v>40050.891364003801</v>
      </c>
      <c r="L1014">
        <v>400</v>
      </c>
      <c r="M1014">
        <f t="shared" si="138"/>
        <v>1.9649818003656002E-2</v>
      </c>
      <c r="N1014">
        <f t="shared" si="139"/>
        <v>1.9826666046646683E-2</v>
      </c>
      <c r="O1014">
        <f t="shared" si="140"/>
        <v>3.1275230309633662E-8</v>
      </c>
      <c r="P1014">
        <f t="shared" si="135"/>
        <v>1.6844767076047356E-2</v>
      </c>
      <c r="Q1014">
        <f t="shared" si="136"/>
        <v>1.6844767076047356E-2</v>
      </c>
      <c r="R1014">
        <f t="shared" si="141"/>
        <v>0</v>
      </c>
      <c r="S1014">
        <f t="shared" si="142"/>
        <v>-1.5349197180837017E-3</v>
      </c>
      <c r="U1014">
        <f t="shared" si="143"/>
        <v>1055.2223660599459</v>
      </c>
      <c r="W1014">
        <f t="shared" si="137"/>
        <v>45020</v>
      </c>
    </row>
    <row r="1015" spans="1:23">
      <c r="A1015" s="1">
        <v>38189</v>
      </c>
      <c r="B1015">
        <v>112.76</v>
      </c>
      <c r="C1015">
        <v>112.89</v>
      </c>
      <c r="D1015">
        <v>109.02</v>
      </c>
      <c r="E1015">
        <v>109.02</v>
      </c>
      <c r="F1015">
        <v>18338800</v>
      </c>
      <c r="G1015">
        <v>48.35</v>
      </c>
      <c r="H1015">
        <v>0</v>
      </c>
      <c r="J1015">
        <v>0</v>
      </c>
      <c r="K1015">
        <v>40050.891364003801</v>
      </c>
      <c r="L1015">
        <v>400</v>
      </c>
      <c r="M1015">
        <f t="shared" si="138"/>
        <v>-3.1866215716606423E-2</v>
      </c>
      <c r="N1015">
        <f t="shared" si="139"/>
        <v>-3.1955502161868862E-2</v>
      </c>
      <c r="O1015">
        <f t="shared" si="140"/>
        <v>7.9720693076025069E-9</v>
      </c>
      <c r="P1015">
        <f t="shared" si="135"/>
        <v>-3.3730314609776983E-2</v>
      </c>
      <c r="Q1015">
        <f t="shared" si="136"/>
        <v>-3.3730314609777101E-2</v>
      </c>
      <c r="R1015">
        <f t="shared" si="141"/>
        <v>1.3914843848197779E-32</v>
      </c>
      <c r="S1015">
        <f t="shared" si="142"/>
        <v>1.8708865969217954E-2</v>
      </c>
      <c r="U1015">
        <f t="shared" si="143"/>
        <v>1022.1265424065331</v>
      </c>
      <c r="W1015">
        <f t="shared" si="137"/>
        <v>43608</v>
      </c>
    </row>
    <row r="1016" spans="1:23">
      <c r="A1016" s="1">
        <v>38190</v>
      </c>
      <c r="B1016">
        <v>109.06</v>
      </c>
      <c r="C1016">
        <v>109.53</v>
      </c>
      <c r="D1016">
        <v>107.21</v>
      </c>
      <c r="E1016">
        <v>109.2</v>
      </c>
      <c r="F1016">
        <v>18692400</v>
      </c>
      <c r="G1016">
        <v>48.43</v>
      </c>
      <c r="H1016">
        <v>0</v>
      </c>
      <c r="J1016">
        <v>0</v>
      </c>
      <c r="K1016">
        <v>40050.891364003801</v>
      </c>
      <c r="L1016">
        <v>400</v>
      </c>
      <c r="M1016">
        <f t="shared" si="138"/>
        <v>1.6497116746699355E-3</v>
      </c>
      <c r="N1016">
        <f t="shared" si="139"/>
        <v>1.6532345158343032E-3</v>
      </c>
      <c r="O1016">
        <f t="shared" si="140"/>
        <v>1.24104098693636E-11</v>
      </c>
      <c r="P1016">
        <f t="shared" si="135"/>
        <v>1.2828738128891231E-3</v>
      </c>
      <c r="Q1016">
        <f t="shared" si="136"/>
        <v>1.2828738128891231E-3</v>
      </c>
      <c r="R1016">
        <f t="shared" si="141"/>
        <v>0</v>
      </c>
      <c r="S1016">
        <f t="shared" si="142"/>
        <v>-3.3363476747996335E-2</v>
      </c>
      <c r="U1016">
        <f t="shared" si="143"/>
        <v>1023.8141481452341</v>
      </c>
      <c r="W1016">
        <f t="shared" si="137"/>
        <v>43680</v>
      </c>
    </row>
    <row r="1017" spans="1:23">
      <c r="A1017" s="1">
        <v>38191</v>
      </c>
      <c r="B1017">
        <v>108.67</v>
      </c>
      <c r="C1017">
        <v>108.87</v>
      </c>
      <c r="D1017">
        <v>107.4</v>
      </c>
      <c r="E1017">
        <v>107.64</v>
      </c>
      <c r="F1017">
        <v>18983400</v>
      </c>
      <c r="G1017">
        <v>47.74</v>
      </c>
      <c r="H1017">
        <v>0</v>
      </c>
      <c r="J1017">
        <v>0</v>
      </c>
      <c r="K1017">
        <v>40050.891364003801</v>
      </c>
      <c r="L1017">
        <v>400</v>
      </c>
      <c r="M1017">
        <f t="shared" si="138"/>
        <v>-1.4388737452099556E-2</v>
      </c>
      <c r="N1017">
        <f t="shared" si="139"/>
        <v>-1.4349835504453685E-2</v>
      </c>
      <c r="O1017">
        <f t="shared" si="140"/>
        <v>1.5133615306420624E-9</v>
      </c>
      <c r="P1017">
        <f t="shared" si="135"/>
        <v>-9.5234412160552159E-3</v>
      </c>
      <c r="Q1017">
        <f t="shared" si="136"/>
        <v>-9.5234412160552159E-3</v>
      </c>
      <c r="R1017">
        <f t="shared" si="141"/>
        <v>0</v>
      </c>
      <c r="S1017">
        <f t="shared" si="142"/>
        <v>-3.5824224231552314E-3</v>
      </c>
      <c r="U1017">
        <f t="shared" si="143"/>
        <v>1009.1882317431593</v>
      </c>
      <c r="W1017">
        <f t="shared" si="137"/>
        <v>43056</v>
      </c>
    </row>
    <row r="1018" spans="1:23">
      <c r="A1018" s="1">
        <v>38194</v>
      </c>
      <c r="B1018">
        <v>107.88</v>
      </c>
      <c r="C1018">
        <v>108.24</v>
      </c>
      <c r="D1018">
        <v>105.71</v>
      </c>
      <c r="E1018">
        <v>106.23</v>
      </c>
      <c r="F1018">
        <v>16526600</v>
      </c>
      <c r="G1018">
        <v>47.11</v>
      </c>
      <c r="H1018">
        <v>0</v>
      </c>
      <c r="J1018">
        <v>0</v>
      </c>
      <c r="K1018">
        <v>40050.891364003801</v>
      </c>
      <c r="L1018">
        <v>400</v>
      </c>
      <c r="M1018">
        <f t="shared" si="138"/>
        <v>-1.3185771066782976E-2</v>
      </c>
      <c r="N1018">
        <f t="shared" si="139"/>
        <v>-1.3284328198734395E-2</v>
      </c>
      <c r="O1018">
        <f t="shared" si="140"/>
        <v>9.7135082584894933E-9</v>
      </c>
      <c r="P1018">
        <f t="shared" si="135"/>
        <v>-1.5412943479607191E-2</v>
      </c>
      <c r="Q1018">
        <f t="shared" si="136"/>
        <v>-1.5412943479607078E-2</v>
      </c>
      <c r="R1018">
        <f t="shared" si="141"/>
        <v>1.2714146898493862E-32</v>
      </c>
      <c r="S1018">
        <f t="shared" si="142"/>
        <v>-7.2962688032310718E-3</v>
      </c>
      <c r="U1018">
        <f t="shared" si="143"/>
        <v>995.96865345666868</v>
      </c>
      <c r="W1018">
        <f t="shared" si="137"/>
        <v>42492</v>
      </c>
    </row>
    <row r="1019" spans="1:23">
      <c r="A1019" s="1">
        <v>38195</v>
      </c>
      <c r="B1019">
        <v>106.78</v>
      </c>
      <c r="C1019">
        <v>108.69</v>
      </c>
      <c r="D1019">
        <v>106.68</v>
      </c>
      <c r="E1019">
        <v>108.21</v>
      </c>
      <c r="F1019">
        <v>16286600</v>
      </c>
      <c r="G1019">
        <v>47.99</v>
      </c>
      <c r="H1019">
        <v>0</v>
      </c>
      <c r="J1019">
        <v>0</v>
      </c>
      <c r="K1019">
        <v>40050.891364003801</v>
      </c>
      <c r="L1019">
        <v>400</v>
      </c>
      <c r="M1019">
        <f t="shared" si="138"/>
        <v>1.8467228791635246E-2</v>
      </c>
      <c r="N1019">
        <f t="shared" si="139"/>
        <v>1.8507363158204566E-2</v>
      </c>
      <c r="O1019">
        <f t="shared" si="140"/>
        <v>1.6107673799206098E-9</v>
      </c>
      <c r="P1019">
        <f t="shared" si="135"/>
        <v>1.3303140511517162E-2</v>
      </c>
      <c r="Q1019">
        <f t="shared" si="136"/>
        <v>1.3303140511517162E-2</v>
      </c>
      <c r="R1019">
        <f t="shared" si="141"/>
        <v>0</v>
      </c>
      <c r="S1019">
        <f t="shared" si="142"/>
        <v>-1.0248855199488958E-2</v>
      </c>
      <c r="U1019">
        <f t="shared" si="143"/>
        <v>1014.5323165823789</v>
      </c>
      <c r="W1019">
        <f t="shared" si="137"/>
        <v>43284</v>
      </c>
    </row>
    <row r="1020" spans="1:23">
      <c r="A1020" s="1">
        <v>38196</v>
      </c>
      <c r="B1020">
        <v>108.02</v>
      </c>
      <c r="C1020">
        <v>108.7</v>
      </c>
      <c r="D1020">
        <v>106.4</v>
      </c>
      <c r="E1020">
        <v>108.12</v>
      </c>
      <c r="F1020">
        <v>20419800</v>
      </c>
      <c r="G1020">
        <v>47.95</v>
      </c>
      <c r="H1020">
        <v>0</v>
      </c>
      <c r="J1020">
        <v>0</v>
      </c>
      <c r="K1020">
        <v>40050.891364003801</v>
      </c>
      <c r="L1020">
        <v>400</v>
      </c>
      <c r="M1020">
        <f t="shared" si="138"/>
        <v>-8.3206217531044656E-4</v>
      </c>
      <c r="N1020">
        <f t="shared" si="139"/>
        <v>-8.3385454070686598E-4</v>
      </c>
      <c r="O1020">
        <f t="shared" si="140"/>
        <v>3.212573714281743E-12</v>
      </c>
      <c r="P1020">
        <f t="shared" si="135"/>
        <v>9.2532624350179704E-4</v>
      </c>
      <c r="Q1020">
        <f t="shared" si="136"/>
        <v>9.2532624350179704E-4</v>
      </c>
      <c r="R1020">
        <f t="shared" si="141"/>
        <v>0</v>
      </c>
      <c r="S1020">
        <f t="shared" si="142"/>
        <v>1.1545752092704861E-2</v>
      </c>
      <c r="U1020">
        <f t="shared" si="143"/>
        <v>1013.6885137130284</v>
      </c>
      <c r="W1020">
        <f t="shared" si="137"/>
        <v>43248</v>
      </c>
    </row>
    <row r="1021" spans="1:23">
      <c r="A1021" s="1">
        <v>38197</v>
      </c>
      <c r="B1021">
        <v>108.8</v>
      </c>
      <c r="C1021">
        <v>109.68</v>
      </c>
      <c r="D1021">
        <v>108.25</v>
      </c>
      <c r="E1021">
        <v>109.4</v>
      </c>
      <c r="F1021">
        <v>11042800</v>
      </c>
      <c r="G1021">
        <v>48.52</v>
      </c>
      <c r="H1021">
        <v>0</v>
      </c>
      <c r="J1021">
        <v>0</v>
      </c>
      <c r="K1021">
        <v>40050.891364003801</v>
      </c>
      <c r="L1021">
        <v>400</v>
      </c>
      <c r="M1021">
        <f t="shared" si="138"/>
        <v>1.1769168579634037E-2</v>
      </c>
      <c r="N1021">
        <f t="shared" si="139"/>
        <v>1.1817282746402074E-2</v>
      </c>
      <c r="O1021">
        <f t="shared" si="140"/>
        <v>2.3149730437824784E-9</v>
      </c>
      <c r="P1021">
        <f t="shared" si="135"/>
        <v>5.4995555660386697E-3</v>
      </c>
      <c r="Q1021">
        <f t="shared" si="136"/>
        <v>5.4995555660386697E-3</v>
      </c>
      <c r="R1021">
        <f t="shared" si="141"/>
        <v>0</v>
      </c>
      <c r="S1021">
        <f t="shared" si="142"/>
        <v>7.1949392570970919E-3</v>
      </c>
      <c r="U1021">
        <f t="shared" si="143"/>
        <v>1025.6892656326795</v>
      </c>
      <c r="W1021">
        <f t="shared" si="137"/>
        <v>43760</v>
      </c>
    </row>
    <row r="1022" spans="1:23">
      <c r="A1022" s="1">
        <v>38198</v>
      </c>
      <c r="B1022">
        <v>109.2</v>
      </c>
      <c r="C1022">
        <v>110.17</v>
      </c>
      <c r="D1022">
        <v>109</v>
      </c>
      <c r="E1022">
        <v>110</v>
      </c>
      <c r="F1022">
        <v>12301000</v>
      </c>
      <c r="G1022">
        <v>48.78</v>
      </c>
      <c r="H1022">
        <v>0</v>
      </c>
      <c r="J1022">
        <v>0</v>
      </c>
      <c r="K1022">
        <v>40050.891364003801</v>
      </c>
      <c r="L1022">
        <v>400</v>
      </c>
      <c r="M1022">
        <f t="shared" si="138"/>
        <v>5.4694758045354761E-3</v>
      </c>
      <c r="N1022">
        <f t="shared" si="139"/>
        <v>5.3443087119248783E-3</v>
      </c>
      <c r="O1022">
        <f t="shared" si="140"/>
        <v>1.5666801072589973E-8</v>
      </c>
      <c r="P1022">
        <f t="shared" si="135"/>
        <v>7.2993024816115351E-3</v>
      </c>
      <c r="Q1022">
        <f t="shared" si="136"/>
        <v>7.2993024816115351E-3</v>
      </c>
      <c r="R1022">
        <f t="shared" si="141"/>
        <v>0</v>
      </c>
      <c r="S1022">
        <f t="shared" si="142"/>
        <v>3.6697288889624017E-3</v>
      </c>
      <c r="U1022">
        <f t="shared" si="143"/>
        <v>1031.3146180950159</v>
      </c>
      <c r="W1022">
        <f t="shared" si="137"/>
        <v>44000</v>
      </c>
    </row>
    <row r="1023" spans="1:23">
      <c r="A1023" s="1">
        <v>38201</v>
      </c>
      <c r="B1023">
        <v>109.2</v>
      </c>
      <c r="C1023">
        <v>110.19</v>
      </c>
      <c r="D1023">
        <v>108.33</v>
      </c>
      <c r="E1023">
        <v>109.6</v>
      </c>
      <c r="F1023">
        <v>12227000</v>
      </c>
      <c r="G1023">
        <v>48.61</v>
      </c>
      <c r="H1023">
        <v>0</v>
      </c>
      <c r="J1023">
        <v>0</v>
      </c>
      <c r="K1023">
        <v>40050.891364003801</v>
      </c>
      <c r="L1023">
        <v>400</v>
      </c>
      <c r="M1023">
        <f t="shared" si="138"/>
        <v>-3.6429912785010919E-3</v>
      </c>
      <c r="N1023">
        <f t="shared" si="139"/>
        <v>-3.4911217304101649E-3</v>
      </c>
      <c r="O1023">
        <f t="shared" si="140"/>
        <v>2.30643596373424E-8</v>
      </c>
      <c r="P1023">
        <f t="shared" si="135"/>
        <v>3.6563112031104792E-3</v>
      </c>
      <c r="Q1023">
        <f t="shared" si="136"/>
        <v>3.6563112031104792E-3</v>
      </c>
      <c r="R1023">
        <f t="shared" si="141"/>
        <v>0</v>
      </c>
      <c r="S1023">
        <f t="shared" si="142"/>
        <v>0</v>
      </c>
      <c r="U1023">
        <f t="shared" si="143"/>
        <v>1027.5643831201248</v>
      </c>
      <c r="W1023">
        <f t="shared" si="137"/>
        <v>43840</v>
      </c>
    </row>
    <row r="1024" spans="1:23">
      <c r="A1024" s="1">
        <v>38202</v>
      </c>
      <c r="B1024">
        <v>109.43</v>
      </c>
      <c r="C1024">
        <v>109.55</v>
      </c>
      <c r="D1024">
        <v>107.98</v>
      </c>
      <c r="E1024">
        <v>108.03</v>
      </c>
      <c r="F1024">
        <v>14361000</v>
      </c>
      <c r="G1024">
        <v>47.91</v>
      </c>
      <c r="H1024">
        <v>0</v>
      </c>
      <c r="J1024">
        <v>0</v>
      </c>
      <c r="K1024">
        <v>40050.891364003801</v>
      </c>
      <c r="L1024">
        <v>400</v>
      </c>
      <c r="M1024">
        <f t="shared" si="138"/>
        <v>-1.4428408185021637E-2</v>
      </c>
      <c r="N1024">
        <f t="shared" si="139"/>
        <v>-1.4505020162333373E-2</v>
      </c>
      <c r="O1024">
        <f t="shared" si="140"/>
        <v>5.8693950676139125E-9</v>
      </c>
      <c r="P1024">
        <f t="shared" si="135"/>
        <v>-1.2876109101458031E-2</v>
      </c>
      <c r="Q1024">
        <f t="shared" si="136"/>
        <v>-1.2876109101458144E-2</v>
      </c>
      <c r="R1024">
        <f t="shared" si="141"/>
        <v>1.2714146898493862E-32</v>
      </c>
      <c r="S1024">
        <f t="shared" si="142"/>
        <v>2.1040121195469706E-3</v>
      </c>
      <c r="U1024">
        <f t="shared" si="143"/>
        <v>1012.8447108436777</v>
      </c>
      <c r="W1024">
        <f t="shared" si="137"/>
        <v>43212</v>
      </c>
    </row>
    <row r="1025" spans="1:23">
      <c r="A1025" s="1">
        <v>38203</v>
      </c>
      <c r="B1025">
        <v>107.37</v>
      </c>
      <c r="C1025">
        <v>108.99</v>
      </c>
      <c r="D1025">
        <v>106.7</v>
      </c>
      <c r="E1025">
        <v>107.94</v>
      </c>
      <c r="F1025">
        <v>19376200</v>
      </c>
      <c r="G1025">
        <v>47.87</v>
      </c>
      <c r="H1025">
        <v>0</v>
      </c>
      <c r="J1025">
        <v>0</v>
      </c>
      <c r="K1025">
        <v>40050.891364003801</v>
      </c>
      <c r="L1025">
        <v>400</v>
      </c>
      <c r="M1025">
        <f t="shared" si="138"/>
        <v>-8.3344913839680931E-4</v>
      </c>
      <c r="N1025">
        <f t="shared" si="139"/>
        <v>-8.3524749061305301E-4</v>
      </c>
      <c r="O1025">
        <f t="shared" si="140"/>
        <v>3.2340706936686451E-12</v>
      </c>
      <c r="P1025">
        <f t="shared" si="135"/>
        <v>5.2947037444526883E-3</v>
      </c>
      <c r="Q1025">
        <f t="shared" si="136"/>
        <v>5.294703744452468E-3</v>
      </c>
      <c r="R1025">
        <f t="shared" si="141"/>
        <v>4.8536443864096449E-32</v>
      </c>
      <c r="S1025">
        <f t="shared" si="142"/>
        <v>-1.9004261984307557E-2</v>
      </c>
      <c r="U1025">
        <f t="shared" si="143"/>
        <v>1012.0009079743272</v>
      </c>
      <c r="W1025">
        <f t="shared" si="137"/>
        <v>43176</v>
      </c>
    </row>
    <row r="1026" spans="1:23">
      <c r="A1026" s="1">
        <v>38204</v>
      </c>
      <c r="B1026">
        <v>107.98</v>
      </c>
      <c r="C1026">
        <v>108.12</v>
      </c>
      <c r="D1026">
        <v>105.73</v>
      </c>
      <c r="E1026">
        <v>105.95</v>
      </c>
      <c r="F1026">
        <v>15848800</v>
      </c>
      <c r="G1026">
        <v>46.99</v>
      </c>
      <c r="H1026">
        <v>0</v>
      </c>
      <c r="J1026">
        <v>0</v>
      </c>
      <c r="K1026">
        <v>40050.891364003801</v>
      </c>
      <c r="L1026">
        <v>400</v>
      </c>
      <c r="M1026">
        <f t="shared" si="138"/>
        <v>-1.8608232476188705E-2</v>
      </c>
      <c r="N1026">
        <f t="shared" si="139"/>
        <v>-1.8554190289693174E-2</v>
      </c>
      <c r="O1026">
        <f t="shared" si="140"/>
        <v>2.9205579212178071E-9</v>
      </c>
      <c r="P1026">
        <f t="shared" si="135"/>
        <v>-1.8978740075832848E-2</v>
      </c>
      <c r="Q1026">
        <f t="shared" si="136"/>
        <v>-1.8978740075832848E-2</v>
      </c>
      <c r="R1026">
        <f t="shared" si="141"/>
        <v>0</v>
      </c>
      <c r="S1026">
        <f t="shared" si="142"/>
        <v>5.665211344096744E-3</v>
      </c>
      <c r="U1026">
        <f t="shared" si="143"/>
        <v>993.34348897424456</v>
      </c>
      <c r="W1026">
        <f t="shared" si="137"/>
        <v>42380</v>
      </c>
    </row>
    <row r="1027" spans="1:23">
      <c r="A1027" s="1">
        <v>38205</v>
      </c>
      <c r="B1027">
        <v>104.7</v>
      </c>
      <c r="C1027">
        <v>105.01</v>
      </c>
      <c r="D1027">
        <v>103.37</v>
      </c>
      <c r="E1027">
        <v>103.73</v>
      </c>
      <c r="F1027">
        <v>18657600</v>
      </c>
      <c r="G1027">
        <v>46</v>
      </c>
      <c r="H1027">
        <v>0</v>
      </c>
      <c r="J1027">
        <v>0</v>
      </c>
      <c r="K1027">
        <v>40050.891364003801</v>
      </c>
      <c r="L1027">
        <v>400</v>
      </c>
      <c r="M1027">
        <f t="shared" si="138"/>
        <v>-2.1175915270571354E-2</v>
      </c>
      <c r="N1027">
        <f t="shared" si="139"/>
        <v>-2.1293416625629374E-2</v>
      </c>
      <c r="O1027">
        <f t="shared" si="140"/>
        <v>1.380656844047093E-8</v>
      </c>
      <c r="P1027">
        <f t="shared" ref="P1027:P1090" si="144">LN((L1027*E1027+H1027*E1027)/(B1027*L1027))</f>
        <v>-9.307748432754474E-3</v>
      </c>
      <c r="Q1027">
        <f t="shared" ref="Q1027:Q1090" si="145">LN(E1027/B1027)</f>
        <v>-9.307748432754474E-3</v>
      </c>
      <c r="R1027">
        <f t="shared" si="141"/>
        <v>0</v>
      </c>
      <c r="S1027">
        <f t="shared" si="142"/>
        <v>-3.0846906913649753E-2</v>
      </c>
      <c r="U1027">
        <f t="shared" si="143"/>
        <v>972.52968486359975</v>
      </c>
      <c r="W1027">
        <f t="shared" ref="W1027:W1090" si="146">E1027*L1027+L1027*H1027</f>
        <v>41492</v>
      </c>
    </row>
    <row r="1028" spans="1:23">
      <c r="A1028" s="1">
        <v>38208</v>
      </c>
      <c r="B1028">
        <v>103.9</v>
      </c>
      <c r="C1028">
        <v>104.24</v>
      </c>
      <c r="D1028">
        <v>103.1</v>
      </c>
      <c r="E1028">
        <v>103.4</v>
      </c>
      <c r="F1028">
        <v>10382000</v>
      </c>
      <c r="G1028">
        <v>45.86</v>
      </c>
      <c r="H1028">
        <v>0</v>
      </c>
      <c r="J1028">
        <v>0</v>
      </c>
      <c r="K1028">
        <v>40050.891364003801</v>
      </c>
      <c r="L1028">
        <v>400</v>
      </c>
      <c r="M1028">
        <f t="shared" ref="M1028:M1091" si="147">LN((L1028*E1028+H1028*L1028-J1028)/(L1027*E1027+H1027*L1027))</f>
        <v>-3.1864073694078689E-3</v>
      </c>
      <c r="N1028">
        <f t="shared" ref="N1028:N1091" si="148">LN(G1028/G1027)</f>
        <v>-3.0481190593366451E-3</v>
      </c>
      <c r="O1028">
        <f t="shared" ref="O1028:O1091" si="149">(M1028-N1028)^2</f>
        <v>1.9123656702354931E-8</v>
      </c>
      <c r="P1028">
        <f t="shared" si="144"/>
        <v>-4.8239360308529348E-3</v>
      </c>
      <c r="Q1028">
        <f t="shared" si="145"/>
        <v>-4.8239360308529348E-3</v>
      </c>
      <c r="R1028">
        <f t="shared" ref="R1028:R1091" si="150">(P1028-Q1028)^2</f>
        <v>0</v>
      </c>
      <c r="S1028">
        <f t="shared" ref="S1028:S1091" si="151">LN(B1028/B1027)</f>
        <v>-7.6702197713094094E-3</v>
      </c>
      <c r="U1028">
        <f t="shared" ref="U1028:U1091" si="152">U1027*EXP(M1028)</f>
        <v>969.43574100931471</v>
      </c>
      <c r="W1028">
        <f t="shared" si="146"/>
        <v>41360</v>
      </c>
    </row>
    <row r="1029" spans="1:23">
      <c r="A1029" s="1">
        <v>38209</v>
      </c>
      <c r="B1029">
        <v>103.52</v>
      </c>
      <c r="C1029">
        <v>105.73</v>
      </c>
      <c r="D1029">
        <v>103.45</v>
      </c>
      <c r="E1029">
        <v>105.02</v>
      </c>
      <c r="F1029">
        <v>18270600</v>
      </c>
      <c r="G1029">
        <v>46.58</v>
      </c>
      <c r="H1029">
        <v>0</v>
      </c>
      <c r="J1029">
        <v>0</v>
      </c>
      <c r="K1029">
        <v>40050.891364003801</v>
      </c>
      <c r="L1029">
        <v>400</v>
      </c>
      <c r="M1029">
        <f t="shared" si="147"/>
        <v>1.5545846135384501E-2</v>
      </c>
      <c r="N1029">
        <f t="shared" si="148"/>
        <v>1.5577987026436641E-2</v>
      </c>
      <c r="O1029">
        <f t="shared" si="149"/>
        <v>1.0330368776255335E-9</v>
      </c>
      <c r="P1029">
        <f t="shared" si="144"/>
        <v>1.4385977457122752E-2</v>
      </c>
      <c r="Q1029">
        <f t="shared" si="145"/>
        <v>1.4385977457122752E-2</v>
      </c>
      <c r="R1029">
        <f t="shared" si="150"/>
        <v>0</v>
      </c>
      <c r="S1029">
        <f t="shared" si="151"/>
        <v>-3.6640673525913949E-3</v>
      </c>
      <c r="U1029">
        <f t="shared" si="152"/>
        <v>984.6241926576231</v>
      </c>
      <c r="W1029">
        <f t="shared" si="146"/>
        <v>42008</v>
      </c>
    </row>
    <row r="1030" spans="1:23">
      <c r="A1030" s="1">
        <v>38210</v>
      </c>
      <c r="B1030">
        <v>104.3</v>
      </c>
      <c r="C1030">
        <v>105.41</v>
      </c>
      <c r="D1030">
        <v>103.12</v>
      </c>
      <c r="E1030">
        <v>104.88</v>
      </c>
      <c r="F1030">
        <v>13067600</v>
      </c>
      <c r="G1030">
        <v>46.51</v>
      </c>
      <c r="H1030">
        <v>0</v>
      </c>
      <c r="J1030">
        <v>0</v>
      </c>
      <c r="K1030">
        <v>40050.891364003801</v>
      </c>
      <c r="L1030">
        <v>400</v>
      </c>
      <c r="M1030">
        <f t="shared" si="147"/>
        <v>-1.3339687542688406E-3</v>
      </c>
      <c r="N1030">
        <f t="shared" si="148"/>
        <v>-1.5039212201892532E-3</v>
      </c>
      <c r="O1030">
        <f t="shared" si="149"/>
        <v>2.8883840672429011E-8</v>
      </c>
      <c r="P1030">
        <f t="shared" si="144"/>
        <v>5.5454774487176351E-3</v>
      </c>
      <c r="Q1030">
        <f t="shared" si="145"/>
        <v>5.5454774487176351E-3</v>
      </c>
      <c r="R1030">
        <f t="shared" si="150"/>
        <v>0</v>
      </c>
      <c r="S1030">
        <f t="shared" si="151"/>
        <v>7.5065312541363755E-3</v>
      </c>
      <c r="U1030">
        <f t="shared" si="152"/>
        <v>983.31161041641121</v>
      </c>
      <c r="W1030">
        <f t="shared" si="146"/>
        <v>41952</v>
      </c>
    </row>
    <row r="1031" spans="1:23">
      <c r="A1031" s="1">
        <v>38211</v>
      </c>
      <c r="B1031">
        <v>104.19</v>
      </c>
      <c r="C1031">
        <v>104.41</v>
      </c>
      <c r="D1031">
        <v>103</v>
      </c>
      <c r="E1031">
        <v>103.37</v>
      </c>
      <c r="F1031">
        <v>9952400</v>
      </c>
      <c r="G1031">
        <v>45.84</v>
      </c>
      <c r="H1031">
        <v>0</v>
      </c>
      <c r="J1031">
        <v>0</v>
      </c>
      <c r="K1031">
        <v>40050.891364003801</v>
      </c>
      <c r="L1031">
        <v>400</v>
      </c>
      <c r="M1031">
        <f t="shared" si="147"/>
        <v>-1.4502054875051032E-2</v>
      </c>
      <c r="N1031">
        <f t="shared" si="148"/>
        <v>-1.4510270829521412E-2</v>
      </c>
      <c r="O1031">
        <f t="shared" si="149"/>
        <v>6.7501907859359097E-11</v>
      </c>
      <c r="P1031">
        <f t="shared" si="144"/>
        <v>-7.90137084369898E-3</v>
      </c>
      <c r="Q1031">
        <f t="shared" si="145"/>
        <v>-7.9013708436988673E-3</v>
      </c>
      <c r="R1031">
        <f t="shared" si="150"/>
        <v>1.2714146898493862E-32</v>
      </c>
      <c r="S1031">
        <f t="shared" si="151"/>
        <v>-1.0552065826343684E-3</v>
      </c>
      <c r="U1031">
        <f t="shared" si="152"/>
        <v>969.15447338619776</v>
      </c>
      <c r="W1031">
        <f t="shared" si="146"/>
        <v>41348</v>
      </c>
    </row>
    <row r="1032" spans="1:23">
      <c r="A1032" s="1">
        <v>38212</v>
      </c>
      <c r="B1032">
        <v>103.57</v>
      </c>
      <c r="C1032">
        <v>104.08</v>
      </c>
      <c r="D1032">
        <v>102.67</v>
      </c>
      <c r="E1032">
        <v>103.35</v>
      </c>
      <c r="F1032">
        <v>9646200</v>
      </c>
      <c r="G1032">
        <v>45.83</v>
      </c>
      <c r="H1032">
        <v>0</v>
      </c>
      <c r="J1032">
        <v>0</v>
      </c>
      <c r="K1032">
        <v>40050.891364003801</v>
      </c>
      <c r="L1032">
        <v>400</v>
      </c>
      <c r="M1032">
        <f t="shared" si="147"/>
        <v>-1.9349845261614927E-4</v>
      </c>
      <c r="N1032">
        <f t="shared" si="148"/>
        <v>-2.181738854515165E-4</v>
      </c>
      <c r="O1032">
        <f t="shared" si="149"/>
        <v>6.0887698561271913E-10</v>
      </c>
      <c r="P1032">
        <f t="shared" si="144"/>
        <v>-2.126426473010212E-3</v>
      </c>
      <c r="Q1032">
        <f t="shared" si="145"/>
        <v>-2.126426473010212E-3</v>
      </c>
      <c r="R1032">
        <f t="shared" si="150"/>
        <v>0</v>
      </c>
      <c r="S1032">
        <f t="shared" si="151"/>
        <v>-5.9684428233048748E-3</v>
      </c>
      <c r="U1032">
        <f t="shared" si="152"/>
        <v>968.96696163745321</v>
      </c>
      <c r="W1032">
        <f t="shared" si="146"/>
        <v>41340</v>
      </c>
    </row>
    <row r="1033" spans="1:23">
      <c r="A1033" s="1">
        <v>38215</v>
      </c>
      <c r="B1033">
        <v>103.56</v>
      </c>
      <c r="C1033">
        <v>105.37</v>
      </c>
      <c r="D1033">
        <v>103.43</v>
      </c>
      <c r="E1033">
        <v>105.12</v>
      </c>
      <c r="F1033">
        <v>16553200</v>
      </c>
      <c r="G1033">
        <v>46.62</v>
      </c>
      <c r="H1033">
        <v>0</v>
      </c>
      <c r="J1033">
        <v>0</v>
      </c>
      <c r="K1033">
        <v>40050.891364003801</v>
      </c>
      <c r="L1033">
        <v>400</v>
      </c>
      <c r="M1033">
        <f t="shared" si="147"/>
        <v>1.6981268608523194E-2</v>
      </c>
      <c r="N1033">
        <f t="shared" si="148"/>
        <v>1.7090735086578289E-2</v>
      </c>
      <c r="O1033">
        <f t="shared" si="149"/>
        <v>1.1982909817786496E-8</v>
      </c>
      <c r="P1033">
        <f t="shared" si="144"/>
        <v>1.495139985296356E-2</v>
      </c>
      <c r="Q1033">
        <f t="shared" si="145"/>
        <v>1.495139985296356E-2</v>
      </c>
      <c r="R1033">
        <f t="shared" si="150"/>
        <v>0</v>
      </c>
      <c r="S1033">
        <f t="shared" si="151"/>
        <v>-9.6557717450531728E-5</v>
      </c>
      <c r="U1033">
        <f t="shared" si="152"/>
        <v>985.56175140134576</v>
      </c>
      <c r="W1033">
        <f t="shared" si="146"/>
        <v>42048</v>
      </c>
    </row>
    <row r="1034" spans="1:23">
      <c r="A1034" s="1">
        <v>38216</v>
      </c>
      <c r="B1034">
        <v>105.92</v>
      </c>
      <c r="C1034">
        <v>106.45</v>
      </c>
      <c r="D1034">
        <v>105.34</v>
      </c>
      <c r="E1034">
        <v>105.78</v>
      </c>
      <c r="F1034">
        <v>10360800</v>
      </c>
      <c r="G1034">
        <v>46.91</v>
      </c>
      <c r="H1034">
        <v>0</v>
      </c>
      <c r="J1034">
        <v>0</v>
      </c>
      <c r="K1034">
        <v>40050.891364003801</v>
      </c>
      <c r="L1034">
        <v>400</v>
      </c>
      <c r="M1034">
        <f t="shared" si="147"/>
        <v>6.2589109015333752E-3</v>
      </c>
      <c r="N1034">
        <f t="shared" si="148"/>
        <v>6.2012387327556604E-3</v>
      </c>
      <c r="O1034">
        <f t="shared" si="149"/>
        <v>3.326079051525225E-9</v>
      </c>
      <c r="P1034">
        <f t="shared" si="144"/>
        <v>-1.3226265508642573E-3</v>
      </c>
      <c r="Q1034">
        <f t="shared" si="145"/>
        <v>-1.3226265508642573E-3</v>
      </c>
      <c r="R1034">
        <f t="shared" si="150"/>
        <v>0</v>
      </c>
      <c r="S1034">
        <f t="shared" si="151"/>
        <v>2.2532937305361139E-2</v>
      </c>
      <c r="U1034">
        <f t="shared" si="152"/>
        <v>991.74963910991573</v>
      </c>
      <c r="W1034">
        <f t="shared" si="146"/>
        <v>42312</v>
      </c>
    </row>
    <row r="1035" spans="1:23">
      <c r="A1035" s="1">
        <v>38217</v>
      </c>
      <c r="B1035">
        <v>105.15</v>
      </c>
      <c r="C1035">
        <v>108.12</v>
      </c>
      <c r="D1035">
        <v>105</v>
      </c>
      <c r="E1035">
        <v>108.04</v>
      </c>
      <c r="F1035">
        <v>13410200</v>
      </c>
      <c r="G1035">
        <v>47.91</v>
      </c>
      <c r="H1035">
        <v>0</v>
      </c>
      <c r="J1035">
        <v>0</v>
      </c>
      <c r="K1035">
        <v>40050.891364003801</v>
      </c>
      <c r="L1035">
        <v>400</v>
      </c>
      <c r="M1035">
        <f t="shared" si="147"/>
        <v>2.1140063286580964E-2</v>
      </c>
      <c r="N1035">
        <f t="shared" si="148"/>
        <v>2.1093378554664158E-2</v>
      </c>
      <c r="O1035">
        <f t="shared" si="149"/>
        <v>2.1794641941441042E-9</v>
      </c>
      <c r="P1035">
        <f t="shared" si="144"/>
        <v>2.7113626775705946E-2</v>
      </c>
      <c r="Q1035">
        <f t="shared" si="145"/>
        <v>2.7113626775705946E-2</v>
      </c>
      <c r="R1035">
        <f t="shared" si="150"/>
        <v>0</v>
      </c>
      <c r="S1035">
        <f t="shared" si="151"/>
        <v>-7.2961900399892759E-3</v>
      </c>
      <c r="U1035">
        <f t="shared" si="152"/>
        <v>1012.9384667180497</v>
      </c>
      <c r="W1035">
        <f t="shared" si="146"/>
        <v>43216</v>
      </c>
    </row>
    <row r="1036" spans="1:23">
      <c r="A1036" s="1">
        <v>38218</v>
      </c>
      <c r="B1036">
        <v>107.72</v>
      </c>
      <c r="C1036">
        <v>108.08</v>
      </c>
      <c r="D1036">
        <v>106.73</v>
      </c>
      <c r="E1036">
        <v>107.12</v>
      </c>
      <c r="F1036">
        <v>10119000</v>
      </c>
      <c r="G1036">
        <v>47.51</v>
      </c>
      <c r="H1036">
        <v>0</v>
      </c>
      <c r="J1036">
        <v>0</v>
      </c>
      <c r="K1036">
        <v>40050.891364003801</v>
      </c>
      <c r="L1036">
        <v>400</v>
      </c>
      <c r="M1036">
        <f t="shared" si="147"/>
        <v>-8.5518275414977439E-3</v>
      </c>
      <c r="N1036">
        <f t="shared" si="148"/>
        <v>-8.3840356962008068E-3</v>
      </c>
      <c r="O1036">
        <f t="shared" si="149"/>
        <v>2.8154103348151265E-8</v>
      </c>
      <c r="P1036">
        <f t="shared" si="144"/>
        <v>-5.5855665604810489E-3</v>
      </c>
      <c r="Q1036">
        <f t="shared" si="145"/>
        <v>-5.5855665604810489E-3</v>
      </c>
      <c r="R1036">
        <f t="shared" si="150"/>
        <v>0</v>
      </c>
      <c r="S1036">
        <f t="shared" si="151"/>
        <v>2.4147365794689266E-2</v>
      </c>
      <c r="U1036">
        <f t="shared" si="152"/>
        <v>1004.3129262758005</v>
      </c>
      <c r="W1036">
        <f t="shared" si="146"/>
        <v>42848</v>
      </c>
    </row>
    <row r="1037" spans="1:23">
      <c r="A1037" s="1">
        <v>38219</v>
      </c>
      <c r="B1037">
        <v>107.12</v>
      </c>
      <c r="C1037">
        <v>109.4</v>
      </c>
      <c r="D1037">
        <v>106.91</v>
      </c>
      <c r="E1037">
        <v>109.02</v>
      </c>
      <c r="F1037">
        <v>11919400</v>
      </c>
      <c r="G1037">
        <v>48.35</v>
      </c>
      <c r="H1037">
        <v>0</v>
      </c>
      <c r="J1037">
        <v>7663.7728790001502</v>
      </c>
      <c r="K1037">
        <v>47714.664243004001</v>
      </c>
      <c r="L1037">
        <v>470</v>
      </c>
      <c r="M1037">
        <f t="shared" si="147"/>
        <v>1.6839013555089752E-2</v>
      </c>
      <c r="N1037">
        <f t="shared" si="148"/>
        <v>1.752600670047345E-2</v>
      </c>
      <c r="O1037">
        <f t="shared" si="149"/>
        <v>4.7195958180418744E-7</v>
      </c>
      <c r="P1037">
        <f t="shared" si="144"/>
        <v>1.7581650253217649E-2</v>
      </c>
      <c r="Q1037">
        <f t="shared" si="145"/>
        <v>1.7581650253217649E-2</v>
      </c>
      <c r="R1037">
        <f t="shared" si="150"/>
        <v>0</v>
      </c>
      <c r="S1037">
        <f t="shared" si="151"/>
        <v>-5.5855665604810489E-3</v>
      </c>
      <c r="U1037">
        <f t="shared" si="152"/>
        <v>1021.3677555123808</v>
      </c>
      <c r="W1037">
        <f t="shared" si="146"/>
        <v>51239.4</v>
      </c>
    </row>
    <row r="1038" spans="1:23">
      <c r="A1038" s="1">
        <v>38222</v>
      </c>
      <c r="B1038">
        <v>109.47</v>
      </c>
      <c r="C1038">
        <v>109.84</v>
      </c>
      <c r="D1038">
        <v>108.21</v>
      </c>
      <c r="E1038">
        <v>108.62</v>
      </c>
      <c r="F1038">
        <v>12611200</v>
      </c>
      <c r="G1038">
        <v>48.17</v>
      </c>
      <c r="H1038">
        <v>0</v>
      </c>
      <c r="J1038">
        <v>0</v>
      </c>
      <c r="K1038">
        <v>47714.664243004001</v>
      </c>
      <c r="L1038">
        <v>470</v>
      </c>
      <c r="M1038">
        <f t="shared" si="147"/>
        <v>-3.6757990294355946E-3</v>
      </c>
      <c r="N1038">
        <f t="shared" si="148"/>
        <v>-3.7298012571738925E-3</v>
      </c>
      <c r="O1038">
        <f t="shared" si="149"/>
        <v>2.9162406006989892E-9</v>
      </c>
      <c r="P1038">
        <f t="shared" si="144"/>
        <v>-7.7949865097667621E-3</v>
      </c>
      <c r="Q1038">
        <f t="shared" si="145"/>
        <v>-7.7949865097666502E-3</v>
      </c>
      <c r="R1038">
        <f t="shared" si="150"/>
        <v>1.2519296954901559E-32</v>
      </c>
      <c r="S1038">
        <f t="shared" si="151"/>
        <v>2.1700837733548809E-2</v>
      </c>
      <c r="U1038">
        <f t="shared" si="152"/>
        <v>1017.6203045657201</v>
      </c>
      <c r="W1038">
        <f t="shared" si="146"/>
        <v>51051.4</v>
      </c>
    </row>
    <row r="1039" spans="1:23">
      <c r="A1039" s="1">
        <v>38223</v>
      </c>
      <c r="B1039">
        <v>109.25</v>
      </c>
      <c r="C1039">
        <v>109.5</v>
      </c>
      <c r="D1039">
        <v>108.12</v>
      </c>
      <c r="E1039">
        <v>108.92</v>
      </c>
      <c r="F1039">
        <v>11565000</v>
      </c>
      <c r="G1039">
        <v>48.31</v>
      </c>
      <c r="H1039">
        <v>0</v>
      </c>
      <c r="J1039">
        <v>0</v>
      </c>
      <c r="K1039">
        <v>47714.664243004001</v>
      </c>
      <c r="L1039">
        <v>470</v>
      </c>
      <c r="M1039">
        <f t="shared" si="147"/>
        <v>2.7581151988596633E-3</v>
      </c>
      <c r="N1039">
        <f t="shared" si="148"/>
        <v>2.9021579241859949E-3</v>
      </c>
      <c r="O1039">
        <f t="shared" si="149"/>
        <v>2.0748306719437009E-8</v>
      </c>
      <c r="P1039">
        <f t="shared" si="144"/>
        <v>-3.025166170140709E-3</v>
      </c>
      <c r="Q1039">
        <f t="shared" si="145"/>
        <v>-3.025166170140709E-3</v>
      </c>
      <c r="R1039">
        <f t="shared" si="150"/>
        <v>0</v>
      </c>
      <c r="S1039">
        <f t="shared" si="151"/>
        <v>-2.0117051407664358E-3</v>
      </c>
      <c r="U1039">
        <f t="shared" si="152"/>
        <v>1020.4308927757156</v>
      </c>
      <c r="W1039">
        <f t="shared" si="146"/>
        <v>51192.4</v>
      </c>
    </row>
    <row r="1040" spans="1:23">
      <c r="A1040" s="1">
        <v>38224</v>
      </c>
      <c r="B1040">
        <v>108.86</v>
      </c>
      <c r="C1040">
        <v>109.75</v>
      </c>
      <c r="D1040">
        <v>108</v>
      </c>
      <c r="E1040">
        <v>109.35</v>
      </c>
      <c r="F1040">
        <v>14259400</v>
      </c>
      <c r="G1040">
        <v>48.5</v>
      </c>
      <c r="H1040">
        <v>0</v>
      </c>
      <c r="J1040">
        <v>0</v>
      </c>
      <c r="K1040">
        <v>47714.664243004001</v>
      </c>
      <c r="L1040">
        <v>470</v>
      </c>
      <c r="M1040">
        <f t="shared" si="147"/>
        <v>3.9400793172178821E-3</v>
      </c>
      <c r="N1040">
        <f t="shared" si="148"/>
        <v>3.9252193771221362E-3</v>
      </c>
      <c r="O1040">
        <f t="shared" si="149"/>
        <v>2.2081781964915726E-10</v>
      </c>
      <c r="P1040">
        <f t="shared" si="144"/>
        <v>4.4910941167230004E-3</v>
      </c>
      <c r="Q1040">
        <f t="shared" si="145"/>
        <v>4.4910941167227792E-3</v>
      </c>
      <c r="R1040">
        <f t="shared" si="150"/>
        <v>4.8919372903820317E-32</v>
      </c>
      <c r="S1040">
        <f t="shared" si="151"/>
        <v>-3.5761809696456155E-3</v>
      </c>
      <c r="U1040">
        <f t="shared" si="152"/>
        <v>1024.4594025433757</v>
      </c>
      <c r="W1040">
        <f t="shared" si="146"/>
        <v>51394.5</v>
      </c>
    </row>
    <row r="1041" spans="1:23">
      <c r="A1041" s="1">
        <v>38225</v>
      </c>
      <c r="B1041">
        <v>109.35</v>
      </c>
      <c r="C1041">
        <v>109.73</v>
      </c>
      <c r="D1041">
        <v>108.8</v>
      </c>
      <c r="E1041">
        <v>108.9</v>
      </c>
      <c r="F1041">
        <v>9472000</v>
      </c>
      <c r="G1041">
        <v>48.3</v>
      </c>
      <c r="H1041">
        <v>0</v>
      </c>
      <c r="J1041">
        <v>0</v>
      </c>
      <c r="K1041">
        <v>47714.664243004001</v>
      </c>
      <c r="L1041">
        <v>470</v>
      </c>
      <c r="M1041">
        <f t="shared" si="147"/>
        <v>-4.1237171838620409E-3</v>
      </c>
      <c r="N1041">
        <f t="shared" si="148"/>
        <v>-4.1322372849106059E-3</v>
      </c>
      <c r="O1041">
        <f t="shared" si="149"/>
        <v>7.259212187775938E-11</v>
      </c>
      <c r="P1041">
        <f t="shared" si="144"/>
        <v>-4.1237171838620409E-3</v>
      </c>
      <c r="Q1041">
        <f t="shared" si="145"/>
        <v>-4.123717183861929E-3</v>
      </c>
      <c r="R1041">
        <f t="shared" si="150"/>
        <v>1.2519296954901559E-32</v>
      </c>
      <c r="S1041">
        <f t="shared" si="151"/>
        <v>4.4910941167227792E-3</v>
      </c>
      <c r="U1041">
        <f t="shared" si="152"/>
        <v>1020.2435202283824</v>
      </c>
      <c r="W1041">
        <f t="shared" si="146"/>
        <v>51183</v>
      </c>
    </row>
    <row r="1042" spans="1:23">
      <c r="A1042" s="1">
        <v>38226</v>
      </c>
      <c r="B1042">
        <v>109.15</v>
      </c>
      <c r="C1042">
        <v>110.25</v>
      </c>
      <c r="D1042">
        <v>109.15</v>
      </c>
      <c r="E1042">
        <v>109.76</v>
      </c>
      <c r="F1042">
        <v>8073200</v>
      </c>
      <c r="G1042">
        <v>48.68</v>
      </c>
      <c r="H1042">
        <v>0</v>
      </c>
      <c r="J1042">
        <v>0</v>
      </c>
      <c r="K1042">
        <v>47714.664243004001</v>
      </c>
      <c r="L1042">
        <v>470</v>
      </c>
      <c r="M1042">
        <f t="shared" si="147"/>
        <v>7.866134038660438E-3</v>
      </c>
      <c r="N1042">
        <f t="shared" si="148"/>
        <v>7.8367074607995739E-3</v>
      </c>
      <c r="O1042">
        <f t="shared" si="149"/>
        <v>8.6592348460149867E-10</v>
      </c>
      <c r="P1042">
        <f t="shared" si="144"/>
        <v>5.5730809816222785E-3</v>
      </c>
      <c r="Q1042">
        <f t="shared" si="145"/>
        <v>5.5730809816222785E-3</v>
      </c>
      <c r="R1042">
        <f t="shared" si="150"/>
        <v>0</v>
      </c>
      <c r="S1042">
        <f t="shared" si="151"/>
        <v>-1.8306641268238128E-3</v>
      </c>
      <c r="U1042">
        <f t="shared" si="152"/>
        <v>1028.300539763703</v>
      </c>
      <c r="W1042">
        <f t="shared" si="146"/>
        <v>51587.200000000004</v>
      </c>
    </row>
    <row r="1043" spans="1:23">
      <c r="A1043" s="1">
        <v>38229</v>
      </c>
      <c r="B1043">
        <v>109.4</v>
      </c>
      <c r="C1043">
        <v>109.8</v>
      </c>
      <c r="D1043">
        <v>108.4</v>
      </c>
      <c r="E1043">
        <v>108.51</v>
      </c>
      <c r="F1043">
        <v>10043000</v>
      </c>
      <c r="G1043">
        <v>48.12</v>
      </c>
      <c r="H1043">
        <v>0</v>
      </c>
      <c r="J1043">
        <v>0</v>
      </c>
      <c r="K1043">
        <v>47714.664243004001</v>
      </c>
      <c r="L1043">
        <v>470</v>
      </c>
      <c r="M1043">
        <f t="shared" si="147"/>
        <v>-1.145382934545882E-2</v>
      </c>
      <c r="N1043">
        <f t="shared" si="148"/>
        <v>-1.1570377012848335E-2</v>
      </c>
      <c r="O1043">
        <f t="shared" si="149"/>
        <v>1.3583358773937021E-8</v>
      </c>
      <c r="P1043">
        <f t="shared" si="144"/>
        <v>-8.1685553557644258E-3</v>
      </c>
      <c r="Q1043">
        <f t="shared" si="145"/>
        <v>-8.1685553557645386E-3</v>
      </c>
      <c r="R1043">
        <f t="shared" si="150"/>
        <v>1.2714146898493862E-32</v>
      </c>
      <c r="S1043">
        <f t="shared" si="151"/>
        <v>2.2878069919279173E-3</v>
      </c>
      <c r="U1043">
        <f t="shared" si="152"/>
        <v>1016.5897555553883</v>
      </c>
      <c r="W1043">
        <f t="shared" si="146"/>
        <v>50999.700000000004</v>
      </c>
    </row>
    <row r="1044" spans="1:23">
      <c r="A1044" s="1">
        <v>38230</v>
      </c>
      <c r="B1044">
        <v>108.8</v>
      </c>
      <c r="C1044">
        <v>109.5</v>
      </c>
      <c r="D1044">
        <v>107.88</v>
      </c>
      <c r="E1044">
        <v>108.34</v>
      </c>
      <c r="F1044">
        <v>24903400</v>
      </c>
      <c r="G1044">
        <v>48.05</v>
      </c>
      <c r="H1044">
        <v>0</v>
      </c>
      <c r="J1044">
        <v>0</v>
      </c>
      <c r="K1044">
        <v>47714.664243004001</v>
      </c>
      <c r="L1044">
        <v>470</v>
      </c>
      <c r="M1044">
        <f t="shared" si="147"/>
        <v>-1.5679044023635303E-3</v>
      </c>
      <c r="N1044">
        <f t="shared" si="148"/>
        <v>-1.4557556901766409E-3</v>
      </c>
      <c r="O1044">
        <f t="shared" si="149"/>
        <v>1.2577333645177752E-8</v>
      </c>
      <c r="P1044">
        <f t="shared" si="144"/>
        <v>-4.2369041920893727E-3</v>
      </c>
      <c r="Q1044">
        <f t="shared" si="145"/>
        <v>-4.2369041920893727E-3</v>
      </c>
      <c r="R1044">
        <f t="shared" si="150"/>
        <v>0</v>
      </c>
      <c r="S1044">
        <f t="shared" si="151"/>
        <v>-5.4995555660386584E-3</v>
      </c>
      <c r="U1044">
        <f t="shared" si="152"/>
        <v>1014.9970889030574</v>
      </c>
      <c r="W1044">
        <f t="shared" si="146"/>
        <v>50919.8</v>
      </c>
    </row>
    <row r="1045" spans="1:23">
      <c r="A1045" s="1">
        <v>38231</v>
      </c>
      <c r="B1045">
        <v>109.09</v>
      </c>
      <c r="C1045">
        <v>111.09</v>
      </c>
      <c r="D1045">
        <v>109.09</v>
      </c>
      <c r="E1045">
        <v>110.25</v>
      </c>
      <c r="F1045">
        <v>20113400</v>
      </c>
      <c r="G1045">
        <v>48.9</v>
      </c>
      <c r="H1045">
        <v>0</v>
      </c>
      <c r="J1045">
        <v>0</v>
      </c>
      <c r="K1045">
        <v>47714.664243004001</v>
      </c>
      <c r="L1045">
        <v>470</v>
      </c>
      <c r="M1045">
        <f t="shared" si="147"/>
        <v>1.7476084097202436E-2</v>
      </c>
      <c r="N1045">
        <f t="shared" si="148"/>
        <v>1.753526106452484E-2</v>
      </c>
      <c r="O1045">
        <f t="shared" si="149"/>
        <v>3.5019134614768467E-9</v>
      </c>
      <c r="P1045">
        <f t="shared" si="144"/>
        <v>1.057728471729002E-2</v>
      </c>
      <c r="Q1045">
        <f t="shared" si="145"/>
        <v>1.057728471729002E-2</v>
      </c>
      <c r="R1045">
        <f t="shared" si="150"/>
        <v>0</v>
      </c>
      <c r="S1045">
        <f t="shared" si="151"/>
        <v>2.6618951878231512E-3</v>
      </c>
      <c r="U1045">
        <f t="shared" si="152"/>
        <v>1032.8911671733622</v>
      </c>
      <c r="W1045">
        <f t="shared" si="146"/>
        <v>51817.5</v>
      </c>
    </row>
    <row r="1046" spans="1:23">
      <c r="A1046" s="1">
        <v>38232</v>
      </c>
      <c r="B1046">
        <v>110.01</v>
      </c>
      <c r="C1046">
        <v>112.2</v>
      </c>
      <c r="D1046">
        <v>109.94</v>
      </c>
      <c r="E1046">
        <v>112.19</v>
      </c>
      <c r="F1046">
        <v>9649400</v>
      </c>
      <c r="G1046">
        <v>49.76</v>
      </c>
      <c r="H1046">
        <v>0</v>
      </c>
      <c r="J1046">
        <v>0</v>
      </c>
      <c r="K1046">
        <v>47714.664243004001</v>
      </c>
      <c r="L1046">
        <v>470</v>
      </c>
      <c r="M1046">
        <f t="shared" si="147"/>
        <v>1.7443348229917954E-2</v>
      </c>
      <c r="N1046">
        <f t="shared" si="148"/>
        <v>1.7434051950097708E-2</v>
      </c>
      <c r="O1046">
        <f t="shared" si="149"/>
        <v>8.6420818496308372E-11</v>
      </c>
      <c r="P1046">
        <f t="shared" si="144"/>
        <v>1.9622591805528736E-2</v>
      </c>
      <c r="Q1046">
        <f t="shared" si="145"/>
        <v>1.9622591805528951E-2</v>
      </c>
      <c r="R1046">
        <f t="shared" si="150"/>
        <v>4.6270466913903341E-32</v>
      </c>
      <c r="S1046">
        <f t="shared" si="151"/>
        <v>8.3980411416790506E-3</v>
      </c>
      <c r="U1046">
        <f t="shared" si="152"/>
        <v>1051.0663042646668</v>
      </c>
      <c r="W1046">
        <f t="shared" si="146"/>
        <v>52729.299999999996</v>
      </c>
    </row>
    <row r="1047" spans="1:23">
      <c r="A1047" s="1">
        <v>38233</v>
      </c>
      <c r="B1047">
        <v>111.65</v>
      </c>
      <c r="C1047">
        <v>112.21</v>
      </c>
      <c r="D1047">
        <v>110.4</v>
      </c>
      <c r="E1047">
        <v>110.95</v>
      </c>
      <c r="F1047">
        <v>10964400</v>
      </c>
      <c r="G1047">
        <v>49.21</v>
      </c>
      <c r="H1047">
        <v>0</v>
      </c>
      <c r="J1047">
        <v>0</v>
      </c>
      <c r="K1047">
        <v>47714.664243004001</v>
      </c>
      <c r="L1047">
        <v>470</v>
      </c>
      <c r="M1047">
        <f t="shared" si="147"/>
        <v>-1.1114213178270297E-2</v>
      </c>
      <c r="N1047">
        <f t="shared" si="148"/>
        <v>-1.111459355303712E-2</v>
      </c>
      <c r="O1047">
        <f t="shared" si="149"/>
        <v>1.4468496323561747E-13</v>
      </c>
      <c r="P1047">
        <f t="shared" si="144"/>
        <v>-6.2893289075639904E-3</v>
      </c>
      <c r="Q1047">
        <f t="shared" si="145"/>
        <v>-6.2893289075639904E-3</v>
      </c>
      <c r="R1047">
        <f t="shared" si="150"/>
        <v>0</v>
      </c>
      <c r="S1047">
        <f t="shared" si="151"/>
        <v>1.4797707534822641E-2</v>
      </c>
      <c r="U1047">
        <f t="shared" si="152"/>
        <v>1039.4492063300186</v>
      </c>
      <c r="W1047">
        <f t="shared" si="146"/>
        <v>52146.5</v>
      </c>
    </row>
    <row r="1048" spans="1:23">
      <c r="A1048" s="1">
        <v>38237</v>
      </c>
      <c r="B1048">
        <v>111.81</v>
      </c>
      <c r="C1048">
        <v>112.65</v>
      </c>
      <c r="D1048">
        <v>111.41</v>
      </c>
      <c r="E1048">
        <v>112.35</v>
      </c>
      <c r="F1048">
        <v>11445200</v>
      </c>
      <c r="G1048">
        <v>49.83</v>
      </c>
      <c r="H1048">
        <v>0</v>
      </c>
      <c r="J1048">
        <v>0</v>
      </c>
      <c r="K1048">
        <v>47714.664243004001</v>
      </c>
      <c r="L1048">
        <v>470</v>
      </c>
      <c r="M1048">
        <f t="shared" si="147"/>
        <v>1.2539349252735173E-2</v>
      </c>
      <c r="N1048">
        <f t="shared" si="148"/>
        <v>1.2520357415426203E-2</v>
      </c>
      <c r="O1048">
        <f t="shared" si="149"/>
        <v>3.6068988437038008E-10</v>
      </c>
      <c r="P1048">
        <f t="shared" si="144"/>
        <v>4.8179964720614201E-3</v>
      </c>
      <c r="Q1048">
        <f t="shared" si="145"/>
        <v>4.8179964720614201E-3</v>
      </c>
      <c r="R1048">
        <f t="shared" si="150"/>
        <v>0</v>
      </c>
      <c r="S1048">
        <f t="shared" si="151"/>
        <v>1.4320238731097478E-3</v>
      </c>
      <c r="U1048">
        <f t="shared" si="152"/>
        <v>1052.5652846433311</v>
      </c>
      <c r="W1048">
        <f t="shared" si="146"/>
        <v>52804.5</v>
      </c>
    </row>
    <row r="1049" spans="1:23">
      <c r="A1049" s="1">
        <v>38238</v>
      </c>
      <c r="B1049">
        <v>112.04</v>
      </c>
      <c r="C1049">
        <v>113.07</v>
      </c>
      <c r="D1049">
        <v>111.12</v>
      </c>
      <c r="E1049">
        <v>111.75</v>
      </c>
      <c r="F1049">
        <v>11916600</v>
      </c>
      <c r="G1049">
        <v>49.56</v>
      </c>
      <c r="H1049">
        <v>0</v>
      </c>
      <c r="J1049">
        <v>0</v>
      </c>
      <c r="K1049">
        <v>47714.664243004001</v>
      </c>
      <c r="L1049">
        <v>470</v>
      </c>
      <c r="M1049">
        <f t="shared" si="147"/>
        <v>-5.3547651376599156E-3</v>
      </c>
      <c r="N1049">
        <f t="shared" si="148"/>
        <v>-5.4331555323713842E-3</v>
      </c>
      <c r="O1049">
        <f t="shared" si="149"/>
        <v>6.1450539830198444E-9</v>
      </c>
      <c r="P1049">
        <f t="shared" si="144"/>
        <v>-2.5917168982296721E-3</v>
      </c>
      <c r="Q1049">
        <f t="shared" si="145"/>
        <v>-2.5917168982296721E-3</v>
      </c>
      <c r="R1049">
        <f t="shared" si="150"/>
        <v>0</v>
      </c>
      <c r="S1049">
        <f t="shared" si="151"/>
        <v>2.0549482326311735E-3</v>
      </c>
      <c r="U1049">
        <f t="shared" si="152"/>
        <v>1046.94410822334</v>
      </c>
      <c r="W1049">
        <f t="shared" si="146"/>
        <v>52522.5</v>
      </c>
    </row>
    <row r="1050" spans="1:23">
      <c r="A1050" s="1">
        <v>38239</v>
      </c>
      <c r="B1050">
        <v>111.72</v>
      </c>
      <c r="C1050">
        <v>113.48</v>
      </c>
      <c r="D1050">
        <v>111.7</v>
      </c>
      <c r="E1050">
        <v>112.68</v>
      </c>
      <c r="F1050">
        <v>12038400</v>
      </c>
      <c r="G1050">
        <v>49.97</v>
      </c>
      <c r="H1050">
        <v>0</v>
      </c>
      <c r="J1050">
        <v>0</v>
      </c>
      <c r="K1050">
        <v>47714.664243004001</v>
      </c>
      <c r="L1050">
        <v>470</v>
      </c>
      <c r="M1050">
        <f t="shared" si="147"/>
        <v>8.2877095144938406E-3</v>
      </c>
      <c r="N1050">
        <f t="shared" si="148"/>
        <v>8.2387685951719764E-3</v>
      </c>
      <c r="O1050">
        <f t="shared" si="149"/>
        <v>2.3952135840692222E-9</v>
      </c>
      <c r="P1050">
        <f t="shared" si="144"/>
        <v>8.5562019311959635E-3</v>
      </c>
      <c r="Q1050">
        <f t="shared" si="145"/>
        <v>8.5562019311959635E-3</v>
      </c>
      <c r="R1050">
        <f t="shared" si="150"/>
        <v>0</v>
      </c>
      <c r="S1050">
        <f t="shared" si="151"/>
        <v>-2.8602093149318617E-3</v>
      </c>
      <c r="U1050">
        <f t="shared" si="152"/>
        <v>1055.6569316743264</v>
      </c>
      <c r="W1050">
        <f t="shared" si="146"/>
        <v>52959.600000000006</v>
      </c>
    </row>
    <row r="1051" spans="1:23">
      <c r="A1051" s="1">
        <v>38240</v>
      </c>
      <c r="B1051">
        <v>113</v>
      </c>
      <c r="C1051">
        <v>113.92</v>
      </c>
      <c r="D1051">
        <v>112.15</v>
      </c>
      <c r="E1051">
        <v>113.72</v>
      </c>
      <c r="F1051">
        <v>11722400</v>
      </c>
      <c r="G1051">
        <v>50.43</v>
      </c>
      <c r="H1051">
        <v>0</v>
      </c>
      <c r="J1051">
        <v>0</v>
      </c>
      <c r="K1051">
        <v>47714.664243004001</v>
      </c>
      <c r="L1051">
        <v>470</v>
      </c>
      <c r="M1051">
        <f t="shared" si="147"/>
        <v>9.1873437746271061E-3</v>
      </c>
      <c r="N1051">
        <f t="shared" si="148"/>
        <v>9.1634107325203884E-3</v>
      </c>
      <c r="O1051">
        <f t="shared" si="149"/>
        <v>5.7279050448192264E-10</v>
      </c>
      <c r="P1051">
        <f t="shared" si="144"/>
        <v>6.3514680704584046E-3</v>
      </c>
      <c r="Q1051">
        <f t="shared" si="145"/>
        <v>6.3514680704584046E-3</v>
      </c>
      <c r="R1051">
        <f t="shared" si="150"/>
        <v>0</v>
      </c>
      <c r="S1051">
        <f t="shared" si="151"/>
        <v>1.139207763536465E-2</v>
      </c>
      <c r="U1051">
        <f t="shared" si="152"/>
        <v>1065.4003041356443</v>
      </c>
      <c r="W1051">
        <f t="shared" si="146"/>
        <v>53448.4</v>
      </c>
    </row>
    <row r="1052" spans="1:23">
      <c r="A1052" s="1">
        <v>38243</v>
      </c>
      <c r="B1052">
        <v>113.85</v>
      </c>
      <c r="C1052">
        <v>114.88</v>
      </c>
      <c r="D1052">
        <v>113.76</v>
      </c>
      <c r="E1052">
        <v>114.33</v>
      </c>
      <c r="F1052">
        <v>13555400</v>
      </c>
      <c r="G1052">
        <v>50.7</v>
      </c>
      <c r="H1052">
        <v>0</v>
      </c>
      <c r="J1052">
        <v>0</v>
      </c>
      <c r="K1052">
        <v>47714.664243004001</v>
      </c>
      <c r="L1052">
        <v>470</v>
      </c>
      <c r="M1052">
        <f t="shared" si="147"/>
        <v>5.3497167710793818E-3</v>
      </c>
      <c r="N1052">
        <f t="shared" si="148"/>
        <v>5.3396745085036073E-3</v>
      </c>
      <c r="O1052">
        <f t="shared" si="149"/>
        <v>1.0084703764080167E-10</v>
      </c>
      <c r="P1052">
        <f t="shared" si="144"/>
        <v>4.2072110441298168E-3</v>
      </c>
      <c r="Q1052">
        <f t="shared" si="145"/>
        <v>4.2072110441300371E-3</v>
      </c>
      <c r="R1052">
        <f t="shared" si="150"/>
        <v>4.8536443864096449E-32</v>
      </c>
      <c r="S1052">
        <f t="shared" si="151"/>
        <v>7.4939737974079905E-3</v>
      </c>
      <c r="U1052">
        <f t="shared" si="152"/>
        <v>1071.1151668293019</v>
      </c>
      <c r="W1052">
        <f t="shared" si="146"/>
        <v>53735.1</v>
      </c>
    </row>
    <row r="1053" spans="1:23">
      <c r="A1053" s="1">
        <v>38244</v>
      </c>
      <c r="B1053">
        <v>114.27</v>
      </c>
      <c r="C1053">
        <v>114.36</v>
      </c>
      <c r="D1053">
        <v>113.16</v>
      </c>
      <c r="E1053">
        <v>114.1</v>
      </c>
      <c r="F1053">
        <v>9151600</v>
      </c>
      <c r="G1053">
        <v>50.6</v>
      </c>
      <c r="H1053">
        <v>0</v>
      </c>
      <c r="J1053">
        <v>0</v>
      </c>
      <c r="K1053">
        <v>47714.664243004001</v>
      </c>
      <c r="L1053">
        <v>470</v>
      </c>
      <c r="M1053">
        <f t="shared" si="147"/>
        <v>-2.0137466858485024E-3</v>
      </c>
      <c r="N1053">
        <f t="shared" si="148"/>
        <v>-1.9743343037176295E-3</v>
      </c>
      <c r="O1053">
        <f t="shared" si="149"/>
        <v>1.5533358652299498E-9</v>
      </c>
      <c r="P1053">
        <f t="shared" si="144"/>
        <v>-1.4888122905924637E-3</v>
      </c>
      <c r="Q1053">
        <f t="shared" si="145"/>
        <v>-1.4888122905924637E-3</v>
      </c>
      <c r="R1053">
        <f t="shared" si="150"/>
        <v>0</v>
      </c>
      <c r="S1053">
        <f t="shared" si="151"/>
        <v>3.6822766488737936E-3</v>
      </c>
      <c r="U1053">
        <f t="shared" si="152"/>
        <v>1068.960382534972</v>
      </c>
      <c r="W1053">
        <f t="shared" si="146"/>
        <v>53627</v>
      </c>
    </row>
    <row r="1054" spans="1:23">
      <c r="A1054" s="1">
        <v>38245</v>
      </c>
      <c r="B1054">
        <v>113.74</v>
      </c>
      <c r="C1054">
        <v>113.78</v>
      </c>
      <c r="D1054">
        <v>112.85</v>
      </c>
      <c r="E1054">
        <v>113.41</v>
      </c>
      <c r="F1054">
        <v>10729200</v>
      </c>
      <c r="G1054">
        <v>50.3</v>
      </c>
      <c r="H1054">
        <v>0</v>
      </c>
      <c r="J1054">
        <v>0</v>
      </c>
      <c r="K1054">
        <v>47714.664243004001</v>
      </c>
      <c r="L1054">
        <v>470</v>
      </c>
      <c r="M1054">
        <f t="shared" si="147"/>
        <v>-6.0656860407909147E-3</v>
      </c>
      <c r="N1054">
        <f t="shared" si="148"/>
        <v>-5.9464991877264152E-3</v>
      </c>
      <c r="O1054">
        <f t="shared" si="149"/>
        <v>1.4205505943418604E-8</v>
      </c>
      <c r="P1054">
        <f t="shared" si="144"/>
        <v>-2.9055710514145241E-3</v>
      </c>
      <c r="Q1054">
        <f t="shared" si="145"/>
        <v>-2.9055710514145241E-3</v>
      </c>
      <c r="R1054">
        <f t="shared" si="150"/>
        <v>0</v>
      </c>
      <c r="S1054">
        <f t="shared" si="151"/>
        <v>-4.6489272799687988E-3</v>
      </c>
      <c r="U1054">
        <f t="shared" si="152"/>
        <v>1062.4960296519823</v>
      </c>
      <c r="W1054">
        <f t="shared" si="146"/>
        <v>53302.7</v>
      </c>
    </row>
    <row r="1055" spans="1:23">
      <c r="A1055" s="1">
        <v>38246</v>
      </c>
      <c r="B1055">
        <v>113.85</v>
      </c>
      <c r="C1055">
        <v>114.83</v>
      </c>
      <c r="D1055">
        <v>113.67</v>
      </c>
      <c r="E1055">
        <v>114.63</v>
      </c>
      <c r="F1055">
        <v>9656400</v>
      </c>
      <c r="G1055">
        <v>50.84</v>
      </c>
      <c r="H1055">
        <v>0</v>
      </c>
      <c r="J1055">
        <v>0</v>
      </c>
      <c r="K1055">
        <v>47714.664243004001</v>
      </c>
      <c r="L1055">
        <v>470</v>
      </c>
      <c r="M1055">
        <f t="shared" si="147"/>
        <v>1.0699979299679216E-2</v>
      </c>
      <c r="N1055">
        <f t="shared" si="148"/>
        <v>1.0678369215559848E-2</v>
      </c>
      <c r="O1055">
        <f t="shared" si="149"/>
        <v>4.6699573564615034E-10</v>
      </c>
      <c r="P1055">
        <f t="shared" si="144"/>
        <v>6.8277576171696837E-3</v>
      </c>
      <c r="Q1055">
        <f t="shared" si="145"/>
        <v>6.8277576171696837E-3</v>
      </c>
      <c r="R1055">
        <f t="shared" si="150"/>
        <v>0</v>
      </c>
      <c r="S1055">
        <f t="shared" si="151"/>
        <v>9.6665063109497402E-4</v>
      </c>
      <c r="U1055">
        <f t="shared" si="152"/>
        <v>1073.9257550392977</v>
      </c>
      <c r="W1055">
        <f t="shared" si="146"/>
        <v>53876.1</v>
      </c>
    </row>
    <row r="1056" spans="1:23">
      <c r="A1056" s="1">
        <v>38247</v>
      </c>
      <c r="B1056">
        <v>114.6</v>
      </c>
      <c r="C1056">
        <v>114.88</v>
      </c>
      <c r="D1056">
        <v>113.55</v>
      </c>
      <c r="E1056">
        <v>114.43</v>
      </c>
      <c r="F1056">
        <v>12199800</v>
      </c>
      <c r="G1056">
        <v>50.75</v>
      </c>
      <c r="H1056">
        <v>0</v>
      </c>
      <c r="J1056">
        <v>0</v>
      </c>
      <c r="K1056">
        <v>47714.664243004001</v>
      </c>
      <c r="L1056">
        <v>470</v>
      </c>
      <c r="M1056">
        <f t="shared" si="147"/>
        <v>-1.7462677972948108E-3</v>
      </c>
      <c r="N1056">
        <f t="shared" si="148"/>
        <v>-1.7718283993566426E-3</v>
      </c>
      <c r="O1056">
        <f t="shared" si="149"/>
        <v>6.5334437776332038E-10</v>
      </c>
      <c r="P1056">
        <f t="shared" si="144"/>
        <v>-1.4845219510157197E-3</v>
      </c>
      <c r="Q1056">
        <f t="shared" si="145"/>
        <v>-1.4845219510157197E-3</v>
      </c>
      <c r="R1056">
        <f t="shared" si="150"/>
        <v>0</v>
      </c>
      <c r="S1056">
        <f t="shared" si="151"/>
        <v>6.5660117708906743E-3</v>
      </c>
      <c r="U1056">
        <f t="shared" si="152"/>
        <v>1072.0520295659674</v>
      </c>
      <c r="W1056">
        <f t="shared" si="146"/>
        <v>53782.100000000006</v>
      </c>
    </row>
    <row r="1057" spans="1:23">
      <c r="A1057" s="1">
        <v>38250</v>
      </c>
      <c r="B1057">
        <v>113.91</v>
      </c>
      <c r="C1057">
        <v>114.68</v>
      </c>
      <c r="D1057">
        <v>113.62</v>
      </c>
      <c r="E1057">
        <v>113.92</v>
      </c>
      <c r="F1057">
        <v>10983200</v>
      </c>
      <c r="G1057">
        <v>50.52</v>
      </c>
      <c r="H1057">
        <v>0</v>
      </c>
      <c r="J1057">
        <v>0</v>
      </c>
      <c r="K1057">
        <v>47714.664243004001</v>
      </c>
      <c r="L1057">
        <v>470</v>
      </c>
      <c r="M1057">
        <f t="shared" si="147"/>
        <v>-4.4668346659578377E-3</v>
      </c>
      <c r="N1057">
        <f t="shared" si="148"/>
        <v>-4.542320439606254E-3</v>
      </c>
      <c r="O1057">
        <f t="shared" si="149"/>
        <v>5.6981020232999402E-9</v>
      </c>
      <c r="P1057">
        <f t="shared" si="144"/>
        <v>8.7784751845140492E-5</v>
      </c>
      <c r="Q1057">
        <f t="shared" si="145"/>
        <v>8.7784751845140492E-5</v>
      </c>
      <c r="R1057">
        <f t="shared" si="150"/>
        <v>0</v>
      </c>
      <c r="S1057">
        <f t="shared" si="151"/>
        <v>-6.0391413688184944E-3</v>
      </c>
      <c r="U1057">
        <f t="shared" si="152"/>
        <v>1067.2740296089748</v>
      </c>
      <c r="W1057">
        <f t="shared" si="146"/>
        <v>53542.400000000001</v>
      </c>
    </row>
    <row r="1058" spans="1:23">
      <c r="A1058" s="1">
        <v>38251</v>
      </c>
      <c r="B1058">
        <v>114.37</v>
      </c>
      <c r="C1058">
        <v>115.35</v>
      </c>
      <c r="D1058">
        <v>114.21</v>
      </c>
      <c r="E1058">
        <v>114.78</v>
      </c>
      <c r="F1058">
        <v>9596800</v>
      </c>
      <c r="G1058">
        <v>50.9</v>
      </c>
      <c r="H1058">
        <v>0</v>
      </c>
      <c r="J1058">
        <v>0</v>
      </c>
      <c r="K1058">
        <v>47714.664243004001</v>
      </c>
      <c r="L1058">
        <v>470</v>
      </c>
      <c r="M1058">
        <f t="shared" si="147"/>
        <v>7.5208050165508867E-3</v>
      </c>
      <c r="N1058">
        <f t="shared" si="148"/>
        <v>7.4936260741866869E-3</v>
      </c>
      <c r="O1058">
        <f t="shared" si="149"/>
        <v>7.386949080364942E-10</v>
      </c>
      <c r="P1058">
        <f t="shared" si="144"/>
        <v>3.5784458870910933E-3</v>
      </c>
      <c r="Q1058">
        <f t="shared" si="145"/>
        <v>3.5784458870910933E-3</v>
      </c>
      <c r="R1058">
        <f t="shared" si="150"/>
        <v>0</v>
      </c>
      <c r="S1058">
        <f t="shared" si="151"/>
        <v>4.0301438813048476E-3</v>
      </c>
      <c r="U1058">
        <f t="shared" si="152"/>
        <v>1075.3310491442953</v>
      </c>
      <c r="W1058">
        <f t="shared" si="146"/>
        <v>53946.6</v>
      </c>
    </row>
    <row r="1059" spans="1:23">
      <c r="A1059" s="1">
        <v>38252</v>
      </c>
      <c r="B1059">
        <v>114.03</v>
      </c>
      <c r="C1059">
        <v>114.11</v>
      </c>
      <c r="D1059">
        <v>112.78</v>
      </c>
      <c r="E1059">
        <v>112.84</v>
      </c>
      <c r="F1059">
        <v>14979200</v>
      </c>
      <c r="G1059">
        <v>50.04</v>
      </c>
      <c r="H1059">
        <v>0</v>
      </c>
      <c r="J1059">
        <v>0</v>
      </c>
      <c r="K1059">
        <v>47714.664243004001</v>
      </c>
      <c r="L1059">
        <v>470</v>
      </c>
      <c r="M1059">
        <f t="shared" si="147"/>
        <v>-1.704636654642086E-2</v>
      </c>
      <c r="N1059">
        <f t="shared" si="148"/>
        <v>-1.7040237957766706E-2</v>
      </c>
      <c r="O1059">
        <f t="shared" si="149"/>
        <v>3.755959889182853E-11</v>
      </c>
      <c r="P1059">
        <f t="shared" si="144"/>
        <v>-1.0490685535471502E-2</v>
      </c>
      <c r="Q1059">
        <f t="shared" si="145"/>
        <v>-1.0490685535471502E-2</v>
      </c>
      <c r="R1059">
        <f t="shared" si="150"/>
        <v>0</v>
      </c>
      <c r="S1059">
        <f t="shared" si="151"/>
        <v>-2.9772351238583233E-3</v>
      </c>
      <c r="U1059">
        <f t="shared" si="152"/>
        <v>1057.155912052991</v>
      </c>
      <c r="W1059">
        <f t="shared" si="146"/>
        <v>53034.8</v>
      </c>
    </row>
    <row r="1060" spans="1:23">
      <c r="A1060" s="1">
        <v>38253</v>
      </c>
      <c r="B1060">
        <v>113.09</v>
      </c>
      <c r="C1060">
        <v>113.42</v>
      </c>
      <c r="D1060">
        <v>112.59</v>
      </c>
      <c r="E1060">
        <v>112.73</v>
      </c>
      <c r="F1060">
        <v>9478000</v>
      </c>
      <c r="G1060">
        <v>49.99</v>
      </c>
      <c r="H1060">
        <v>0</v>
      </c>
      <c r="J1060">
        <v>0</v>
      </c>
      <c r="K1060">
        <v>47714.664243004001</v>
      </c>
      <c r="L1060">
        <v>470</v>
      </c>
      <c r="M1060">
        <f t="shared" si="147"/>
        <v>-9.7530707735570834E-4</v>
      </c>
      <c r="N1060">
        <f t="shared" si="148"/>
        <v>-9.9970017323131868E-4</v>
      </c>
      <c r="O1060">
        <f t="shared" si="149"/>
        <v>5.9502312639671829E-10</v>
      </c>
      <c r="P1060">
        <f t="shared" si="144"/>
        <v>-3.1883828267957244E-3</v>
      </c>
      <c r="Q1060">
        <f t="shared" si="145"/>
        <v>-3.1883828267957244E-3</v>
      </c>
      <c r="R1060">
        <f t="shared" si="150"/>
        <v>0</v>
      </c>
      <c r="S1060">
        <f t="shared" si="151"/>
        <v>-8.2776097860314864E-3</v>
      </c>
      <c r="U1060">
        <f t="shared" si="152"/>
        <v>1056.1253630426593</v>
      </c>
      <c r="W1060">
        <f t="shared" si="146"/>
        <v>52983.1</v>
      </c>
    </row>
    <row r="1061" spans="1:23">
      <c r="A1061" s="1">
        <v>38254</v>
      </c>
      <c r="B1061">
        <v>113</v>
      </c>
      <c r="C1061">
        <v>113.59</v>
      </c>
      <c r="D1061">
        <v>112.65</v>
      </c>
      <c r="E1061">
        <v>112.67</v>
      </c>
      <c r="F1061">
        <v>10635200</v>
      </c>
      <c r="G1061">
        <v>50.09</v>
      </c>
      <c r="H1061">
        <v>0.13250000000000001</v>
      </c>
      <c r="J1061">
        <v>0</v>
      </c>
      <c r="K1061">
        <v>47714.664243004001</v>
      </c>
      <c r="L1061">
        <v>470</v>
      </c>
      <c r="M1061">
        <f t="shared" si="147"/>
        <v>6.4292288248777414E-4</v>
      </c>
      <c r="N1061">
        <f t="shared" si="148"/>
        <v>1.9984019440464442E-3</v>
      </c>
      <c r="O1061">
        <f t="shared" si="149"/>
        <v>1.8373234863239732E-6</v>
      </c>
      <c r="P1061">
        <f t="shared" si="144"/>
        <v>-2.6427513731856391E-3</v>
      </c>
      <c r="Q1061">
        <f t="shared" si="145"/>
        <v>-2.9246265362659774E-3</v>
      </c>
      <c r="R1061">
        <f t="shared" si="150"/>
        <v>7.9453607561567315E-8</v>
      </c>
      <c r="S1061">
        <f t="shared" si="151"/>
        <v>-7.9614317089504987E-4</v>
      </c>
      <c r="U1061">
        <f t="shared" si="152"/>
        <v>1056.8045885267418</v>
      </c>
      <c r="W1061">
        <f t="shared" si="146"/>
        <v>53017.175000000003</v>
      </c>
    </row>
    <row r="1062" spans="1:23">
      <c r="A1062" s="1">
        <v>38257</v>
      </c>
      <c r="B1062">
        <v>112.37</v>
      </c>
      <c r="C1062">
        <v>112.4</v>
      </c>
      <c r="D1062">
        <v>111.09</v>
      </c>
      <c r="E1062">
        <v>111.47</v>
      </c>
      <c r="F1062">
        <v>15947800</v>
      </c>
      <c r="G1062">
        <v>49.55</v>
      </c>
      <c r="H1062">
        <v>0</v>
      </c>
      <c r="J1062">
        <v>0</v>
      </c>
      <c r="K1062">
        <v>47714.664243004001</v>
      </c>
      <c r="L1062">
        <v>470</v>
      </c>
      <c r="M1062">
        <f t="shared" si="147"/>
        <v>-1.1883005537395486E-2</v>
      </c>
      <c r="N1062">
        <f t="shared" si="148"/>
        <v>-1.0839126593528507E-2</v>
      </c>
      <c r="O1062">
        <f t="shared" si="149"/>
        <v>1.0896832494488398E-6</v>
      </c>
      <c r="P1062">
        <f t="shared" si="144"/>
        <v>-8.0415015182789262E-3</v>
      </c>
      <c r="Q1062">
        <f t="shared" si="145"/>
        <v>-8.0415015182789262E-3</v>
      </c>
      <c r="R1062">
        <f t="shared" si="150"/>
        <v>0</v>
      </c>
      <c r="S1062">
        <f t="shared" si="151"/>
        <v>-5.5908207925295722E-3</v>
      </c>
      <c r="U1062">
        <f t="shared" si="152"/>
        <v>1044.3208925606782</v>
      </c>
      <c r="W1062">
        <f t="shared" si="146"/>
        <v>52390.9</v>
      </c>
    </row>
    <row r="1063" spans="1:23">
      <c r="A1063" s="1">
        <v>38258</v>
      </c>
      <c r="B1063">
        <v>111.58</v>
      </c>
      <c r="C1063">
        <v>112.8</v>
      </c>
      <c r="D1063">
        <v>111.14</v>
      </c>
      <c r="E1063">
        <v>112.8</v>
      </c>
      <c r="F1063">
        <v>13526000</v>
      </c>
      <c r="G1063">
        <v>50.14</v>
      </c>
      <c r="H1063">
        <v>0</v>
      </c>
      <c r="J1063">
        <v>0</v>
      </c>
      <c r="K1063">
        <v>47714.664243004001</v>
      </c>
      <c r="L1063">
        <v>470</v>
      </c>
      <c r="M1063">
        <f t="shared" si="147"/>
        <v>1.1860842662426419E-2</v>
      </c>
      <c r="N1063">
        <f t="shared" si="148"/>
        <v>1.1836831954150457E-2</v>
      </c>
      <c r="O1063">
        <f t="shared" si="149"/>
        <v>5.7651411191334249E-10</v>
      </c>
      <c r="P1063">
        <f t="shared" si="144"/>
        <v>1.0874516646576285E-2</v>
      </c>
      <c r="Q1063">
        <f t="shared" si="145"/>
        <v>1.0874516646576285E-2</v>
      </c>
      <c r="R1063">
        <f t="shared" si="150"/>
        <v>0</v>
      </c>
      <c r="S1063">
        <f t="shared" si="151"/>
        <v>-7.0551755024287621E-3</v>
      </c>
      <c r="U1063">
        <f t="shared" si="152"/>
        <v>1056.7811669583252</v>
      </c>
      <c r="W1063">
        <f t="shared" si="146"/>
        <v>53016</v>
      </c>
    </row>
    <row r="1064" spans="1:23">
      <c r="A1064" s="1">
        <v>38259</v>
      </c>
      <c r="B1064">
        <v>112.56</v>
      </c>
      <c r="C1064">
        <v>113.85</v>
      </c>
      <c r="D1064">
        <v>112.47</v>
      </c>
      <c r="E1064">
        <v>113.85</v>
      </c>
      <c r="F1064">
        <v>16073200</v>
      </c>
      <c r="G1064">
        <v>50.61</v>
      </c>
      <c r="H1064">
        <v>0</v>
      </c>
      <c r="J1064">
        <v>0</v>
      </c>
      <c r="K1064">
        <v>47714.664243004001</v>
      </c>
      <c r="L1064">
        <v>470</v>
      </c>
      <c r="M1064">
        <f t="shared" si="147"/>
        <v>9.2654534457901911E-3</v>
      </c>
      <c r="N1064">
        <f t="shared" si="148"/>
        <v>9.3300924958393261E-3</v>
      </c>
      <c r="O1064">
        <f t="shared" si="149"/>
        <v>4.1782067912545784E-9</v>
      </c>
      <c r="P1064">
        <f t="shared" si="144"/>
        <v>1.1395379703614896E-2</v>
      </c>
      <c r="Q1064">
        <f t="shared" si="145"/>
        <v>1.1395379703614896E-2</v>
      </c>
      <c r="R1064">
        <f t="shared" si="150"/>
        <v>0</v>
      </c>
      <c r="S1064">
        <f t="shared" si="151"/>
        <v>8.7445903887514564E-3</v>
      </c>
      <c r="U1064">
        <f t="shared" si="152"/>
        <v>1066.6182256933098</v>
      </c>
      <c r="W1064">
        <f t="shared" si="146"/>
        <v>53509.5</v>
      </c>
    </row>
    <row r="1065" spans="1:23">
      <c r="A1065" s="1">
        <v>38260</v>
      </c>
      <c r="B1065">
        <v>113.34</v>
      </c>
      <c r="C1065">
        <v>114.6</v>
      </c>
      <c r="D1065">
        <v>113.31</v>
      </c>
      <c r="E1065">
        <v>113.85</v>
      </c>
      <c r="F1065">
        <v>17295400</v>
      </c>
      <c r="G1065">
        <v>50.61</v>
      </c>
      <c r="H1065">
        <v>0</v>
      </c>
      <c r="J1065">
        <v>0</v>
      </c>
      <c r="K1065">
        <v>47714.664243004001</v>
      </c>
      <c r="L1065">
        <v>470</v>
      </c>
      <c r="M1065">
        <f t="shared" si="147"/>
        <v>0</v>
      </c>
      <c r="N1065">
        <f t="shared" si="148"/>
        <v>0</v>
      </c>
      <c r="O1065">
        <f t="shared" si="149"/>
        <v>0</v>
      </c>
      <c r="P1065">
        <f t="shared" si="144"/>
        <v>4.4896417682753877E-3</v>
      </c>
      <c r="Q1065">
        <f t="shared" si="145"/>
        <v>4.4896417682753877E-3</v>
      </c>
      <c r="R1065">
        <f t="shared" si="150"/>
        <v>0</v>
      </c>
      <c r="S1065">
        <f t="shared" si="151"/>
        <v>6.9057379353396594E-3</v>
      </c>
      <c r="U1065">
        <f t="shared" si="152"/>
        <v>1066.6182256933098</v>
      </c>
      <c r="W1065">
        <f t="shared" si="146"/>
        <v>53509.5</v>
      </c>
    </row>
    <row r="1066" spans="1:23">
      <c r="A1066" s="1">
        <v>38261</v>
      </c>
      <c r="B1066">
        <v>114.57</v>
      </c>
      <c r="C1066">
        <v>116.75</v>
      </c>
      <c r="D1066">
        <v>114.43</v>
      </c>
      <c r="E1066">
        <v>116.72</v>
      </c>
      <c r="F1066">
        <v>16410000</v>
      </c>
      <c r="G1066">
        <v>51.89</v>
      </c>
      <c r="H1066">
        <v>0</v>
      </c>
      <c r="J1066">
        <v>0</v>
      </c>
      <c r="K1066">
        <v>47714.664243004001</v>
      </c>
      <c r="L1066">
        <v>470</v>
      </c>
      <c r="M1066">
        <f t="shared" si="147"/>
        <v>2.489611170478161E-2</v>
      </c>
      <c r="N1066">
        <f t="shared" si="148"/>
        <v>2.497690815366177E-2</v>
      </c>
      <c r="O1066">
        <f t="shared" si="149"/>
        <v>6.5280661516442715E-9</v>
      </c>
      <c r="P1066">
        <f t="shared" si="144"/>
        <v>1.8591914308995788E-2</v>
      </c>
      <c r="Q1066">
        <f t="shared" si="145"/>
        <v>1.8591914308995788E-2</v>
      </c>
      <c r="R1066">
        <f t="shared" si="150"/>
        <v>0</v>
      </c>
      <c r="S1066">
        <f t="shared" si="151"/>
        <v>1.079383916406129E-2</v>
      </c>
      <c r="U1066">
        <f t="shared" si="152"/>
        <v>1093.5061862356006</v>
      </c>
      <c r="W1066">
        <f t="shared" si="146"/>
        <v>54858.400000000001</v>
      </c>
    </row>
    <row r="1067" spans="1:23">
      <c r="A1067" s="1">
        <v>38264</v>
      </c>
      <c r="B1067">
        <v>117.6</v>
      </c>
      <c r="C1067">
        <v>118.18</v>
      </c>
      <c r="D1067">
        <v>117.2</v>
      </c>
      <c r="E1067">
        <v>117.38</v>
      </c>
      <c r="F1067">
        <v>13371200</v>
      </c>
      <c r="G1067">
        <v>52.18</v>
      </c>
      <c r="H1067">
        <v>0</v>
      </c>
      <c r="J1067">
        <v>0</v>
      </c>
      <c r="K1067">
        <v>47714.664243004001</v>
      </c>
      <c r="L1067">
        <v>470</v>
      </c>
      <c r="M1067">
        <f t="shared" si="147"/>
        <v>5.638630915658074E-3</v>
      </c>
      <c r="N1067">
        <f t="shared" si="148"/>
        <v>5.5731863289340275E-3</v>
      </c>
      <c r="O1067">
        <f t="shared" si="149"/>
        <v>4.2829939314812466E-9</v>
      </c>
      <c r="P1067">
        <f t="shared" si="144"/>
        <v>-1.8725003343381444E-3</v>
      </c>
      <c r="Q1067">
        <f t="shared" si="145"/>
        <v>-1.8725003343381444E-3</v>
      </c>
      <c r="R1067">
        <f t="shared" si="150"/>
        <v>0</v>
      </c>
      <c r="S1067">
        <f t="shared" si="151"/>
        <v>2.6103045558992059E-2</v>
      </c>
      <c r="U1067">
        <f t="shared" si="152"/>
        <v>1099.6894802975905</v>
      </c>
      <c r="W1067">
        <f t="shared" si="146"/>
        <v>55168.6</v>
      </c>
    </row>
    <row r="1068" spans="1:23">
      <c r="A1068" s="1">
        <v>38265</v>
      </c>
      <c r="B1068">
        <v>117.23</v>
      </c>
      <c r="C1068">
        <v>117.78</v>
      </c>
      <c r="D1068">
        <v>116.75</v>
      </c>
      <c r="E1068">
        <v>117.27</v>
      </c>
      <c r="F1068">
        <v>10255200</v>
      </c>
      <c r="G1068">
        <v>52.13</v>
      </c>
      <c r="H1068">
        <v>0</v>
      </c>
      <c r="J1068">
        <v>0</v>
      </c>
      <c r="K1068">
        <v>47714.664243004001</v>
      </c>
      <c r="L1068">
        <v>470</v>
      </c>
      <c r="M1068">
        <f t="shared" si="147"/>
        <v>-9.375666572152986E-4</v>
      </c>
      <c r="N1068">
        <f t="shared" si="148"/>
        <v>-9.5868092856772938E-4</v>
      </c>
      <c r="O1068">
        <f t="shared" si="149"/>
        <v>4.4581245474407948E-10</v>
      </c>
      <c r="P1068">
        <f t="shared" si="144"/>
        <v>3.4115138923635895E-4</v>
      </c>
      <c r="Q1068">
        <f t="shared" si="145"/>
        <v>3.4115138923613696E-4</v>
      </c>
      <c r="R1068">
        <f t="shared" si="150"/>
        <v>4.9279735390744274E-32</v>
      </c>
      <c r="S1068">
        <f t="shared" si="151"/>
        <v>-3.1512183807896129E-3</v>
      </c>
      <c r="U1068">
        <f t="shared" si="152"/>
        <v>1098.6589312872588</v>
      </c>
      <c r="W1068">
        <f t="shared" si="146"/>
        <v>55116.9</v>
      </c>
    </row>
    <row r="1069" spans="1:23">
      <c r="A1069" s="1">
        <v>38266</v>
      </c>
      <c r="B1069">
        <v>117.19</v>
      </c>
      <c r="C1069">
        <v>118.26</v>
      </c>
      <c r="D1069">
        <v>116.88</v>
      </c>
      <c r="E1069">
        <v>118.03</v>
      </c>
      <c r="F1069">
        <v>9322000</v>
      </c>
      <c r="G1069">
        <v>52.47</v>
      </c>
      <c r="H1069">
        <v>0</v>
      </c>
      <c r="J1069">
        <v>0</v>
      </c>
      <c r="K1069">
        <v>47714.664243004001</v>
      </c>
      <c r="L1069">
        <v>470</v>
      </c>
      <c r="M1069">
        <f t="shared" si="147"/>
        <v>6.4598609680043646E-3</v>
      </c>
      <c r="N1069">
        <f t="shared" si="148"/>
        <v>6.5009789186057923E-3</v>
      </c>
      <c r="O1069">
        <f t="shared" si="149"/>
        <v>1.6906858616614463E-9</v>
      </c>
      <c r="P1069">
        <f t="shared" si="144"/>
        <v>7.1422801704667275E-3</v>
      </c>
      <c r="Q1069">
        <f t="shared" si="145"/>
        <v>7.1422801704667275E-3</v>
      </c>
      <c r="R1069">
        <f t="shared" si="150"/>
        <v>0</v>
      </c>
      <c r="S1069">
        <f t="shared" si="151"/>
        <v>-3.4126781322596115E-4</v>
      </c>
      <c r="U1069">
        <f t="shared" si="152"/>
        <v>1105.7790880859141</v>
      </c>
      <c r="W1069">
        <f t="shared" si="146"/>
        <v>55474.1</v>
      </c>
    </row>
    <row r="1070" spans="1:23">
      <c r="A1070" s="1">
        <v>38267</v>
      </c>
      <c r="B1070">
        <v>117.75</v>
      </c>
      <c r="C1070">
        <v>117.87</v>
      </c>
      <c r="D1070">
        <v>116</v>
      </c>
      <c r="E1070">
        <v>116.06</v>
      </c>
      <c r="F1070">
        <v>10364600</v>
      </c>
      <c r="G1070">
        <v>51.59</v>
      </c>
      <c r="H1070">
        <v>0</v>
      </c>
      <c r="J1070">
        <v>0</v>
      </c>
      <c r="K1070">
        <v>47714.664243004001</v>
      </c>
      <c r="L1070">
        <v>470</v>
      </c>
      <c r="M1070">
        <f t="shared" si="147"/>
        <v>-1.6831530678515363E-2</v>
      </c>
      <c r="N1070">
        <f t="shared" si="148"/>
        <v>-1.691372244206181E-2</v>
      </c>
      <c r="O1070">
        <f t="shared" si="149"/>
        <v>6.755485994875072E-9</v>
      </c>
      <c r="P1070">
        <f t="shared" si="144"/>
        <v>-1.4456434134064861E-2</v>
      </c>
      <c r="Q1070">
        <f t="shared" si="145"/>
        <v>-1.4456434134064861E-2</v>
      </c>
      <c r="R1070">
        <f t="shared" si="150"/>
        <v>0</v>
      </c>
      <c r="S1070">
        <f t="shared" si="151"/>
        <v>4.7671836260162687E-3</v>
      </c>
      <c r="U1070">
        <f t="shared" si="152"/>
        <v>1087.3228921736099</v>
      </c>
      <c r="W1070">
        <f t="shared" si="146"/>
        <v>54548.200000000004</v>
      </c>
    </row>
    <row r="1071" spans="1:23">
      <c r="A1071" s="1">
        <v>38268</v>
      </c>
      <c r="B1071">
        <v>115.65</v>
      </c>
      <c r="C1071">
        <v>116.37</v>
      </c>
      <c r="D1071">
        <v>114.6</v>
      </c>
      <c r="E1071">
        <v>114.6</v>
      </c>
      <c r="F1071">
        <v>15495600</v>
      </c>
      <c r="G1071">
        <v>50.94</v>
      </c>
      <c r="H1071">
        <v>0</v>
      </c>
      <c r="J1071">
        <v>0</v>
      </c>
      <c r="K1071">
        <v>47714.664243004001</v>
      </c>
      <c r="L1071">
        <v>470</v>
      </c>
      <c r="M1071">
        <f t="shared" si="147"/>
        <v>-1.2659494481823082E-2</v>
      </c>
      <c r="N1071">
        <f t="shared" si="148"/>
        <v>-1.2679385705247679E-2</v>
      </c>
      <c r="O1071">
        <f t="shared" si="149"/>
        <v>3.9566076932725941E-10</v>
      </c>
      <c r="P1071">
        <f t="shared" si="144"/>
        <v>-9.1205843968089652E-3</v>
      </c>
      <c r="Q1071">
        <f t="shared" si="145"/>
        <v>-9.1205843968090779E-3</v>
      </c>
      <c r="R1071">
        <f t="shared" si="150"/>
        <v>1.2714146898493862E-32</v>
      </c>
      <c r="S1071">
        <f t="shared" si="151"/>
        <v>-1.7995344219078939E-2</v>
      </c>
      <c r="U1071">
        <f t="shared" si="152"/>
        <v>1073.6446962182981</v>
      </c>
      <c r="W1071">
        <f t="shared" si="146"/>
        <v>53862</v>
      </c>
    </row>
    <row r="1072" spans="1:23">
      <c r="A1072" s="1">
        <v>38271</v>
      </c>
      <c r="B1072">
        <v>114.99</v>
      </c>
      <c r="C1072">
        <v>115.22</v>
      </c>
      <c r="D1072">
        <v>114.41</v>
      </c>
      <c r="E1072">
        <v>115.14</v>
      </c>
      <c r="F1072">
        <v>7916600</v>
      </c>
      <c r="G1072">
        <v>51.18</v>
      </c>
      <c r="H1072">
        <v>0</v>
      </c>
      <c r="J1072">
        <v>0</v>
      </c>
      <c r="K1072">
        <v>47714.664243004001</v>
      </c>
      <c r="L1072">
        <v>470</v>
      </c>
      <c r="M1072">
        <f t="shared" si="147"/>
        <v>4.7009749670243756E-3</v>
      </c>
      <c r="N1072">
        <f t="shared" si="148"/>
        <v>4.7003611803318355E-3</v>
      </c>
      <c r="O1072">
        <f t="shared" si="149"/>
        <v>3.7673410393932346E-13</v>
      </c>
      <c r="P1072">
        <f t="shared" si="144"/>
        <v>1.3036111870903121E-3</v>
      </c>
      <c r="Q1072">
        <f t="shared" si="145"/>
        <v>1.3036111870900903E-3</v>
      </c>
      <c r="R1072">
        <f t="shared" si="150"/>
        <v>4.9207557098867909E-32</v>
      </c>
      <c r="S1072">
        <f t="shared" si="151"/>
        <v>-5.7232206168748665E-3</v>
      </c>
      <c r="U1072">
        <f t="shared" si="152"/>
        <v>1078.7037549962902</v>
      </c>
      <c r="W1072">
        <f t="shared" si="146"/>
        <v>54115.8</v>
      </c>
    </row>
    <row r="1073" spans="1:23">
      <c r="A1073" s="1">
        <v>38272</v>
      </c>
      <c r="B1073">
        <v>114.21</v>
      </c>
      <c r="C1073">
        <v>115.35</v>
      </c>
      <c r="D1073">
        <v>113.58</v>
      </c>
      <c r="E1073">
        <v>114.87</v>
      </c>
      <c r="F1073">
        <v>14074200</v>
      </c>
      <c r="G1073">
        <v>51.06</v>
      </c>
      <c r="H1073">
        <v>0</v>
      </c>
      <c r="J1073">
        <v>0</v>
      </c>
      <c r="K1073">
        <v>47714.664243004001</v>
      </c>
      <c r="L1073">
        <v>470</v>
      </c>
      <c r="M1073">
        <f t="shared" si="147"/>
        <v>-2.347725090350688E-3</v>
      </c>
      <c r="N1073">
        <f t="shared" si="148"/>
        <v>-2.3474189183048965E-3</v>
      </c>
      <c r="O1073">
        <f t="shared" si="149"/>
        <v>9.3741321624156286E-14</v>
      </c>
      <c r="P1073">
        <f t="shared" si="144"/>
        <v>5.7621950947972398E-3</v>
      </c>
      <c r="Q1073">
        <f t="shared" si="145"/>
        <v>5.7621950947972398E-3</v>
      </c>
      <c r="R1073">
        <f t="shared" si="150"/>
        <v>0</v>
      </c>
      <c r="S1073">
        <f t="shared" si="151"/>
        <v>-6.806308998057788E-3</v>
      </c>
      <c r="U1073">
        <f t="shared" si="152"/>
        <v>1076.1742256072941</v>
      </c>
      <c r="W1073">
        <f t="shared" si="146"/>
        <v>53988.9</v>
      </c>
    </row>
    <row r="1074" spans="1:23">
      <c r="A1074" s="1">
        <v>38273</v>
      </c>
      <c r="B1074">
        <v>115.73</v>
      </c>
      <c r="C1074">
        <v>115.95</v>
      </c>
      <c r="D1074">
        <v>113.17</v>
      </c>
      <c r="E1074">
        <v>113.2</v>
      </c>
      <c r="F1074">
        <v>17654200</v>
      </c>
      <c r="G1074">
        <v>50.32</v>
      </c>
      <c r="H1074">
        <v>0</v>
      </c>
      <c r="J1074">
        <v>0</v>
      </c>
      <c r="K1074">
        <v>47714.664243004001</v>
      </c>
      <c r="L1074">
        <v>470</v>
      </c>
      <c r="M1074">
        <f t="shared" si="147"/>
        <v>-1.4644888388230273E-2</v>
      </c>
      <c r="N1074">
        <f t="shared" si="148"/>
        <v>-1.4598799421152749E-2</v>
      </c>
      <c r="O1074">
        <f t="shared" si="149"/>
        <v>2.1241928862730589E-9</v>
      </c>
      <c r="P1074">
        <f t="shared" si="144"/>
        <v>-2.2103726090903761E-2</v>
      </c>
      <c r="Q1074">
        <f t="shared" si="145"/>
        <v>-2.2103726090903875E-2</v>
      </c>
      <c r="R1074">
        <f t="shared" si="150"/>
        <v>1.3108360683985624E-32</v>
      </c>
      <c r="S1074">
        <f t="shared" si="151"/>
        <v>1.3221032797470852E-2</v>
      </c>
      <c r="U1074">
        <f t="shared" si="152"/>
        <v>1060.5286179049856</v>
      </c>
      <c r="W1074">
        <f t="shared" si="146"/>
        <v>53204</v>
      </c>
    </row>
    <row r="1075" spans="1:23">
      <c r="A1075" s="1">
        <v>38274</v>
      </c>
      <c r="B1075">
        <v>113.32</v>
      </c>
      <c r="C1075">
        <v>113.73</v>
      </c>
      <c r="D1075">
        <v>112.46</v>
      </c>
      <c r="E1075">
        <v>112.46</v>
      </c>
      <c r="F1075">
        <v>13499000</v>
      </c>
      <c r="G1075">
        <v>49.99</v>
      </c>
      <c r="H1075">
        <v>0</v>
      </c>
      <c r="J1075">
        <v>0</v>
      </c>
      <c r="K1075">
        <v>47714.664243004001</v>
      </c>
      <c r="L1075">
        <v>470</v>
      </c>
      <c r="M1075">
        <f t="shared" si="147"/>
        <v>-6.5585629050269384E-3</v>
      </c>
      <c r="N1075">
        <f t="shared" si="148"/>
        <v>-6.5796269667060094E-3</v>
      </c>
      <c r="O1075">
        <f t="shared" si="149"/>
        <v>4.4369469441970868E-10</v>
      </c>
      <c r="P1075">
        <f t="shared" si="144"/>
        <v>-7.6180720982600494E-3</v>
      </c>
      <c r="Q1075">
        <f t="shared" si="145"/>
        <v>-7.6180720982601613E-3</v>
      </c>
      <c r="R1075">
        <f t="shared" si="150"/>
        <v>1.2519296954901559E-32</v>
      </c>
      <c r="S1075">
        <f t="shared" si="151"/>
        <v>-2.1044216897670699E-2</v>
      </c>
      <c r="U1075">
        <f t="shared" si="152"/>
        <v>1053.5958336536632</v>
      </c>
      <c r="W1075">
        <f t="shared" si="146"/>
        <v>52856.2</v>
      </c>
    </row>
    <row r="1076" spans="1:23">
      <c r="A1076" s="1">
        <v>38275</v>
      </c>
      <c r="B1076">
        <v>113.01</v>
      </c>
      <c r="C1076">
        <v>114.25</v>
      </c>
      <c r="D1076">
        <v>112.29</v>
      </c>
      <c r="E1076">
        <v>113.62</v>
      </c>
      <c r="F1076">
        <v>16297800</v>
      </c>
      <c r="G1076">
        <v>50.51</v>
      </c>
      <c r="H1076">
        <v>0</v>
      </c>
      <c r="J1076">
        <v>0</v>
      </c>
      <c r="K1076">
        <v>47714.664243004001</v>
      </c>
      <c r="L1076">
        <v>470</v>
      </c>
      <c r="M1076">
        <f t="shared" si="147"/>
        <v>1.0261944264925299E-2</v>
      </c>
      <c r="N1076">
        <f t="shared" si="148"/>
        <v>1.0348351054482148E-2</v>
      </c>
      <c r="O1076">
        <f t="shared" si="149"/>
        <v>7.4661332815216586E-9</v>
      </c>
      <c r="P1076">
        <f t="shared" si="144"/>
        <v>5.3832367569213247E-3</v>
      </c>
      <c r="Q1076">
        <f t="shared" si="145"/>
        <v>5.3832367569213247E-3</v>
      </c>
      <c r="R1076">
        <f t="shared" si="150"/>
        <v>0</v>
      </c>
      <c r="S1076">
        <f t="shared" si="151"/>
        <v>-2.7393645902562785E-3</v>
      </c>
      <c r="U1076">
        <f t="shared" si="152"/>
        <v>1064.4634413989795</v>
      </c>
      <c r="W1076">
        <f t="shared" si="146"/>
        <v>53401.4</v>
      </c>
    </row>
    <row r="1077" spans="1:23">
      <c r="A1077" s="1">
        <v>38278</v>
      </c>
      <c r="B1077">
        <v>113.32</v>
      </c>
      <c r="C1077">
        <v>114.45</v>
      </c>
      <c r="D1077">
        <v>112.72</v>
      </c>
      <c r="E1077">
        <v>114.1</v>
      </c>
      <c r="F1077">
        <v>14040600</v>
      </c>
      <c r="G1077">
        <v>50.72</v>
      </c>
      <c r="H1077">
        <v>0</v>
      </c>
      <c r="J1077">
        <v>0</v>
      </c>
      <c r="K1077">
        <v>47714.664243004001</v>
      </c>
      <c r="L1077">
        <v>470</v>
      </c>
      <c r="M1077">
        <f t="shared" si="147"/>
        <v>4.2157097390491472E-3</v>
      </c>
      <c r="N1077">
        <f t="shared" si="148"/>
        <v>4.1489736490093803E-3</v>
      </c>
      <c r="O1077">
        <f t="shared" si="149"/>
        <v>4.4537057137958665E-9</v>
      </c>
      <c r="P1077">
        <f t="shared" si="144"/>
        <v>6.8595819057142154E-3</v>
      </c>
      <c r="Q1077">
        <f t="shared" si="145"/>
        <v>6.8595819057142154E-3</v>
      </c>
      <c r="R1077">
        <f t="shared" si="150"/>
        <v>0</v>
      </c>
      <c r="S1077">
        <f t="shared" si="151"/>
        <v>2.7393645902563388E-3</v>
      </c>
      <c r="U1077">
        <f t="shared" si="152"/>
        <v>1068.9603825349725</v>
      </c>
      <c r="W1077">
        <f t="shared" si="146"/>
        <v>53627</v>
      </c>
    </row>
    <row r="1078" spans="1:23">
      <c r="A1078" s="1">
        <v>38279</v>
      </c>
      <c r="B1078">
        <v>114.53</v>
      </c>
      <c r="C1078">
        <v>115.08</v>
      </c>
      <c r="D1078">
        <v>112.8</v>
      </c>
      <c r="E1078">
        <v>112.92</v>
      </c>
      <c r="F1078">
        <v>14654200</v>
      </c>
      <c r="G1078">
        <v>50.2</v>
      </c>
      <c r="H1078">
        <v>0</v>
      </c>
      <c r="J1078">
        <v>0</v>
      </c>
      <c r="K1078">
        <v>47714.664243004001</v>
      </c>
      <c r="L1078">
        <v>470</v>
      </c>
      <c r="M1078">
        <f t="shared" si="147"/>
        <v>-1.0395653482741301E-2</v>
      </c>
      <c r="N1078">
        <f t="shared" si="148"/>
        <v>-1.0305283431286907E-2</v>
      </c>
      <c r="O1078">
        <f t="shared" si="149"/>
        <v>8.1667461998698015E-9</v>
      </c>
      <c r="P1078">
        <f t="shared" si="144"/>
        <v>-1.4157194024336232E-2</v>
      </c>
      <c r="Q1078">
        <f t="shared" si="145"/>
        <v>-1.4157194024336345E-2</v>
      </c>
      <c r="R1078">
        <f t="shared" si="150"/>
        <v>1.2714146898493862E-32</v>
      </c>
      <c r="S1078">
        <f t="shared" si="151"/>
        <v>1.0621122447309193E-2</v>
      </c>
      <c r="U1078">
        <f t="shared" si="152"/>
        <v>1057.9054022423234</v>
      </c>
      <c r="W1078">
        <f t="shared" si="146"/>
        <v>53072.4</v>
      </c>
    </row>
    <row r="1079" spans="1:23">
      <c r="A1079" s="1">
        <v>38280</v>
      </c>
      <c r="B1079">
        <v>112.54</v>
      </c>
      <c r="C1079">
        <v>113.89</v>
      </c>
      <c r="D1079">
        <v>112.07</v>
      </c>
      <c r="E1079">
        <v>113.51</v>
      </c>
      <c r="F1079">
        <v>14972600</v>
      </c>
      <c r="G1079">
        <v>50.46</v>
      </c>
      <c r="H1079">
        <v>0</v>
      </c>
      <c r="J1079">
        <v>0</v>
      </c>
      <c r="K1079">
        <v>47714.664243004001</v>
      </c>
      <c r="L1079">
        <v>470</v>
      </c>
      <c r="M1079">
        <f t="shared" si="147"/>
        <v>5.211335381959583E-3</v>
      </c>
      <c r="N1079">
        <f t="shared" si="148"/>
        <v>5.1659165152280386E-3</v>
      </c>
      <c r="O1079">
        <f t="shared" si="149"/>
        <v>2.0628734551777877E-9</v>
      </c>
      <c r="P1079">
        <f t="shared" si="144"/>
        <v>8.5822247621150424E-3</v>
      </c>
      <c r="Q1079">
        <f t="shared" si="145"/>
        <v>8.5822247621150424E-3</v>
      </c>
      <c r="R1079">
        <f t="shared" si="150"/>
        <v>0</v>
      </c>
      <c r="S1079">
        <f t="shared" si="151"/>
        <v>-1.7528083404491916E-2</v>
      </c>
      <c r="U1079">
        <f t="shared" si="152"/>
        <v>1063.432892388648</v>
      </c>
      <c r="W1079">
        <f t="shared" si="146"/>
        <v>53349.700000000004</v>
      </c>
    </row>
    <row r="1080" spans="1:23">
      <c r="A1080" s="1">
        <v>38281</v>
      </c>
      <c r="B1080">
        <v>113.74</v>
      </c>
      <c r="C1080">
        <v>115.15</v>
      </c>
      <c r="D1080">
        <v>113.13</v>
      </c>
      <c r="E1080">
        <v>114.95</v>
      </c>
      <c r="F1080">
        <v>10623200</v>
      </c>
      <c r="G1080">
        <v>51.1</v>
      </c>
      <c r="H1080">
        <v>0</v>
      </c>
      <c r="J1080">
        <v>0</v>
      </c>
      <c r="K1080">
        <v>47714.664243004001</v>
      </c>
      <c r="L1080">
        <v>470</v>
      </c>
      <c r="M1080">
        <f t="shared" si="147"/>
        <v>1.2606312441942522E-2</v>
      </c>
      <c r="N1080">
        <f t="shared" si="148"/>
        <v>1.260355399674698E-2</v>
      </c>
      <c r="O1080">
        <f t="shared" si="149"/>
        <v>7.6090198968096482E-12</v>
      </c>
      <c r="P1080">
        <f t="shared" si="144"/>
        <v>1.0582109330537008E-2</v>
      </c>
      <c r="Q1080">
        <f t="shared" si="145"/>
        <v>1.0582109330537008E-2</v>
      </c>
      <c r="R1080">
        <f t="shared" si="150"/>
        <v>0</v>
      </c>
      <c r="S1080">
        <f t="shared" si="151"/>
        <v>1.0606427873520658E-2</v>
      </c>
      <c r="U1080">
        <f t="shared" si="152"/>
        <v>1076.9237157966265</v>
      </c>
      <c r="W1080">
        <f t="shared" si="146"/>
        <v>54026.5</v>
      </c>
    </row>
    <row r="1081" spans="1:23">
      <c r="A1081" s="1">
        <v>38282</v>
      </c>
      <c r="B1081">
        <v>114.95</v>
      </c>
      <c r="C1081">
        <v>115.3</v>
      </c>
      <c r="D1081">
        <v>112.91</v>
      </c>
      <c r="E1081">
        <v>112.99</v>
      </c>
      <c r="F1081">
        <v>16834000</v>
      </c>
      <c r="G1081">
        <v>50.23</v>
      </c>
      <c r="H1081">
        <v>0</v>
      </c>
      <c r="J1081">
        <v>0</v>
      </c>
      <c r="K1081">
        <v>47714.664243004001</v>
      </c>
      <c r="L1081">
        <v>470</v>
      </c>
      <c r="M1081">
        <f t="shared" si="147"/>
        <v>-1.7197931988035764E-2</v>
      </c>
      <c r="N1081">
        <f t="shared" si="148"/>
        <v>-1.7172039447705456E-2</v>
      </c>
      <c r="O1081">
        <f t="shared" si="149"/>
        <v>6.7042364475661891E-10</v>
      </c>
      <c r="P1081">
        <f t="shared" si="144"/>
        <v>-1.7197931988035764E-2</v>
      </c>
      <c r="Q1081">
        <f t="shared" si="145"/>
        <v>-1.7197931988035764E-2</v>
      </c>
      <c r="R1081">
        <f t="shared" si="150"/>
        <v>0</v>
      </c>
      <c r="S1081">
        <f t="shared" si="151"/>
        <v>1.0582109330537008E-2</v>
      </c>
      <c r="U1081">
        <f t="shared" si="152"/>
        <v>1058.5612061579889</v>
      </c>
      <c r="W1081">
        <f t="shared" si="146"/>
        <v>53105.299999999996</v>
      </c>
    </row>
    <row r="1082" spans="1:23">
      <c r="A1082" s="1">
        <v>38285</v>
      </c>
      <c r="B1082">
        <v>112.79</v>
      </c>
      <c r="C1082">
        <v>114.45</v>
      </c>
      <c r="D1082">
        <v>112.56</v>
      </c>
      <c r="E1082">
        <v>114.2</v>
      </c>
      <c r="F1082">
        <v>15370400</v>
      </c>
      <c r="G1082">
        <v>50.77</v>
      </c>
      <c r="H1082">
        <v>0</v>
      </c>
      <c r="J1082">
        <v>0</v>
      </c>
      <c r="K1082">
        <v>47714.664243004001</v>
      </c>
      <c r="L1082">
        <v>470</v>
      </c>
      <c r="M1082">
        <f t="shared" si="147"/>
        <v>1.0651978000755104E-2</v>
      </c>
      <c r="N1082">
        <f t="shared" si="148"/>
        <v>1.0693171197349676E-2</v>
      </c>
      <c r="O1082">
        <f t="shared" si="149"/>
        <v>1.6968794456790871E-9</v>
      </c>
      <c r="P1082">
        <f t="shared" si="144"/>
        <v>1.2423614570084391E-2</v>
      </c>
      <c r="Q1082">
        <f t="shared" si="145"/>
        <v>1.2423614570084391E-2</v>
      </c>
      <c r="R1082">
        <f t="shared" si="150"/>
        <v>0</v>
      </c>
      <c r="S1082">
        <f t="shared" si="151"/>
        <v>-1.8969568557365112E-2</v>
      </c>
      <c r="U1082">
        <f t="shared" si="152"/>
        <v>1069.8972452716378</v>
      </c>
      <c r="W1082">
        <f t="shared" si="146"/>
        <v>53674</v>
      </c>
    </row>
    <row r="1083" spans="1:23">
      <c r="A1083" s="1">
        <v>38286</v>
      </c>
      <c r="B1083">
        <v>114.25</v>
      </c>
      <c r="C1083">
        <v>115.7</v>
      </c>
      <c r="D1083">
        <v>112.98</v>
      </c>
      <c r="E1083">
        <v>115.7</v>
      </c>
      <c r="F1083">
        <v>15694400</v>
      </c>
      <c r="G1083">
        <v>51.43</v>
      </c>
      <c r="H1083">
        <v>0</v>
      </c>
      <c r="J1083">
        <v>0</v>
      </c>
      <c r="K1083">
        <v>47714.664243004001</v>
      </c>
      <c r="L1083">
        <v>470</v>
      </c>
      <c r="M1083">
        <f t="shared" si="147"/>
        <v>1.3049336977721059E-2</v>
      </c>
      <c r="N1083">
        <f t="shared" si="148"/>
        <v>1.2916030827521902E-2</v>
      </c>
      <c r="O1083">
        <f t="shared" si="149"/>
        <v>1.7770529680920108E-8</v>
      </c>
      <c r="P1083">
        <f t="shared" si="144"/>
        <v>1.2611604425316796E-2</v>
      </c>
      <c r="Q1083">
        <f t="shared" si="145"/>
        <v>1.2611604425316796E-2</v>
      </c>
      <c r="R1083">
        <f t="shared" si="150"/>
        <v>0</v>
      </c>
      <c r="S1083">
        <f t="shared" si="151"/>
        <v>1.2861347122488509E-2</v>
      </c>
      <c r="U1083">
        <f t="shared" si="152"/>
        <v>1083.9501863216155</v>
      </c>
      <c r="W1083">
        <f t="shared" si="146"/>
        <v>54379</v>
      </c>
    </row>
    <row r="1084" spans="1:23">
      <c r="A1084" s="1">
        <v>38287</v>
      </c>
      <c r="B1084">
        <v>115.36</v>
      </c>
      <c r="C1084">
        <v>117.18</v>
      </c>
      <c r="D1084">
        <v>115.18</v>
      </c>
      <c r="E1084">
        <v>116.83</v>
      </c>
      <c r="F1084">
        <v>18685600</v>
      </c>
      <c r="G1084">
        <v>51.94</v>
      </c>
      <c r="H1084">
        <v>0</v>
      </c>
      <c r="J1084">
        <v>0</v>
      </c>
      <c r="K1084">
        <v>47714.664243004001</v>
      </c>
      <c r="L1084">
        <v>470</v>
      </c>
      <c r="M1084">
        <f t="shared" si="147"/>
        <v>9.7192525294261655E-3</v>
      </c>
      <c r="N1084">
        <f t="shared" si="148"/>
        <v>9.867546447777438E-3</v>
      </c>
      <c r="O1084">
        <f t="shared" si="149"/>
        <v>2.1991086219973873E-8</v>
      </c>
      <c r="P1084">
        <f t="shared" si="144"/>
        <v>1.2662213192418144E-2</v>
      </c>
      <c r="Q1084">
        <f t="shared" si="145"/>
        <v>1.2662213192418144E-2</v>
      </c>
      <c r="R1084">
        <f t="shared" si="150"/>
        <v>0</v>
      </c>
      <c r="S1084">
        <f t="shared" si="151"/>
        <v>9.6686437623247721E-3</v>
      </c>
      <c r="U1084">
        <f t="shared" si="152"/>
        <v>1094.5367352459321</v>
      </c>
      <c r="W1084">
        <f t="shared" si="146"/>
        <v>54910.1</v>
      </c>
    </row>
    <row r="1085" spans="1:23">
      <c r="A1085" s="1">
        <v>38288</v>
      </c>
      <c r="B1085">
        <v>116.95</v>
      </c>
      <c r="C1085">
        <v>117.08</v>
      </c>
      <c r="D1085">
        <v>115.85</v>
      </c>
      <c r="E1085">
        <v>116.4</v>
      </c>
      <c r="F1085">
        <v>10726400</v>
      </c>
      <c r="G1085">
        <v>51.74</v>
      </c>
      <c r="H1085">
        <v>0</v>
      </c>
      <c r="J1085">
        <v>0</v>
      </c>
      <c r="K1085">
        <v>47714.664243004001</v>
      </c>
      <c r="L1085">
        <v>470</v>
      </c>
      <c r="M1085">
        <f t="shared" si="147"/>
        <v>-3.6873514317195609E-3</v>
      </c>
      <c r="N1085">
        <f t="shared" si="148"/>
        <v>-3.8580294767192689E-3</v>
      </c>
      <c r="O1085">
        <f t="shared" si="149"/>
        <v>2.9130995044922356E-8</v>
      </c>
      <c r="P1085">
        <f t="shared" si="144"/>
        <v>-4.7139577328505298E-3</v>
      </c>
      <c r="Q1085">
        <f t="shared" si="145"/>
        <v>-4.7139577328505298E-3</v>
      </c>
      <c r="R1085">
        <f t="shared" si="150"/>
        <v>0</v>
      </c>
      <c r="S1085">
        <f t="shared" si="151"/>
        <v>1.3688819493549054E-2</v>
      </c>
      <c r="U1085">
        <f t="shared" si="152"/>
        <v>1090.5082254782717</v>
      </c>
      <c r="W1085">
        <f t="shared" si="146"/>
        <v>54708</v>
      </c>
    </row>
    <row r="1086" spans="1:23">
      <c r="A1086" s="1">
        <v>38289</v>
      </c>
      <c r="B1086">
        <v>116.49</v>
      </c>
      <c r="C1086">
        <v>117.12</v>
      </c>
      <c r="D1086">
        <v>115.75</v>
      </c>
      <c r="E1086">
        <v>116.19</v>
      </c>
      <c r="F1086">
        <v>11972800</v>
      </c>
      <c r="G1086">
        <v>51.65</v>
      </c>
      <c r="H1086">
        <v>0</v>
      </c>
      <c r="J1086">
        <v>0</v>
      </c>
      <c r="K1086">
        <v>47714.664243004001</v>
      </c>
      <c r="L1086">
        <v>470</v>
      </c>
      <c r="M1086">
        <f t="shared" si="147"/>
        <v>-1.8057531025670386E-3</v>
      </c>
      <c r="N1086">
        <f t="shared" si="148"/>
        <v>-1.7409811922356085E-3</v>
      </c>
      <c r="O1086">
        <f t="shared" si="149"/>
        <v>4.1954003679828303E-9</v>
      </c>
      <c r="P1086">
        <f t="shared" si="144"/>
        <v>-2.5786502169150749E-3</v>
      </c>
      <c r="Q1086">
        <f t="shared" si="145"/>
        <v>-2.5786502169150749E-3</v>
      </c>
      <c r="R1086">
        <f t="shared" si="150"/>
        <v>0</v>
      </c>
      <c r="S1086">
        <f t="shared" si="151"/>
        <v>-3.9410606185025145E-3</v>
      </c>
      <c r="U1086">
        <f t="shared" si="152"/>
        <v>1088.5408137312747</v>
      </c>
      <c r="W1086">
        <f t="shared" si="146"/>
        <v>54609.299999999996</v>
      </c>
    </row>
    <row r="1087" spans="1:23">
      <c r="A1087" s="1">
        <v>38292</v>
      </c>
      <c r="B1087">
        <v>116.54</v>
      </c>
      <c r="C1087">
        <v>117.25</v>
      </c>
      <c r="D1087">
        <v>115.72</v>
      </c>
      <c r="E1087">
        <v>117.11</v>
      </c>
      <c r="F1087">
        <v>13256800</v>
      </c>
      <c r="G1087">
        <v>52.06</v>
      </c>
      <c r="H1087">
        <v>0</v>
      </c>
      <c r="J1087">
        <v>0</v>
      </c>
      <c r="K1087">
        <v>47714.664243004001</v>
      </c>
      <c r="L1087">
        <v>470</v>
      </c>
      <c r="M1087">
        <f t="shared" si="147"/>
        <v>7.886881859275335E-3</v>
      </c>
      <c r="N1087">
        <f t="shared" si="148"/>
        <v>7.9067040007717929E-3</v>
      </c>
      <c r="O1087">
        <f t="shared" si="149"/>
        <v>3.9291729350559619E-10</v>
      </c>
      <c r="P1087">
        <f t="shared" si="144"/>
        <v>4.8791023391177779E-3</v>
      </c>
      <c r="Q1087">
        <f t="shared" si="145"/>
        <v>4.8791023391177779E-3</v>
      </c>
      <c r="R1087">
        <f t="shared" si="150"/>
        <v>0</v>
      </c>
      <c r="S1087">
        <f t="shared" si="151"/>
        <v>4.2912930324251041E-4</v>
      </c>
      <c r="U1087">
        <f t="shared" si="152"/>
        <v>1097.1599509085943</v>
      </c>
      <c r="W1087">
        <f t="shared" si="146"/>
        <v>55041.7</v>
      </c>
    </row>
    <row r="1088" spans="1:23">
      <c r="A1088" s="1">
        <v>38293</v>
      </c>
      <c r="B1088">
        <v>117.27</v>
      </c>
      <c r="C1088">
        <v>118.06</v>
      </c>
      <c r="D1088">
        <v>116.14</v>
      </c>
      <c r="E1088">
        <v>116.65</v>
      </c>
      <c r="F1088">
        <v>12997000</v>
      </c>
      <c r="G1088">
        <v>51.86</v>
      </c>
      <c r="H1088">
        <v>0</v>
      </c>
      <c r="J1088">
        <v>0</v>
      </c>
      <c r="K1088">
        <v>47714.664243004001</v>
      </c>
      <c r="L1088">
        <v>470</v>
      </c>
      <c r="M1088">
        <f t="shared" si="147"/>
        <v>-3.9356655866069007E-3</v>
      </c>
      <c r="N1088">
        <f t="shared" si="148"/>
        <v>-3.8491194559010559E-3</v>
      </c>
      <c r="O1088">
        <f t="shared" si="149"/>
        <v>7.4902327401531826E-9</v>
      </c>
      <c r="P1088">
        <f t="shared" si="144"/>
        <v>-5.3009700055341507E-3</v>
      </c>
      <c r="Q1088">
        <f t="shared" si="145"/>
        <v>-5.3009700055340388E-3</v>
      </c>
      <c r="R1088">
        <f t="shared" si="150"/>
        <v>1.2519296954901559E-32</v>
      </c>
      <c r="S1088">
        <f t="shared" si="151"/>
        <v>6.2444067580449672E-3</v>
      </c>
      <c r="U1088">
        <f t="shared" si="152"/>
        <v>1092.8503823199344</v>
      </c>
      <c r="W1088">
        <f t="shared" si="146"/>
        <v>54825.5</v>
      </c>
    </row>
    <row r="1089" spans="1:23">
      <c r="A1089" s="1">
        <v>38294</v>
      </c>
      <c r="B1089">
        <v>118.42</v>
      </c>
      <c r="C1089">
        <v>119.1</v>
      </c>
      <c r="D1089">
        <v>117.72</v>
      </c>
      <c r="E1089">
        <v>118.53</v>
      </c>
      <c r="F1089">
        <v>18907000</v>
      </c>
      <c r="G1089">
        <v>52.69</v>
      </c>
      <c r="H1089">
        <v>0</v>
      </c>
      <c r="J1089">
        <v>0</v>
      </c>
      <c r="K1089">
        <v>47714.664243004001</v>
      </c>
      <c r="L1089">
        <v>470</v>
      </c>
      <c r="M1089">
        <f t="shared" si="147"/>
        <v>1.598809462397003E-2</v>
      </c>
      <c r="N1089">
        <f t="shared" si="148"/>
        <v>1.5877904110676046E-2</v>
      </c>
      <c r="O1089">
        <f t="shared" si="149"/>
        <v>1.214194921999151E-8</v>
      </c>
      <c r="P1089">
        <f t="shared" si="144"/>
        <v>9.2846598777898356E-4</v>
      </c>
      <c r="Q1089">
        <f t="shared" si="145"/>
        <v>9.2846598777898356E-4</v>
      </c>
      <c r="R1089">
        <f t="shared" si="150"/>
        <v>0</v>
      </c>
      <c r="S1089">
        <f t="shared" si="151"/>
        <v>9.7586586306568895E-3</v>
      </c>
      <c r="U1089">
        <f t="shared" si="152"/>
        <v>1110.4634017692397</v>
      </c>
      <c r="W1089">
        <f t="shared" si="146"/>
        <v>55709.1</v>
      </c>
    </row>
    <row r="1090" spans="1:23">
      <c r="A1090" s="1">
        <v>38295</v>
      </c>
      <c r="B1090">
        <v>118.55</v>
      </c>
      <c r="C1090">
        <v>120.07</v>
      </c>
      <c r="D1090">
        <v>117.83</v>
      </c>
      <c r="E1090">
        <v>119.98</v>
      </c>
      <c r="F1090">
        <v>12551400</v>
      </c>
      <c r="G1090">
        <v>53.34</v>
      </c>
      <c r="H1090">
        <v>0</v>
      </c>
      <c r="J1090">
        <v>0</v>
      </c>
      <c r="K1090">
        <v>47714.664243004001</v>
      </c>
      <c r="L1090">
        <v>470</v>
      </c>
      <c r="M1090">
        <f t="shared" si="147"/>
        <v>1.2158969133537922E-2</v>
      </c>
      <c r="N1090">
        <f t="shared" si="148"/>
        <v>1.2260834532673962E-2</v>
      </c>
      <c r="O1090">
        <f t="shared" si="149"/>
        <v>1.0376559541144696E-8</v>
      </c>
      <c r="P1090">
        <f t="shared" si="144"/>
        <v>1.1990249713532594E-2</v>
      </c>
      <c r="Q1090">
        <f t="shared" si="145"/>
        <v>1.1990249713532594E-2</v>
      </c>
      <c r="R1090">
        <f t="shared" si="150"/>
        <v>0</v>
      </c>
      <c r="S1090">
        <f t="shared" si="151"/>
        <v>1.0971854077842908E-3</v>
      </c>
      <c r="U1090">
        <f t="shared" si="152"/>
        <v>1124.0479114508848</v>
      </c>
      <c r="W1090">
        <f t="shared" si="146"/>
        <v>56390.6</v>
      </c>
    </row>
    <row r="1091" spans="1:23">
      <c r="A1091" s="1">
        <v>38296</v>
      </c>
      <c r="B1091">
        <v>120.4</v>
      </c>
      <c r="C1091">
        <v>121.25</v>
      </c>
      <c r="D1091">
        <v>119.64</v>
      </c>
      <c r="E1091">
        <v>120.52</v>
      </c>
      <c r="F1091">
        <v>10656600</v>
      </c>
      <c r="G1091">
        <v>53.58</v>
      </c>
      <c r="H1091">
        <v>0</v>
      </c>
      <c r="J1091">
        <v>0</v>
      </c>
      <c r="K1091">
        <v>47714.664243004001</v>
      </c>
      <c r="L1091">
        <v>470</v>
      </c>
      <c r="M1091">
        <f t="shared" si="147"/>
        <v>4.4906520371535488E-3</v>
      </c>
      <c r="N1091">
        <f t="shared" si="148"/>
        <v>4.4893453625943344E-3</v>
      </c>
      <c r="O1091">
        <f t="shared" si="149"/>
        <v>1.7073984036982495E-12</v>
      </c>
      <c r="P1091">
        <f t="shared" ref="P1091:P1154" si="153">LN((L1091*E1091+H1091*E1091)/(B1091*L1091))</f>
        <v>9.9618138737990643E-4</v>
      </c>
      <c r="Q1091">
        <f t="shared" ref="Q1091:Q1154" si="154">LN(E1091/B1091)</f>
        <v>9.961813873796846E-4</v>
      </c>
      <c r="R1091">
        <f t="shared" si="150"/>
        <v>4.9207557098867909E-32</v>
      </c>
      <c r="S1091">
        <f t="shared" si="151"/>
        <v>1.5484720363306205E-2</v>
      </c>
      <c r="U1091">
        <f t="shared" si="152"/>
        <v>1129.1069702288769</v>
      </c>
      <c r="W1091">
        <f t="shared" ref="W1091:W1154" si="155">E1091*L1091+L1091*H1091</f>
        <v>56644.4</v>
      </c>
    </row>
    <row r="1092" spans="1:23">
      <c r="A1092" s="1">
        <v>38299</v>
      </c>
      <c r="B1092">
        <v>120.48</v>
      </c>
      <c r="C1092">
        <v>120.87</v>
      </c>
      <c r="D1092">
        <v>119.77</v>
      </c>
      <c r="E1092">
        <v>120.1</v>
      </c>
      <c r="F1092">
        <v>5433200</v>
      </c>
      <c r="G1092">
        <v>53.39</v>
      </c>
      <c r="H1092">
        <v>0</v>
      </c>
      <c r="J1092">
        <v>0</v>
      </c>
      <c r="K1092">
        <v>47714.664243004001</v>
      </c>
      <c r="L1092">
        <v>470</v>
      </c>
      <c r="M1092">
        <f t="shared" ref="M1092:M1155" si="156">LN((L1092*E1092+H1092*L1092-J1092)/(L1091*E1091+H1091*L1091))</f>
        <v>-3.4909851761626759E-3</v>
      </c>
      <c r="N1092">
        <f t="shared" ref="N1092:N1155" si="157">LN(G1092/G1091)</f>
        <v>-3.5524016043677721E-3</v>
      </c>
      <c r="O1092">
        <f t="shared" ref="O1092:O1155" si="158">(M1092-N1092)^2</f>
        <v>3.7719776534717458E-9</v>
      </c>
      <c r="P1092">
        <f t="shared" si="153"/>
        <v>-3.1590349656455876E-3</v>
      </c>
      <c r="Q1092">
        <f t="shared" si="154"/>
        <v>-3.1590349656456986E-3</v>
      </c>
      <c r="R1092">
        <f t="shared" ref="R1092:R1155" si="159">(P1092-Q1092)^2</f>
        <v>1.2325951644078309E-32</v>
      </c>
      <c r="S1092">
        <f t="shared" ref="S1092:S1155" si="160">LN(B1092/B1091)</f>
        <v>6.6423117686276601E-4</v>
      </c>
      <c r="U1092">
        <f t="shared" ref="U1092:U1155" si="161">U1091*EXP(M1092)</f>
        <v>1125.172146734883</v>
      </c>
      <c r="W1092">
        <f t="shared" si="155"/>
        <v>56447</v>
      </c>
    </row>
    <row r="1093" spans="1:23">
      <c r="A1093" s="1">
        <v>38300</v>
      </c>
      <c r="B1093">
        <v>120.15</v>
      </c>
      <c r="C1093">
        <v>121.15</v>
      </c>
      <c r="D1093">
        <v>120</v>
      </c>
      <c r="E1093">
        <v>120.53</v>
      </c>
      <c r="F1093">
        <v>6608800</v>
      </c>
      <c r="G1093">
        <v>53.58</v>
      </c>
      <c r="H1093">
        <v>0</v>
      </c>
      <c r="J1093">
        <v>0</v>
      </c>
      <c r="K1093">
        <v>47714.664243004001</v>
      </c>
      <c r="L1093">
        <v>470</v>
      </c>
      <c r="M1093">
        <f t="shared" si="156"/>
        <v>3.5739555143144038E-3</v>
      </c>
      <c r="N1093">
        <f t="shared" si="157"/>
        <v>3.5524016043677006E-3</v>
      </c>
      <c r="O1093">
        <f t="shared" si="158"/>
        <v>4.6457103399058973E-10</v>
      </c>
      <c r="P1093">
        <f t="shared" si="153"/>
        <v>3.1577224177743589E-3</v>
      </c>
      <c r="Q1093">
        <f t="shared" si="154"/>
        <v>3.1577224177743589E-3</v>
      </c>
      <c r="R1093">
        <f t="shared" si="159"/>
        <v>0</v>
      </c>
      <c r="S1093">
        <f t="shared" si="160"/>
        <v>-2.7428018691054699E-3</v>
      </c>
      <c r="U1093">
        <f t="shared" si="161"/>
        <v>1129.2006565025433</v>
      </c>
      <c r="W1093">
        <f t="shared" si="155"/>
        <v>56649.1</v>
      </c>
    </row>
    <row r="1094" spans="1:23">
      <c r="A1094" s="1">
        <v>38301</v>
      </c>
      <c r="B1094">
        <v>120.75</v>
      </c>
      <c r="C1094">
        <v>122.14</v>
      </c>
      <c r="D1094">
        <v>120.6</v>
      </c>
      <c r="E1094">
        <v>121.4</v>
      </c>
      <c r="F1094">
        <v>11236200</v>
      </c>
      <c r="G1094">
        <v>53.97</v>
      </c>
      <c r="H1094">
        <v>0</v>
      </c>
      <c r="J1094">
        <v>0</v>
      </c>
      <c r="K1094">
        <v>47714.664243004001</v>
      </c>
      <c r="L1094">
        <v>470</v>
      </c>
      <c r="M1094">
        <f t="shared" si="156"/>
        <v>7.192194025145756E-3</v>
      </c>
      <c r="N1094">
        <f t="shared" si="157"/>
        <v>7.252472514088784E-3</v>
      </c>
      <c r="O1094">
        <f t="shared" si="158"/>
        <v>3.6334962292547457E-9</v>
      </c>
      <c r="P1094">
        <f t="shared" si="153"/>
        <v>5.3685860927159251E-3</v>
      </c>
      <c r="Q1094">
        <f t="shared" si="154"/>
        <v>5.3685860927159251E-3</v>
      </c>
      <c r="R1094">
        <f t="shared" si="159"/>
        <v>0</v>
      </c>
      <c r="S1094">
        <f t="shared" si="160"/>
        <v>4.9813303502041616E-3</v>
      </c>
      <c r="U1094">
        <f t="shared" si="161"/>
        <v>1137.3513623115305</v>
      </c>
      <c r="W1094">
        <f t="shared" si="155"/>
        <v>57058</v>
      </c>
    </row>
    <row r="1095" spans="1:23">
      <c r="A1095" s="1">
        <v>38302</v>
      </c>
      <c r="B1095">
        <v>121.61</v>
      </c>
      <c r="C1095">
        <v>122.98</v>
      </c>
      <c r="D1095">
        <v>121.5</v>
      </c>
      <c r="E1095">
        <v>122.6</v>
      </c>
      <c r="F1095">
        <v>8648200</v>
      </c>
      <c r="G1095">
        <v>54.5</v>
      </c>
      <c r="H1095">
        <v>0</v>
      </c>
      <c r="J1095">
        <v>0</v>
      </c>
      <c r="K1095">
        <v>47714.664243004001</v>
      </c>
      <c r="L1095">
        <v>470</v>
      </c>
      <c r="M1095">
        <f t="shared" si="156"/>
        <v>9.8361448767131897E-3</v>
      </c>
      <c r="N1095">
        <f t="shared" si="157"/>
        <v>9.7723650386469293E-3</v>
      </c>
      <c r="O1095">
        <f t="shared" si="158"/>
        <v>4.0678677437584E-9</v>
      </c>
      <c r="P1095">
        <f t="shared" si="153"/>
        <v>8.1078205092028344E-3</v>
      </c>
      <c r="Q1095">
        <f t="shared" si="154"/>
        <v>8.1078205092028344E-3</v>
      </c>
      <c r="R1095">
        <f t="shared" si="159"/>
        <v>0</v>
      </c>
      <c r="S1095">
        <f t="shared" si="160"/>
        <v>7.0969104602260661E-3</v>
      </c>
      <c r="U1095">
        <f t="shared" si="161"/>
        <v>1148.5937151515127</v>
      </c>
      <c r="W1095">
        <f t="shared" si="155"/>
        <v>57622</v>
      </c>
    </row>
    <row r="1096" spans="1:23">
      <c r="A1096" s="1">
        <v>38303</v>
      </c>
      <c r="B1096">
        <v>122.72</v>
      </c>
      <c r="C1096">
        <v>124.05</v>
      </c>
      <c r="D1096">
        <v>122.35</v>
      </c>
      <c r="E1096">
        <v>123.85</v>
      </c>
      <c r="F1096">
        <v>12640800</v>
      </c>
      <c r="G1096">
        <v>55.06</v>
      </c>
      <c r="H1096">
        <v>0</v>
      </c>
      <c r="J1096">
        <v>0</v>
      </c>
      <c r="K1096">
        <v>47714.664243004001</v>
      </c>
      <c r="L1096">
        <v>470</v>
      </c>
      <c r="M1096">
        <f t="shared" si="156"/>
        <v>1.0144132433257564E-2</v>
      </c>
      <c r="N1096">
        <f t="shared" si="157"/>
        <v>1.0222798045262821E-2</v>
      </c>
      <c r="O1096">
        <f t="shared" si="158"/>
        <v>6.1882785121617239E-9</v>
      </c>
      <c r="P1096">
        <f t="shared" si="153"/>
        <v>9.1658183164225731E-3</v>
      </c>
      <c r="Q1096">
        <f t="shared" si="154"/>
        <v>9.1658183164225731E-3</v>
      </c>
      <c r="R1096">
        <f t="shared" si="159"/>
        <v>0</v>
      </c>
      <c r="S1096">
        <f t="shared" si="160"/>
        <v>9.086134626037844E-3</v>
      </c>
      <c r="U1096">
        <f t="shared" si="161"/>
        <v>1160.3044993598276</v>
      </c>
      <c r="W1096">
        <f t="shared" si="155"/>
        <v>58209.5</v>
      </c>
    </row>
    <row r="1097" spans="1:23">
      <c r="A1097" s="1">
        <v>38306</v>
      </c>
      <c r="B1097">
        <v>123.9</v>
      </c>
      <c r="C1097">
        <v>124.55</v>
      </c>
      <c r="D1097">
        <v>123.35</v>
      </c>
      <c r="E1097">
        <v>124.55</v>
      </c>
      <c r="F1097">
        <v>9308000</v>
      </c>
      <c r="G1097">
        <v>55.37</v>
      </c>
      <c r="H1097">
        <v>0</v>
      </c>
      <c r="J1097">
        <v>0</v>
      </c>
      <c r="K1097">
        <v>47714.664243004001</v>
      </c>
      <c r="L1097">
        <v>470</v>
      </c>
      <c r="M1097">
        <f t="shared" si="156"/>
        <v>5.6360857728208428E-3</v>
      </c>
      <c r="N1097">
        <f t="shared" si="157"/>
        <v>5.6144311204143838E-3</v>
      </c>
      <c r="O1097">
        <f t="shared" si="158"/>
        <v>4.6892397084456089E-10</v>
      </c>
      <c r="P1097">
        <f t="shared" si="153"/>
        <v>5.2324530730926081E-3</v>
      </c>
      <c r="Q1097">
        <f t="shared" si="154"/>
        <v>5.2324530730926081E-3</v>
      </c>
      <c r="R1097">
        <f t="shared" si="159"/>
        <v>0</v>
      </c>
      <c r="S1097">
        <f t="shared" si="160"/>
        <v>9.5694510161506725E-3</v>
      </c>
      <c r="U1097">
        <f t="shared" si="161"/>
        <v>1166.8625385164837</v>
      </c>
      <c r="W1097">
        <f t="shared" si="155"/>
        <v>58538.5</v>
      </c>
    </row>
    <row r="1098" spans="1:23">
      <c r="A1098" s="1">
        <v>38307</v>
      </c>
      <c r="B1098">
        <v>124.04</v>
      </c>
      <c r="C1098">
        <v>124.27</v>
      </c>
      <c r="D1098">
        <v>123.05</v>
      </c>
      <c r="E1098">
        <v>123.45</v>
      </c>
      <c r="F1098">
        <v>11696400</v>
      </c>
      <c r="G1098">
        <v>54.88</v>
      </c>
      <c r="H1098">
        <v>0</v>
      </c>
      <c r="J1098">
        <v>0</v>
      </c>
      <c r="K1098">
        <v>47714.664243004001</v>
      </c>
      <c r="L1098">
        <v>470</v>
      </c>
      <c r="M1098">
        <f t="shared" si="156"/>
        <v>-8.8710259170009347E-3</v>
      </c>
      <c r="N1098">
        <f t="shared" si="157"/>
        <v>-8.8889474172459283E-3</v>
      </c>
      <c r="O1098">
        <f t="shared" si="158"/>
        <v>3.2118017103130573E-10</v>
      </c>
      <c r="P1098">
        <f t="shared" si="153"/>
        <v>-4.7678784410597483E-3</v>
      </c>
      <c r="Q1098">
        <f t="shared" si="154"/>
        <v>-4.7678784410597483E-3</v>
      </c>
      <c r="R1098">
        <f t="shared" si="159"/>
        <v>0</v>
      </c>
      <c r="S1098">
        <f t="shared" si="160"/>
        <v>1.129305597151487E-3</v>
      </c>
      <c r="U1098">
        <f t="shared" si="161"/>
        <v>1156.5570484131667</v>
      </c>
      <c r="W1098">
        <f t="shared" si="155"/>
        <v>58021.5</v>
      </c>
    </row>
    <row r="1099" spans="1:23">
      <c r="A1099" s="1">
        <v>38308</v>
      </c>
      <c r="B1099">
        <v>124.05</v>
      </c>
      <c r="C1099">
        <v>125.34</v>
      </c>
      <c r="D1099">
        <v>123.61</v>
      </c>
      <c r="E1099">
        <v>124.11</v>
      </c>
      <c r="F1099">
        <v>14988800</v>
      </c>
      <c r="G1099">
        <v>55.17</v>
      </c>
      <c r="H1099">
        <v>0</v>
      </c>
      <c r="J1099">
        <v>0</v>
      </c>
      <c r="K1099">
        <v>47714.664243004001</v>
      </c>
      <c r="L1099">
        <v>470</v>
      </c>
      <c r="M1099">
        <f t="shared" si="156"/>
        <v>5.3320533502413722E-3</v>
      </c>
      <c r="N1099">
        <f t="shared" si="157"/>
        <v>5.2703438667096964E-3</v>
      </c>
      <c r="O1099">
        <f t="shared" si="158"/>
        <v>3.8080603577461555E-9</v>
      </c>
      <c r="P1099">
        <f t="shared" si="153"/>
        <v>4.8355900361974941E-4</v>
      </c>
      <c r="Q1099">
        <f t="shared" si="154"/>
        <v>4.8355900361974941E-4</v>
      </c>
      <c r="R1099">
        <f t="shared" si="159"/>
        <v>0</v>
      </c>
      <c r="S1099">
        <f t="shared" si="160"/>
        <v>8.0615905561825179E-5</v>
      </c>
      <c r="U1099">
        <f t="shared" si="161"/>
        <v>1162.7403424751569</v>
      </c>
      <c r="W1099">
        <f t="shared" si="155"/>
        <v>58331.7</v>
      </c>
    </row>
    <row r="1100" spans="1:23">
      <c r="A1100" s="1">
        <v>38309</v>
      </c>
      <c r="B1100">
        <v>124.14</v>
      </c>
      <c r="C1100">
        <v>124.39</v>
      </c>
      <c r="D1100">
        <v>123.26</v>
      </c>
      <c r="E1100">
        <v>123.92</v>
      </c>
      <c r="F1100">
        <v>12526000</v>
      </c>
      <c r="G1100">
        <v>55.09</v>
      </c>
      <c r="H1100">
        <v>0</v>
      </c>
      <c r="J1100">
        <v>0</v>
      </c>
      <c r="K1100">
        <v>47714.664243004001</v>
      </c>
      <c r="L1100">
        <v>470</v>
      </c>
      <c r="M1100">
        <f t="shared" si="156"/>
        <v>-1.5320730328166011E-3</v>
      </c>
      <c r="N1100">
        <f t="shared" si="157"/>
        <v>-1.4511157997141664E-3</v>
      </c>
      <c r="O1100">
        <f t="shared" si="158"/>
        <v>6.5540735916019485E-9</v>
      </c>
      <c r="P1100">
        <f t="shared" si="153"/>
        <v>-1.7737648768935319E-3</v>
      </c>
      <c r="Q1100">
        <f t="shared" si="154"/>
        <v>-1.7737648768934207E-3</v>
      </c>
      <c r="R1100">
        <f t="shared" si="159"/>
        <v>1.2374146912462023E-32</v>
      </c>
      <c r="S1100">
        <f t="shared" si="160"/>
        <v>7.252508476966648E-4</v>
      </c>
      <c r="U1100">
        <f t="shared" si="161"/>
        <v>1160.9603032754931</v>
      </c>
      <c r="W1100">
        <f t="shared" si="155"/>
        <v>58242.400000000001</v>
      </c>
    </row>
    <row r="1101" spans="1:23">
      <c r="A1101" s="1">
        <v>38310</v>
      </c>
      <c r="B1101">
        <v>123.88</v>
      </c>
      <c r="C1101">
        <v>123.95</v>
      </c>
      <c r="D1101">
        <v>122.12</v>
      </c>
      <c r="E1101">
        <v>122.6</v>
      </c>
      <c r="F1101">
        <v>11445000</v>
      </c>
      <c r="G1101">
        <v>54.5</v>
      </c>
      <c r="H1101">
        <v>0</v>
      </c>
      <c r="J1101">
        <v>0</v>
      </c>
      <c r="K1101">
        <v>47714.664243004001</v>
      </c>
      <c r="L1101">
        <v>470</v>
      </c>
      <c r="M1101">
        <f t="shared" si="156"/>
        <v>-1.0709172606502159E-2</v>
      </c>
      <c r="N1101">
        <f t="shared" si="157"/>
        <v>-1.0767509815426799E-2</v>
      </c>
      <c r="O1101">
        <f t="shared" si="158"/>
        <v>3.4032299451171041E-9</v>
      </c>
      <c r="P1101">
        <f t="shared" si="153"/>
        <v>-1.0386331602890977E-2</v>
      </c>
      <c r="Q1101">
        <f t="shared" si="154"/>
        <v>-1.0386331602890977E-2</v>
      </c>
      <c r="R1101">
        <f t="shared" si="159"/>
        <v>0</v>
      </c>
      <c r="S1101">
        <f t="shared" si="160"/>
        <v>-2.0966058805046589E-3</v>
      </c>
      <c r="U1101">
        <f t="shared" si="161"/>
        <v>1148.5937151515127</v>
      </c>
      <c r="W1101">
        <f t="shared" si="155"/>
        <v>57622</v>
      </c>
    </row>
    <row r="1102" spans="1:23">
      <c r="A1102" s="1">
        <v>38313</v>
      </c>
      <c r="B1102">
        <v>122.15</v>
      </c>
      <c r="C1102">
        <v>124.05</v>
      </c>
      <c r="D1102">
        <v>122.1</v>
      </c>
      <c r="E1102">
        <v>123.9</v>
      </c>
      <c r="F1102">
        <v>13922200</v>
      </c>
      <c r="G1102">
        <v>55.08</v>
      </c>
      <c r="H1102">
        <v>0</v>
      </c>
      <c r="J1102">
        <v>0</v>
      </c>
      <c r="K1102">
        <v>47714.664243004001</v>
      </c>
      <c r="L1102">
        <v>470</v>
      </c>
      <c r="M1102">
        <f t="shared" si="156"/>
        <v>1.0547765132985684E-2</v>
      </c>
      <c r="N1102">
        <f t="shared" si="157"/>
        <v>1.0585972191255739E-2</v>
      </c>
      <c r="O1102">
        <f t="shared" si="158"/>
        <v>1.4597793016514254E-9</v>
      </c>
      <c r="P1102">
        <f t="shared" si="153"/>
        <v>1.422499093134726E-2</v>
      </c>
      <c r="Q1102">
        <f t="shared" si="154"/>
        <v>1.422499093134726E-2</v>
      </c>
      <c r="R1102">
        <f t="shared" si="159"/>
        <v>0</v>
      </c>
      <c r="S1102">
        <f t="shared" si="160"/>
        <v>-1.4063557401252459E-2</v>
      </c>
      <c r="U1102">
        <f t="shared" si="161"/>
        <v>1160.77293072816</v>
      </c>
      <c r="W1102">
        <f t="shared" si="155"/>
        <v>58233</v>
      </c>
    </row>
    <row r="1103" spans="1:23">
      <c r="A1103" s="1">
        <v>38314</v>
      </c>
      <c r="B1103">
        <v>123.93</v>
      </c>
      <c r="C1103">
        <v>124.75</v>
      </c>
      <c r="D1103">
        <v>122.79</v>
      </c>
      <c r="E1103">
        <v>124.67</v>
      </c>
      <c r="F1103">
        <v>21859400</v>
      </c>
      <c r="G1103">
        <v>55.42</v>
      </c>
      <c r="H1103">
        <v>0</v>
      </c>
      <c r="J1103">
        <v>0</v>
      </c>
      <c r="K1103">
        <v>47714.664243004001</v>
      </c>
      <c r="L1103">
        <v>470</v>
      </c>
      <c r="M1103">
        <f t="shared" si="156"/>
        <v>6.1954577217869121E-3</v>
      </c>
      <c r="N1103">
        <f t="shared" si="157"/>
        <v>6.1538655743782859E-3</v>
      </c>
      <c r="O1103">
        <f t="shared" si="158"/>
        <v>1.7299067260608846E-9</v>
      </c>
      <c r="P1103">
        <f t="shared" si="153"/>
        <v>5.9533562801007099E-3</v>
      </c>
      <c r="Q1103">
        <f t="shared" si="154"/>
        <v>5.9533562801007099E-3</v>
      </c>
      <c r="R1103">
        <f t="shared" si="159"/>
        <v>0</v>
      </c>
      <c r="S1103">
        <f t="shared" si="160"/>
        <v>1.4467092373033489E-2</v>
      </c>
      <c r="U1103">
        <f t="shared" si="161"/>
        <v>1167.9867738004821</v>
      </c>
      <c r="W1103">
        <f t="shared" si="155"/>
        <v>58594.9</v>
      </c>
    </row>
    <row r="1104" spans="1:23">
      <c r="A1104" s="1">
        <v>38315</v>
      </c>
      <c r="B1104">
        <v>124.8</v>
      </c>
      <c r="C1104">
        <v>125.9</v>
      </c>
      <c r="D1104">
        <v>124.65</v>
      </c>
      <c r="E1104">
        <v>125.42</v>
      </c>
      <c r="F1104">
        <v>11408600</v>
      </c>
      <c r="G1104">
        <v>55.75</v>
      </c>
      <c r="H1104">
        <v>0</v>
      </c>
      <c r="J1104">
        <v>0</v>
      </c>
      <c r="K1104">
        <v>47714.664243004001</v>
      </c>
      <c r="L1104">
        <v>470</v>
      </c>
      <c r="M1104">
        <f t="shared" si="156"/>
        <v>5.9978587579912141E-3</v>
      </c>
      <c r="N1104">
        <f t="shared" si="157"/>
        <v>5.9368709053958541E-3</v>
      </c>
      <c r="O1104">
        <f t="shared" si="158"/>
        <v>3.7195181641933545E-9</v>
      </c>
      <c r="P1104">
        <f t="shared" si="153"/>
        <v>4.9556491795475699E-3</v>
      </c>
      <c r="Q1104">
        <f t="shared" si="154"/>
        <v>4.9556491795475699E-3</v>
      </c>
      <c r="R1104">
        <f t="shared" si="159"/>
        <v>0</v>
      </c>
      <c r="S1104">
        <f t="shared" si="160"/>
        <v>6.9955658585443403E-3</v>
      </c>
      <c r="U1104">
        <f t="shared" si="161"/>
        <v>1175.0132443254711</v>
      </c>
      <c r="W1104">
        <f t="shared" si="155"/>
        <v>58947.4</v>
      </c>
    </row>
    <row r="1105" spans="1:23">
      <c r="A1105" s="1">
        <v>38317</v>
      </c>
      <c r="B1105">
        <v>125.65</v>
      </c>
      <c r="C1105">
        <v>126.4</v>
      </c>
      <c r="D1105">
        <v>125.5</v>
      </c>
      <c r="E1105">
        <v>125.5</v>
      </c>
      <c r="F1105">
        <v>6176600</v>
      </c>
      <c r="G1105">
        <v>55.79</v>
      </c>
      <c r="H1105">
        <v>0</v>
      </c>
      <c r="J1105">
        <v>0</v>
      </c>
      <c r="K1105">
        <v>47714.664243004001</v>
      </c>
      <c r="L1105">
        <v>470</v>
      </c>
      <c r="M1105">
        <f t="shared" si="156"/>
        <v>6.3765345696369623E-4</v>
      </c>
      <c r="N1105">
        <f t="shared" si="157"/>
        <v>7.1723151720877649E-4</v>
      </c>
      <c r="O1105">
        <f t="shared" si="158"/>
        <v>6.3326676723696234E-9</v>
      </c>
      <c r="P1105">
        <f t="shared" si="153"/>
        <v>-1.1945054177626216E-3</v>
      </c>
      <c r="Q1105">
        <f t="shared" si="154"/>
        <v>-1.1945054177626216E-3</v>
      </c>
      <c r="R1105">
        <f t="shared" si="159"/>
        <v>0</v>
      </c>
      <c r="S1105">
        <f t="shared" si="160"/>
        <v>6.787808054274036E-3</v>
      </c>
      <c r="U1105">
        <f t="shared" si="161"/>
        <v>1175.762734514803</v>
      </c>
      <c r="W1105">
        <f t="shared" si="155"/>
        <v>58985</v>
      </c>
    </row>
    <row r="1106" spans="1:23">
      <c r="A1106" s="1">
        <v>38320</v>
      </c>
      <c r="B1106">
        <v>126.42</v>
      </c>
      <c r="C1106">
        <v>127.08</v>
      </c>
      <c r="D1106">
        <v>124.95</v>
      </c>
      <c r="E1106">
        <v>125.95</v>
      </c>
      <c r="F1106">
        <v>17324000</v>
      </c>
      <c r="G1106">
        <v>55.99</v>
      </c>
      <c r="H1106">
        <v>0</v>
      </c>
      <c r="J1106">
        <v>0</v>
      </c>
      <c r="K1106">
        <v>47714.664243004001</v>
      </c>
      <c r="L1106">
        <v>470</v>
      </c>
      <c r="M1106">
        <f t="shared" si="156"/>
        <v>3.5792442267806633E-3</v>
      </c>
      <c r="N1106">
        <f t="shared" si="157"/>
        <v>3.5784615033650343E-3</v>
      </c>
      <c r="O1106">
        <f t="shared" si="158"/>
        <v>6.1265594537393216E-13</v>
      </c>
      <c r="P1106">
        <f t="shared" si="153"/>
        <v>-3.7246942455335104E-3</v>
      </c>
      <c r="Q1106">
        <f t="shared" si="154"/>
        <v>-3.7246942455335104E-3</v>
      </c>
      <c r="R1106">
        <f t="shared" si="159"/>
        <v>0</v>
      </c>
      <c r="S1106">
        <f t="shared" si="160"/>
        <v>6.1094330545515222E-3</v>
      </c>
      <c r="U1106">
        <f t="shared" si="161"/>
        <v>1179.9786168297965</v>
      </c>
      <c r="W1106">
        <f t="shared" si="155"/>
        <v>59196.5</v>
      </c>
    </row>
    <row r="1107" spans="1:23">
      <c r="A1107" s="1">
        <v>38321</v>
      </c>
      <c r="B1107">
        <v>126.46</v>
      </c>
      <c r="C1107">
        <v>126.98</v>
      </c>
      <c r="D1107">
        <v>126.12</v>
      </c>
      <c r="E1107">
        <v>126.88</v>
      </c>
      <c r="F1107">
        <v>14468600</v>
      </c>
      <c r="G1107">
        <v>56.4</v>
      </c>
      <c r="H1107">
        <v>0</v>
      </c>
      <c r="J1107">
        <v>0</v>
      </c>
      <c r="K1107">
        <v>47714.664243004001</v>
      </c>
      <c r="L1107">
        <v>470</v>
      </c>
      <c r="M1107">
        <f t="shared" si="156"/>
        <v>7.3567550879186303E-3</v>
      </c>
      <c r="N1107">
        <f t="shared" si="157"/>
        <v>7.2960551432112858E-3</v>
      </c>
      <c r="O1107">
        <f t="shared" si="158"/>
        <v>3.6844832874746755E-9</v>
      </c>
      <c r="P1107">
        <f t="shared" si="153"/>
        <v>3.3157052560706581E-3</v>
      </c>
      <c r="Q1107">
        <f t="shared" si="154"/>
        <v>3.3157052560706581E-3</v>
      </c>
      <c r="R1107">
        <f t="shared" si="159"/>
        <v>0</v>
      </c>
      <c r="S1107">
        <f t="shared" si="160"/>
        <v>3.1635558631440815E-4</v>
      </c>
      <c r="U1107">
        <f t="shared" si="161"/>
        <v>1188.6914402807827</v>
      </c>
      <c r="W1107">
        <f t="shared" si="155"/>
        <v>59633.599999999999</v>
      </c>
    </row>
    <row r="1108" spans="1:23">
      <c r="A1108" s="1">
        <v>38322</v>
      </c>
      <c r="B1108">
        <v>126.81</v>
      </c>
      <c r="C1108">
        <v>128.65</v>
      </c>
      <c r="D1108">
        <v>126.68</v>
      </c>
      <c r="E1108">
        <v>128.06</v>
      </c>
      <c r="F1108">
        <v>19120200</v>
      </c>
      <c r="G1108">
        <v>56.93</v>
      </c>
      <c r="H1108">
        <v>0</v>
      </c>
      <c r="J1108">
        <v>0</v>
      </c>
      <c r="K1108">
        <v>47714.664243004001</v>
      </c>
      <c r="L1108">
        <v>470</v>
      </c>
      <c r="M1108">
        <f t="shared" si="156"/>
        <v>9.2571462041183931E-3</v>
      </c>
      <c r="N1108">
        <f t="shared" si="157"/>
        <v>9.3532844589773005E-3</v>
      </c>
      <c r="O1108">
        <f t="shared" si="158"/>
        <v>9.242564047316227E-9</v>
      </c>
      <c r="P1108">
        <f t="shared" si="153"/>
        <v>9.8090008438478371E-3</v>
      </c>
      <c r="Q1108">
        <f t="shared" si="154"/>
        <v>9.8090008438478371E-3</v>
      </c>
      <c r="R1108">
        <f t="shared" si="159"/>
        <v>0</v>
      </c>
      <c r="S1108">
        <f t="shared" si="160"/>
        <v>2.7638506163410437E-3</v>
      </c>
      <c r="U1108">
        <f t="shared" si="161"/>
        <v>1199.746420573432</v>
      </c>
      <c r="W1108">
        <f t="shared" si="155"/>
        <v>60188.200000000004</v>
      </c>
    </row>
    <row r="1109" spans="1:23">
      <c r="A1109" s="1">
        <v>38323</v>
      </c>
      <c r="B1109">
        <v>128.01</v>
      </c>
      <c r="C1109">
        <v>128.81</v>
      </c>
      <c r="D1109">
        <v>127.55</v>
      </c>
      <c r="E1109">
        <v>127.88</v>
      </c>
      <c r="F1109">
        <v>12883400</v>
      </c>
      <c r="G1109">
        <v>56.85</v>
      </c>
      <c r="H1109">
        <v>0</v>
      </c>
      <c r="J1109">
        <v>0</v>
      </c>
      <c r="K1109">
        <v>47714.664243004001</v>
      </c>
      <c r="L1109">
        <v>470</v>
      </c>
      <c r="M1109">
        <f t="shared" si="156"/>
        <v>-1.406579899015499E-3</v>
      </c>
      <c r="N1109">
        <f t="shared" si="157"/>
        <v>-1.4062227664454654E-3</v>
      </c>
      <c r="O1109">
        <f t="shared" si="158"/>
        <v>1.275436725788053E-13</v>
      </c>
      <c r="P1109">
        <f t="shared" si="153"/>
        <v>-1.0160616763775379E-3</v>
      </c>
      <c r="Q1109">
        <f t="shared" si="154"/>
        <v>-1.0160616763775379E-3</v>
      </c>
      <c r="R1109">
        <f t="shared" si="159"/>
        <v>0</v>
      </c>
      <c r="S1109">
        <f t="shared" si="160"/>
        <v>9.4184826212099591E-3</v>
      </c>
      <c r="U1109">
        <f t="shared" si="161"/>
        <v>1198.0600676474346</v>
      </c>
      <c r="W1109">
        <f t="shared" si="155"/>
        <v>60103.6</v>
      </c>
    </row>
    <row r="1110" spans="1:23">
      <c r="A1110" s="1">
        <v>38324</v>
      </c>
      <c r="B1110">
        <v>127.91</v>
      </c>
      <c r="C1110">
        <v>128.82</v>
      </c>
      <c r="D1110">
        <v>127.64</v>
      </c>
      <c r="E1110">
        <v>127.64</v>
      </c>
      <c r="F1110">
        <v>13313800</v>
      </c>
      <c r="G1110">
        <v>56.74</v>
      </c>
      <c r="H1110">
        <v>0</v>
      </c>
      <c r="J1110">
        <v>0</v>
      </c>
      <c r="K1110">
        <v>47714.664243004001</v>
      </c>
      <c r="L1110">
        <v>470</v>
      </c>
      <c r="M1110">
        <f t="shared" si="156"/>
        <v>-1.8785227815978208E-3</v>
      </c>
      <c r="N1110">
        <f t="shared" si="157"/>
        <v>-1.9367908158397387E-3</v>
      </c>
      <c r="O1110">
        <f t="shared" si="158"/>
        <v>3.3951638144173152E-9</v>
      </c>
      <c r="P1110">
        <f t="shared" si="153"/>
        <v>-2.113090201258981E-3</v>
      </c>
      <c r="Q1110">
        <f t="shared" si="154"/>
        <v>-2.113090201258981E-3</v>
      </c>
      <c r="R1110">
        <f t="shared" si="159"/>
        <v>0</v>
      </c>
      <c r="S1110">
        <f t="shared" si="160"/>
        <v>-7.8149425671641211E-4</v>
      </c>
      <c r="U1110">
        <f t="shared" si="161"/>
        <v>1195.8115970794383</v>
      </c>
      <c r="W1110">
        <f t="shared" si="155"/>
        <v>59990.8</v>
      </c>
    </row>
    <row r="1111" spans="1:23">
      <c r="A1111" s="1">
        <v>38327</v>
      </c>
      <c r="B1111">
        <v>127.98</v>
      </c>
      <c r="C1111">
        <v>128.15</v>
      </c>
      <c r="D1111">
        <v>126.85</v>
      </c>
      <c r="E1111">
        <v>127.04</v>
      </c>
      <c r="F1111">
        <v>6219600</v>
      </c>
      <c r="G1111">
        <v>56.47</v>
      </c>
      <c r="H1111">
        <v>0</v>
      </c>
      <c r="J1111">
        <v>0</v>
      </c>
      <c r="K1111">
        <v>47714.664243004001</v>
      </c>
      <c r="L1111">
        <v>470</v>
      </c>
      <c r="M1111">
        <f t="shared" si="156"/>
        <v>-4.711803911217196E-3</v>
      </c>
      <c r="N1111">
        <f t="shared" si="157"/>
        <v>-4.7699056959599698E-3</v>
      </c>
      <c r="O1111">
        <f t="shared" si="158"/>
        <v>3.3758173902956308E-9</v>
      </c>
      <c r="P1111">
        <f t="shared" si="153"/>
        <v>-7.3720042124885725E-3</v>
      </c>
      <c r="Q1111">
        <f t="shared" si="154"/>
        <v>-7.3720042124885725E-3</v>
      </c>
      <c r="R1111">
        <f t="shared" si="159"/>
        <v>0</v>
      </c>
      <c r="S1111">
        <f t="shared" si="160"/>
        <v>5.4711010001242462E-4</v>
      </c>
      <c r="U1111">
        <f t="shared" si="161"/>
        <v>1190.1904206594472</v>
      </c>
      <c r="W1111">
        <f t="shared" si="155"/>
        <v>59708.800000000003</v>
      </c>
    </row>
    <row r="1112" spans="1:23">
      <c r="A1112" s="1">
        <v>38328</v>
      </c>
      <c r="B1112">
        <v>127.47</v>
      </c>
      <c r="C1112">
        <v>127.72</v>
      </c>
      <c r="D1112">
        <v>124.71</v>
      </c>
      <c r="E1112">
        <v>124.81</v>
      </c>
      <c r="F1112">
        <v>13218200</v>
      </c>
      <c r="G1112">
        <v>55.48</v>
      </c>
      <c r="H1112">
        <v>0</v>
      </c>
      <c r="J1112">
        <v>0</v>
      </c>
      <c r="K1112">
        <v>47714.664243004001</v>
      </c>
      <c r="L1112">
        <v>470</v>
      </c>
      <c r="M1112">
        <f t="shared" si="156"/>
        <v>-1.7709416568463247E-2</v>
      </c>
      <c r="N1112">
        <f t="shared" si="157"/>
        <v>-1.7686928238114553E-2</v>
      </c>
      <c r="O1112">
        <f t="shared" si="158"/>
        <v>5.0572500187198751E-10</v>
      </c>
      <c r="P1112">
        <f t="shared" si="153"/>
        <v>-2.1088461864467445E-2</v>
      </c>
      <c r="Q1112">
        <f t="shared" si="154"/>
        <v>-2.1088461864467559E-2</v>
      </c>
      <c r="R1112">
        <f t="shared" si="159"/>
        <v>1.3108360683985624E-32</v>
      </c>
      <c r="S1112">
        <f t="shared" si="160"/>
        <v>-3.9929589164843611E-3</v>
      </c>
      <c r="U1112">
        <f t="shared" si="161"/>
        <v>1169.2983816318138</v>
      </c>
      <c r="W1112">
        <f t="shared" si="155"/>
        <v>58660.700000000004</v>
      </c>
    </row>
    <row r="1113" spans="1:23">
      <c r="A1113" s="1">
        <v>38329</v>
      </c>
      <c r="B1113">
        <v>125</v>
      </c>
      <c r="C1113">
        <v>126.2</v>
      </c>
      <c r="D1113">
        <v>124.6</v>
      </c>
      <c r="E1113">
        <v>126.2</v>
      </c>
      <c r="F1113">
        <v>11617000</v>
      </c>
      <c r="G1113">
        <v>56.1</v>
      </c>
      <c r="H1113">
        <v>0</v>
      </c>
      <c r="J1113">
        <v>0</v>
      </c>
      <c r="K1113">
        <v>47714.664243004001</v>
      </c>
      <c r="L1113">
        <v>470</v>
      </c>
      <c r="M1113">
        <f t="shared" si="156"/>
        <v>1.1075369176750413E-2</v>
      </c>
      <c r="N1113">
        <f t="shared" si="157"/>
        <v>1.1113217082019929E-2</v>
      </c>
      <c r="O1113">
        <f t="shared" si="158"/>
        <v>1.4324639332902703E-9</v>
      </c>
      <c r="P1113">
        <f t="shared" si="153"/>
        <v>9.5542128048117115E-3</v>
      </c>
      <c r="Q1113">
        <f t="shared" si="154"/>
        <v>9.5542128048117115E-3</v>
      </c>
      <c r="R1113">
        <f t="shared" si="159"/>
        <v>0</v>
      </c>
      <c r="S1113">
        <f t="shared" si="160"/>
        <v>-1.9567305492528716E-2</v>
      </c>
      <c r="U1113">
        <f t="shared" si="161"/>
        <v>1182.3207736714598</v>
      </c>
      <c r="W1113">
        <f t="shared" si="155"/>
        <v>59314</v>
      </c>
    </row>
    <row r="1114" spans="1:23">
      <c r="A1114" s="1">
        <v>38330</v>
      </c>
      <c r="B1114">
        <v>125.37</v>
      </c>
      <c r="C1114">
        <v>125.93</v>
      </c>
      <c r="D1114">
        <v>123.9</v>
      </c>
      <c r="E1114">
        <v>125.24</v>
      </c>
      <c r="F1114">
        <v>18757600</v>
      </c>
      <c r="G1114">
        <v>55.67</v>
      </c>
      <c r="H1114">
        <v>0</v>
      </c>
      <c r="J1114">
        <v>0</v>
      </c>
      <c r="K1114">
        <v>47714.664243004001</v>
      </c>
      <c r="L1114">
        <v>470</v>
      </c>
      <c r="M1114">
        <f t="shared" si="156"/>
        <v>-7.6360536489078635E-3</v>
      </c>
      <c r="N1114">
        <f t="shared" si="157"/>
        <v>-7.6944103332342575E-3</v>
      </c>
      <c r="O1114">
        <f t="shared" si="158"/>
        <v>3.4055026055704016E-9</v>
      </c>
      <c r="P1114">
        <f t="shared" si="153"/>
        <v>-1.0374686697288426E-3</v>
      </c>
      <c r="Q1114">
        <f t="shared" si="154"/>
        <v>-1.0374686697288426E-3</v>
      </c>
      <c r="R1114">
        <f t="shared" si="159"/>
        <v>0</v>
      </c>
      <c r="S1114">
        <f t="shared" si="160"/>
        <v>2.9556278256326648E-3</v>
      </c>
      <c r="U1114">
        <f t="shared" si="161"/>
        <v>1173.3268913994741</v>
      </c>
      <c r="W1114">
        <f t="shared" si="155"/>
        <v>58862.799999999996</v>
      </c>
    </row>
    <row r="1115" spans="1:23">
      <c r="A1115" s="1">
        <v>38331</v>
      </c>
      <c r="B1115">
        <v>125.01</v>
      </c>
      <c r="C1115">
        <v>126.6</v>
      </c>
      <c r="D1115">
        <v>124.83</v>
      </c>
      <c r="E1115">
        <v>126.2</v>
      </c>
      <c r="F1115">
        <v>10605200</v>
      </c>
      <c r="G1115">
        <v>56.1</v>
      </c>
      <c r="H1115">
        <v>0</v>
      </c>
      <c r="J1115">
        <v>0</v>
      </c>
      <c r="K1115">
        <v>47714.664243004001</v>
      </c>
      <c r="L1115">
        <v>470</v>
      </c>
      <c r="M1115">
        <f t="shared" si="156"/>
        <v>7.6360536489078912E-3</v>
      </c>
      <c r="N1115">
        <f t="shared" si="157"/>
        <v>7.6944103332342671E-3</v>
      </c>
      <c r="O1115">
        <f t="shared" si="158"/>
        <v>3.4055026055682758E-9</v>
      </c>
      <c r="P1115">
        <f t="shared" si="153"/>
        <v>9.4742160046409393E-3</v>
      </c>
      <c r="Q1115">
        <f t="shared" si="154"/>
        <v>9.4742160046409393E-3</v>
      </c>
      <c r="R1115">
        <f t="shared" si="159"/>
        <v>0</v>
      </c>
      <c r="S1115">
        <f t="shared" si="160"/>
        <v>-2.8756310254619633E-3</v>
      </c>
      <c r="U1115">
        <f t="shared" si="161"/>
        <v>1182.3207736714598</v>
      </c>
      <c r="W1115">
        <f t="shared" si="155"/>
        <v>59314</v>
      </c>
    </row>
    <row r="1116" spans="1:23">
      <c r="A1116" s="1">
        <v>38334</v>
      </c>
      <c r="B1116">
        <v>126.85</v>
      </c>
      <c r="C1116">
        <v>127.58</v>
      </c>
      <c r="D1116">
        <v>125.94</v>
      </c>
      <c r="E1116">
        <v>127.58</v>
      </c>
      <c r="F1116">
        <v>11161400</v>
      </c>
      <c r="G1116">
        <v>56.71</v>
      </c>
      <c r="H1116">
        <v>0</v>
      </c>
      <c r="J1116">
        <v>0</v>
      </c>
      <c r="K1116">
        <v>47714.664243004001</v>
      </c>
      <c r="L1116">
        <v>470</v>
      </c>
      <c r="M1116">
        <f t="shared" si="156"/>
        <v>1.0875668706696335E-2</v>
      </c>
      <c r="N1116">
        <f t="shared" si="157"/>
        <v>1.081474949728589E-2</v>
      </c>
      <c r="O1116">
        <f t="shared" si="158"/>
        <v>3.7111500751936674E-9</v>
      </c>
      <c r="P1116">
        <f t="shared" si="153"/>
        <v>5.7383327685182365E-3</v>
      </c>
      <c r="Q1116">
        <f t="shared" si="154"/>
        <v>5.7383327685184577E-3</v>
      </c>
      <c r="R1116">
        <f t="shared" si="159"/>
        <v>4.8919372903820317E-32</v>
      </c>
      <c r="S1116">
        <f t="shared" si="160"/>
        <v>1.461155194281895E-2</v>
      </c>
      <c r="U1116">
        <f t="shared" si="161"/>
        <v>1195.2494794374393</v>
      </c>
      <c r="W1116">
        <f t="shared" si="155"/>
        <v>59962.6</v>
      </c>
    </row>
    <row r="1117" spans="1:23">
      <c r="A1117" s="1">
        <v>38335</v>
      </c>
      <c r="B1117">
        <v>127.46</v>
      </c>
      <c r="C1117">
        <v>128.63</v>
      </c>
      <c r="D1117">
        <v>127.4</v>
      </c>
      <c r="E1117">
        <v>128.27000000000001</v>
      </c>
      <c r="F1117">
        <v>11281800</v>
      </c>
      <c r="G1117">
        <v>57.02</v>
      </c>
      <c r="H1117">
        <v>0</v>
      </c>
      <c r="J1117">
        <v>0</v>
      </c>
      <c r="K1117">
        <v>47714.664243004001</v>
      </c>
      <c r="L1117">
        <v>470</v>
      </c>
      <c r="M1117">
        <f t="shared" si="156"/>
        <v>5.3937984979501108E-3</v>
      </c>
      <c r="N1117">
        <f t="shared" si="157"/>
        <v>5.4515214585893219E-3</v>
      </c>
      <c r="O1117">
        <f t="shared" si="158"/>
        <v>3.3319401849559074E-9</v>
      </c>
      <c r="P1117">
        <f t="shared" si="153"/>
        <v>6.3348274256113243E-3</v>
      </c>
      <c r="Q1117">
        <f t="shared" si="154"/>
        <v>6.3348274256113243E-3</v>
      </c>
      <c r="R1117">
        <f t="shared" si="159"/>
        <v>0</v>
      </c>
      <c r="S1117">
        <f t="shared" si="160"/>
        <v>4.7973038408572156E-3</v>
      </c>
      <c r="U1117">
        <f t="shared" si="161"/>
        <v>1201.713832320429</v>
      </c>
      <c r="W1117">
        <f t="shared" si="155"/>
        <v>60286.9</v>
      </c>
    </row>
    <row r="1118" spans="1:23">
      <c r="A1118" s="1">
        <v>38336</v>
      </c>
      <c r="B1118">
        <v>128.31</v>
      </c>
      <c r="C1118">
        <v>129.49</v>
      </c>
      <c r="D1118">
        <v>128.21</v>
      </c>
      <c r="E1118">
        <v>129.34</v>
      </c>
      <c r="F1118">
        <v>10569000</v>
      </c>
      <c r="G1118">
        <v>57.5</v>
      </c>
      <c r="H1118">
        <v>0</v>
      </c>
      <c r="J1118">
        <v>0</v>
      </c>
      <c r="K1118">
        <v>47714.664243004001</v>
      </c>
      <c r="L1118">
        <v>470</v>
      </c>
      <c r="M1118">
        <f t="shared" si="156"/>
        <v>8.3071787066873459E-3</v>
      </c>
      <c r="N1118">
        <f t="shared" si="157"/>
        <v>8.3828643187786964E-3</v>
      </c>
      <c r="O1118">
        <f t="shared" si="158"/>
        <v>5.7283118776423828E-9</v>
      </c>
      <c r="P1118">
        <f t="shared" si="153"/>
        <v>7.9953851115197525E-3</v>
      </c>
      <c r="Q1118">
        <f t="shared" si="154"/>
        <v>7.9953851115197525E-3</v>
      </c>
      <c r="R1118">
        <f t="shared" si="159"/>
        <v>0</v>
      </c>
      <c r="S1118">
        <f t="shared" si="160"/>
        <v>6.6466210207790219E-3</v>
      </c>
      <c r="U1118">
        <f t="shared" si="161"/>
        <v>1211.7382636027464</v>
      </c>
      <c r="W1118">
        <f t="shared" si="155"/>
        <v>60789.8</v>
      </c>
    </row>
    <row r="1119" spans="1:23">
      <c r="A1119" s="1">
        <v>38337</v>
      </c>
      <c r="B1119">
        <v>129.25</v>
      </c>
      <c r="C1119">
        <v>129.43</v>
      </c>
      <c r="D1119">
        <v>127.66</v>
      </c>
      <c r="E1119">
        <v>128.33000000000001</v>
      </c>
      <c r="F1119">
        <v>13787000</v>
      </c>
      <c r="G1119">
        <v>57.05</v>
      </c>
      <c r="H1119">
        <v>0</v>
      </c>
      <c r="J1119">
        <v>0</v>
      </c>
      <c r="K1119">
        <v>47714.664243004001</v>
      </c>
      <c r="L1119">
        <v>470</v>
      </c>
      <c r="M1119">
        <f t="shared" si="156"/>
        <v>-7.8395247620769975E-3</v>
      </c>
      <c r="N1119">
        <f t="shared" si="157"/>
        <v>-7.8568714952201319E-3</v>
      </c>
      <c r="O1119">
        <f t="shared" si="158"/>
        <v>3.0090915073911828E-10</v>
      </c>
      <c r="P1119">
        <f t="shared" si="153"/>
        <v>-7.1434421321687151E-3</v>
      </c>
      <c r="Q1119">
        <f t="shared" si="154"/>
        <v>-7.1434421321687151E-3</v>
      </c>
      <c r="R1119">
        <f t="shared" si="159"/>
        <v>0</v>
      </c>
      <c r="S1119">
        <f t="shared" si="160"/>
        <v>7.2993024816115351E-3</v>
      </c>
      <c r="U1119">
        <f t="shared" si="161"/>
        <v>1202.2759499624283</v>
      </c>
      <c r="W1119">
        <f t="shared" si="155"/>
        <v>60315.100000000006</v>
      </c>
    </row>
    <row r="1120" spans="1:23">
      <c r="A1120" s="1">
        <v>38338</v>
      </c>
      <c r="B1120">
        <v>127.95</v>
      </c>
      <c r="C1120">
        <v>128.55000000000001</v>
      </c>
      <c r="D1120">
        <v>127.35</v>
      </c>
      <c r="E1120">
        <v>127.81</v>
      </c>
      <c r="F1120">
        <v>19285200</v>
      </c>
      <c r="G1120">
        <v>56.82</v>
      </c>
      <c r="H1120">
        <v>0</v>
      </c>
      <c r="J1120">
        <v>0</v>
      </c>
      <c r="K1120">
        <v>47714.664243004001</v>
      </c>
      <c r="L1120">
        <v>470</v>
      </c>
      <c r="M1120">
        <f t="shared" si="156"/>
        <v>-4.0602851127466578E-3</v>
      </c>
      <c r="N1120">
        <f t="shared" si="157"/>
        <v>-4.0396998820426975E-3</v>
      </c>
      <c r="O1120">
        <f t="shared" si="158"/>
        <v>4.2375172313527081E-10</v>
      </c>
      <c r="P1120">
        <f t="shared" si="153"/>
        <v>-1.0947764621747859E-3</v>
      </c>
      <c r="Q1120">
        <f t="shared" si="154"/>
        <v>-1.0947764621747859E-3</v>
      </c>
      <c r="R1120">
        <f t="shared" si="159"/>
        <v>0</v>
      </c>
      <c r="S1120">
        <f t="shared" si="160"/>
        <v>-1.0108950782740721E-2</v>
      </c>
      <c r="U1120">
        <f t="shared" si="161"/>
        <v>1197.4042637317693</v>
      </c>
      <c r="W1120">
        <f t="shared" si="155"/>
        <v>60070.700000000004</v>
      </c>
    </row>
    <row r="1121" spans="1:23">
      <c r="A1121" s="1">
        <v>38341</v>
      </c>
      <c r="B1121">
        <v>128.09</v>
      </c>
      <c r="C1121">
        <v>128.94</v>
      </c>
      <c r="D1121">
        <v>127.02</v>
      </c>
      <c r="E1121">
        <v>127.66</v>
      </c>
      <c r="F1121">
        <v>11991600</v>
      </c>
      <c r="G1121">
        <v>56.75</v>
      </c>
      <c r="H1121">
        <v>0</v>
      </c>
      <c r="J1121">
        <v>0</v>
      </c>
      <c r="K1121">
        <v>47714.664243004001</v>
      </c>
      <c r="L1121">
        <v>470</v>
      </c>
      <c r="M1121">
        <f t="shared" si="156"/>
        <v>-1.1743063157118544E-3</v>
      </c>
      <c r="N1121">
        <f t="shared" si="157"/>
        <v>-1.2327200645297857E-3</v>
      </c>
      <c r="O1121">
        <f t="shared" si="158"/>
        <v>3.4121660509643671E-9</v>
      </c>
      <c r="P1121">
        <f t="shared" si="153"/>
        <v>-3.3626620151335431E-3</v>
      </c>
      <c r="Q1121">
        <f t="shared" si="154"/>
        <v>-3.3626620151335431E-3</v>
      </c>
      <c r="R1121">
        <f t="shared" si="159"/>
        <v>0</v>
      </c>
      <c r="S1121">
        <f t="shared" si="160"/>
        <v>1.0935792372468794E-3</v>
      </c>
      <c r="U1121">
        <f t="shared" si="161"/>
        <v>1195.9989696267714</v>
      </c>
      <c r="W1121">
        <f t="shared" si="155"/>
        <v>60000.2</v>
      </c>
    </row>
    <row r="1122" spans="1:23">
      <c r="A1122" s="1">
        <v>38342</v>
      </c>
      <c r="B1122">
        <v>127.9</v>
      </c>
      <c r="C1122">
        <v>129.06</v>
      </c>
      <c r="D1122">
        <v>127.61</v>
      </c>
      <c r="E1122">
        <v>129.01</v>
      </c>
      <c r="F1122">
        <v>9142200</v>
      </c>
      <c r="G1122">
        <v>57.35</v>
      </c>
      <c r="H1122">
        <v>0</v>
      </c>
      <c r="J1122">
        <v>0</v>
      </c>
      <c r="K1122">
        <v>47714.664243004001</v>
      </c>
      <c r="L1122">
        <v>470</v>
      </c>
      <c r="M1122">
        <f t="shared" si="156"/>
        <v>1.0519440909133896E-2</v>
      </c>
      <c r="N1122">
        <f t="shared" si="157"/>
        <v>1.0517187213867678E-2</v>
      </c>
      <c r="O1122">
        <f t="shared" si="158"/>
        <v>5.0791423529758261E-12</v>
      </c>
      <c r="P1122">
        <f t="shared" si="153"/>
        <v>8.641212152248199E-3</v>
      </c>
      <c r="Q1122">
        <f t="shared" si="154"/>
        <v>8.641212152248199E-3</v>
      </c>
      <c r="R1122">
        <f t="shared" si="159"/>
        <v>0</v>
      </c>
      <c r="S1122">
        <f t="shared" si="160"/>
        <v>-1.4844332582477089E-3</v>
      </c>
      <c r="U1122">
        <f t="shared" si="161"/>
        <v>1208.6466165717513</v>
      </c>
      <c r="W1122">
        <f t="shared" si="155"/>
        <v>60634.7</v>
      </c>
    </row>
    <row r="1123" spans="1:23">
      <c r="A1123" s="1">
        <v>38343</v>
      </c>
      <c r="B1123">
        <v>129.02000000000001</v>
      </c>
      <c r="C1123">
        <v>129.85</v>
      </c>
      <c r="D1123">
        <v>128.88</v>
      </c>
      <c r="E1123">
        <v>129.26</v>
      </c>
      <c r="F1123">
        <v>7285200</v>
      </c>
      <c r="G1123">
        <v>57.46</v>
      </c>
      <c r="H1123">
        <v>0</v>
      </c>
      <c r="J1123">
        <v>0</v>
      </c>
      <c r="K1123">
        <v>47714.664243004001</v>
      </c>
      <c r="L1123">
        <v>470</v>
      </c>
      <c r="M1123">
        <f t="shared" si="156"/>
        <v>1.9359590977041945E-3</v>
      </c>
      <c r="N1123">
        <f t="shared" si="157"/>
        <v>1.9162099757637989E-3</v>
      </c>
      <c r="O1123">
        <f t="shared" si="158"/>
        <v>3.9002781741661528E-10</v>
      </c>
      <c r="P1123">
        <f t="shared" si="153"/>
        <v>1.858448730653754E-3</v>
      </c>
      <c r="Q1123">
        <f t="shared" si="154"/>
        <v>1.8584487306535324E-3</v>
      </c>
      <c r="R1123">
        <f t="shared" si="159"/>
        <v>4.9111401660970646E-32</v>
      </c>
      <c r="S1123">
        <f t="shared" si="160"/>
        <v>8.718722519298696E-3</v>
      </c>
      <c r="U1123">
        <f t="shared" si="161"/>
        <v>1210.9887734134143</v>
      </c>
      <c r="W1123">
        <f t="shared" si="155"/>
        <v>60752.2</v>
      </c>
    </row>
    <row r="1124" spans="1:23">
      <c r="A1124" s="1">
        <v>38344</v>
      </c>
      <c r="B1124">
        <v>129.15</v>
      </c>
      <c r="C1124">
        <v>129.69999999999999</v>
      </c>
      <c r="D1124">
        <v>129.07</v>
      </c>
      <c r="E1124">
        <v>129.18</v>
      </c>
      <c r="F1124">
        <v>8365000</v>
      </c>
      <c r="G1124">
        <v>57.61</v>
      </c>
      <c r="H1124">
        <v>0.20549999999999999</v>
      </c>
      <c r="J1124">
        <v>0</v>
      </c>
      <c r="K1124">
        <v>47714.664243004001</v>
      </c>
      <c r="L1124">
        <v>470</v>
      </c>
      <c r="M1124">
        <f t="shared" si="156"/>
        <v>9.7044031192654377E-4</v>
      </c>
      <c r="N1124">
        <f t="shared" si="157"/>
        <v>2.6071101931483143E-3</v>
      </c>
      <c r="O1124">
        <f t="shared" si="158"/>
        <v>2.6786883000984847E-6</v>
      </c>
      <c r="P1124">
        <f t="shared" si="153"/>
        <v>6.6939954607992248E-4</v>
      </c>
      <c r="Q1124">
        <f t="shared" si="154"/>
        <v>2.3226106247720737E-4</v>
      </c>
      <c r="R1124">
        <f t="shared" si="159"/>
        <v>1.9109005384648122E-7</v>
      </c>
      <c r="S1124">
        <f t="shared" si="160"/>
        <v>1.0070884377539244E-3</v>
      </c>
      <c r="U1124">
        <f t="shared" si="161"/>
        <v>1212.1645361479293</v>
      </c>
      <c r="W1124">
        <f t="shared" si="155"/>
        <v>60811.185000000005</v>
      </c>
    </row>
    <row r="1125" spans="1:23">
      <c r="A1125" s="1">
        <v>38348</v>
      </c>
      <c r="B1125">
        <v>130</v>
      </c>
      <c r="C1125">
        <v>130</v>
      </c>
      <c r="D1125">
        <v>127.65</v>
      </c>
      <c r="E1125">
        <v>128.35</v>
      </c>
      <c r="F1125">
        <v>10330200</v>
      </c>
      <c r="G1125">
        <v>57.24</v>
      </c>
      <c r="H1125">
        <v>0</v>
      </c>
      <c r="J1125">
        <v>0</v>
      </c>
      <c r="K1125">
        <v>47714.664243004001</v>
      </c>
      <c r="L1125">
        <v>470</v>
      </c>
      <c r="M1125">
        <f t="shared" si="156"/>
        <v>-8.0354128295264289E-3</v>
      </c>
      <c r="N1125">
        <f t="shared" si="157"/>
        <v>-6.4432090560415595E-3</v>
      </c>
      <c r="O1125">
        <f t="shared" si="158"/>
        <v>2.5351128562994572E-6</v>
      </c>
      <c r="P1125">
        <f t="shared" si="153"/>
        <v>-1.2773543138432982E-2</v>
      </c>
      <c r="Q1125">
        <f t="shared" si="154"/>
        <v>-1.2773543138433093E-2</v>
      </c>
      <c r="R1125">
        <f t="shared" si="159"/>
        <v>1.2325951644078309E-32</v>
      </c>
      <c r="S1125">
        <f t="shared" si="160"/>
        <v>6.5599309137329411E-3</v>
      </c>
      <c r="U1125">
        <f t="shared" si="161"/>
        <v>1202.4633225097614</v>
      </c>
      <c r="W1125">
        <f t="shared" si="155"/>
        <v>60324.5</v>
      </c>
    </row>
    <row r="1126" spans="1:23">
      <c r="A1126" s="1">
        <v>38349</v>
      </c>
      <c r="B1126">
        <v>128.46</v>
      </c>
      <c r="C1126">
        <v>130.19999999999999</v>
      </c>
      <c r="D1126">
        <v>128.46</v>
      </c>
      <c r="E1126">
        <v>130.05000000000001</v>
      </c>
      <c r="F1126">
        <v>8985200</v>
      </c>
      <c r="G1126">
        <v>58</v>
      </c>
      <c r="H1126">
        <v>0</v>
      </c>
      <c r="J1126">
        <v>0</v>
      </c>
      <c r="K1126">
        <v>47714.664243004001</v>
      </c>
      <c r="L1126">
        <v>470</v>
      </c>
      <c r="M1126">
        <f t="shared" si="156"/>
        <v>1.3158084577511201E-2</v>
      </c>
      <c r="N1126">
        <f t="shared" si="157"/>
        <v>1.3190055858169224E-2</v>
      </c>
      <c r="O1126">
        <f t="shared" si="158"/>
        <v>1.0221627869140943E-9</v>
      </c>
      <c r="P1126">
        <f t="shared" si="153"/>
        <v>1.2301420065014071E-2</v>
      </c>
      <c r="Q1126">
        <f t="shared" si="154"/>
        <v>1.2301420065014071E-2</v>
      </c>
      <c r="R1126">
        <f t="shared" si="159"/>
        <v>0</v>
      </c>
      <c r="S1126">
        <f t="shared" si="160"/>
        <v>-1.1916878625935984E-2</v>
      </c>
      <c r="U1126">
        <f t="shared" si="161"/>
        <v>1218.3899890330695</v>
      </c>
      <c r="W1126">
        <f t="shared" si="155"/>
        <v>61123.500000000007</v>
      </c>
    </row>
    <row r="1127" spans="1:23">
      <c r="A1127" s="1">
        <v>38350</v>
      </c>
      <c r="B1127">
        <v>130.02000000000001</v>
      </c>
      <c r="C1127">
        <v>130.4</v>
      </c>
      <c r="D1127">
        <v>129.61000000000001</v>
      </c>
      <c r="E1127">
        <v>130.04</v>
      </c>
      <c r="F1127">
        <v>9263400</v>
      </c>
      <c r="G1127">
        <v>57.99</v>
      </c>
      <c r="H1127">
        <v>0</v>
      </c>
      <c r="J1127">
        <v>0</v>
      </c>
      <c r="K1127">
        <v>47714.664243004001</v>
      </c>
      <c r="L1127">
        <v>470</v>
      </c>
      <c r="M1127">
        <f t="shared" si="156"/>
        <v>-7.6896458956094853E-5</v>
      </c>
      <c r="N1127">
        <f t="shared" si="157"/>
        <v>-1.7242865807006621E-4</v>
      </c>
      <c r="O1127">
        <f t="shared" si="158"/>
        <v>9.1264010675514704E-9</v>
      </c>
      <c r="P1127">
        <f t="shared" si="153"/>
        <v>1.5381065938180444E-4</v>
      </c>
      <c r="Q1127">
        <f t="shared" si="154"/>
        <v>1.5381065938180444E-4</v>
      </c>
      <c r="R1127">
        <f t="shared" si="159"/>
        <v>0</v>
      </c>
      <c r="S1127">
        <f t="shared" si="160"/>
        <v>1.2070712946676193E-2</v>
      </c>
      <c r="U1127">
        <f t="shared" si="161"/>
        <v>1218.2963027594028</v>
      </c>
      <c r="W1127">
        <f t="shared" si="155"/>
        <v>61118.799999999996</v>
      </c>
    </row>
    <row r="1128" spans="1:23">
      <c r="A1128" s="1">
        <v>38351</v>
      </c>
      <c r="B1128">
        <v>130.21</v>
      </c>
      <c r="C1128">
        <v>130.4</v>
      </c>
      <c r="D1128">
        <v>129.58000000000001</v>
      </c>
      <c r="E1128">
        <v>129.58000000000001</v>
      </c>
      <c r="F1128">
        <v>7993400</v>
      </c>
      <c r="G1128">
        <v>57.79</v>
      </c>
      <c r="H1128">
        <v>0</v>
      </c>
      <c r="J1128">
        <v>0</v>
      </c>
      <c r="K1128">
        <v>47714.664243004001</v>
      </c>
      <c r="L1128">
        <v>470</v>
      </c>
      <c r="M1128">
        <f t="shared" si="156"/>
        <v>-3.5436444138932186E-3</v>
      </c>
      <c r="N1128">
        <f t="shared" si="157"/>
        <v>-3.454831558662635E-3</v>
      </c>
      <c r="O1128">
        <f t="shared" si="158"/>
        <v>7.8877232542085969E-9</v>
      </c>
      <c r="P1128">
        <f t="shared" si="153"/>
        <v>-4.8500807188257443E-3</v>
      </c>
      <c r="Q1128">
        <f t="shared" si="154"/>
        <v>-4.8500807188257443E-3</v>
      </c>
      <c r="R1128">
        <f t="shared" si="159"/>
        <v>0</v>
      </c>
      <c r="S1128">
        <f t="shared" si="160"/>
        <v>1.4602469643141707E-3</v>
      </c>
      <c r="U1128">
        <f t="shared" si="161"/>
        <v>1213.9867341707431</v>
      </c>
      <c r="W1128">
        <f t="shared" si="155"/>
        <v>60902.600000000006</v>
      </c>
    </row>
    <row r="1129" spans="1:23">
      <c r="A1129" s="1">
        <v>38352</v>
      </c>
      <c r="B1129">
        <v>129.88</v>
      </c>
      <c r="C1129">
        <v>130.66</v>
      </c>
      <c r="D1129">
        <v>129.36000000000001</v>
      </c>
      <c r="E1129">
        <v>129.5</v>
      </c>
      <c r="F1129">
        <v>15081800</v>
      </c>
      <c r="G1129">
        <v>57.75</v>
      </c>
      <c r="H1129">
        <v>0</v>
      </c>
      <c r="J1129">
        <v>0</v>
      </c>
      <c r="K1129">
        <v>47714.664243004001</v>
      </c>
      <c r="L1129">
        <v>470</v>
      </c>
      <c r="M1129">
        <f t="shared" si="156"/>
        <v>-6.1756988221879758E-4</v>
      </c>
      <c r="N1129">
        <f t="shared" si="157"/>
        <v>-6.924009277836827E-4</v>
      </c>
      <c r="O1129">
        <f t="shared" si="158"/>
        <v>5.5996853803339128E-9</v>
      </c>
      <c r="P1129">
        <f t="shared" si="153"/>
        <v>-2.9300660950527684E-3</v>
      </c>
      <c r="Q1129">
        <f t="shared" si="154"/>
        <v>-2.9300660950527684E-3</v>
      </c>
      <c r="R1129">
        <f t="shared" si="159"/>
        <v>0</v>
      </c>
      <c r="S1129">
        <f t="shared" si="160"/>
        <v>-2.537584505991803E-3</v>
      </c>
      <c r="U1129">
        <f t="shared" si="161"/>
        <v>1213.237243981411</v>
      </c>
      <c r="W1129">
        <f t="shared" si="155"/>
        <v>60865</v>
      </c>
    </row>
    <row r="1130" spans="1:23">
      <c r="A1130" s="1">
        <v>38355</v>
      </c>
      <c r="B1130">
        <v>130.19</v>
      </c>
      <c r="C1130">
        <v>130.41999999999999</v>
      </c>
      <c r="D1130">
        <v>127.14</v>
      </c>
      <c r="E1130">
        <v>127.82</v>
      </c>
      <c r="F1130">
        <v>16062600</v>
      </c>
      <c r="G1130">
        <v>57</v>
      </c>
      <c r="H1130">
        <v>0</v>
      </c>
      <c r="J1130">
        <v>0</v>
      </c>
      <c r="K1130">
        <v>47714.664243004001</v>
      </c>
      <c r="L1130">
        <v>470</v>
      </c>
      <c r="M1130">
        <f t="shared" si="156"/>
        <v>-1.3057856917456817E-2</v>
      </c>
      <c r="N1130">
        <f t="shared" si="157"/>
        <v>-1.3072081567352775E-2</v>
      </c>
      <c r="O1130">
        <f t="shared" si="158"/>
        <v>2.0234066466258963E-10</v>
      </c>
      <c r="P1130">
        <f t="shared" si="153"/>
        <v>-1.8371897687170041E-2</v>
      </c>
      <c r="Q1130">
        <f t="shared" si="154"/>
        <v>-1.8371897687170041E-2</v>
      </c>
      <c r="R1130">
        <f t="shared" si="159"/>
        <v>0</v>
      </c>
      <c r="S1130">
        <f t="shared" si="160"/>
        <v>2.3839746746606061E-3</v>
      </c>
      <c r="U1130">
        <f t="shared" si="161"/>
        <v>1197.4979500054358</v>
      </c>
      <c r="W1130">
        <f t="shared" si="155"/>
        <v>60075.399999999994</v>
      </c>
    </row>
    <row r="1131" spans="1:23">
      <c r="A1131" s="1">
        <v>38356</v>
      </c>
      <c r="B1131">
        <v>128.07</v>
      </c>
      <c r="C1131">
        <v>128.16999999999999</v>
      </c>
      <c r="D1131">
        <v>124.86</v>
      </c>
      <c r="E1131">
        <v>125.08</v>
      </c>
      <c r="F1131">
        <v>27450000</v>
      </c>
      <c r="G1131">
        <v>55.78</v>
      </c>
      <c r="H1131">
        <v>0</v>
      </c>
      <c r="J1131">
        <v>0</v>
      </c>
      <c r="K1131">
        <v>47714.664243004001</v>
      </c>
      <c r="L1131">
        <v>470</v>
      </c>
      <c r="M1131">
        <f t="shared" si="156"/>
        <v>-2.1669491632495094E-2</v>
      </c>
      <c r="N1131">
        <f t="shared" si="157"/>
        <v>-2.1635885635207189E-2</v>
      </c>
      <c r="O1131">
        <f t="shared" si="158"/>
        <v>1.1293630537146169E-9</v>
      </c>
      <c r="P1131">
        <f t="shared" si="153"/>
        <v>-2.3623456848339754E-2</v>
      </c>
      <c r="Q1131">
        <f t="shared" si="154"/>
        <v>-2.3623456848339754E-2</v>
      </c>
      <c r="R1131">
        <f t="shared" si="159"/>
        <v>0</v>
      </c>
      <c r="S1131">
        <f t="shared" si="160"/>
        <v>-1.6417932471325315E-2</v>
      </c>
      <c r="U1131">
        <f t="shared" si="161"/>
        <v>1171.8279110208098</v>
      </c>
      <c r="W1131">
        <f t="shared" si="155"/>
        <v>58787.6</v>
      </c>
    </row>
    <row r="1132" spans="1:23">
      <c r="A1132" s="1">
        <v>38357</v>
      </c>
      <c r="B1132">
        <v>124.94</v>
      </c>
      <c r="C1132">
        <v>125.28</v>
      </c>
      <c r="D1132">
        <v>122.58</v>
      </c>
      <c r="E1132">
        <v>122.58</v>
      </c>
      <c r="F1132">
        <v>29884200</v>
      </c>
      <c r="G1132">
        <v>54.67</v>
      </c>
      <c r="H1132">
        <v>0</v>
      </c>
      <c r="J1132">
        <v>0</v>
      </c>
      <c r="K1132">
        <v>47714.664243004001</v>
      </c>
      <c r="L1132">
        <v>470</v>
      </c>
      <c r="M1132">
        <f t="shared" si="156"/>
        <v>-2.0189654532054846E-2</v>
      </c>
      <c r="N1132">
        <f t="shared" si="157"/>
        <v>-2.0100269292434986E-2</v>
      </c>
      <c r="O1132">
        <f t="shared" si="158"/>
        <v>7.9897210618997065E-9</v>
      </c>
      <c r="P1132">
        <f t="shared" si="153"/>
        <v>-1.9069744007838115E-2</v>
      </c>
      <c r="Q1132">
        <f t="shared" si="154"/>
        <v>-1.9069744007838115E-2</v>
      </c>
      <c r="R1132">
        <f t="shared" si="159"/>
        <v>0</v>
      </c>
      <c r="S1132">
        <f t="shared" si="160"/>
        <v>-2.474336737255655E-2</v>
      </c>
      <c r="U1132">
        <f t="shared" si="161"/>
        <v>1148.4063426041803</v>
      </c>
      <c r="W1132">
        <f t="shared" si="155"/>
        <v>57612.6</v>
      </c>
    </row>
    <row r="1133" spans="1:23">
      <c r="A1133" s="1">
        <v>38358</v>
      </c>
      <c r="B1133">
        <v>123.34</v>
      </c>
      <c r="C1133">
        <v>124.4</v>
      </c>
      <c r="D1133">
        <v>122.45</v>
      </c>
      <c r="E1133">
        <v>123.23</v>
      </c>
      <c r="F1133">
        <v>23061200</v>
      </c>
      <c r="G1133">
        <v>54.96</v>
      </c>
      <c r="H1133">
        <v>0</v>
      </c>
      <c r="J1133">
        <v>0</v>
      </c>
      <c r="K1133">
        <v>47714.664243004001</v>
      </c>
      <c r="L1133">
        <v>470</v>
      </c>
      <c r="M1133">
        <f t="shared" si="156"/>
        <v>5.2886498924460557E-3</v>
      </c>
      <c r="N1133">
        <f t="shared" si="157"/>
        <v>5.2905350071859418E-3</v>
      </c>
      <c r="O1133">
        <f t="shared" si="158"/>
        <v>3.5536575825357489E-12</v>
      </c>
      <c r="P1133">
        <f t="shared" si="153"/>
        <v>-8.9224161331500978E-4</v>
      </c>
      <c r="Q1133">
        <f t="shared" si="154"/>
        <v>-8.9224161331500978E-4</v>
      </c>
      <c r="R1133">
        <f t="shared" si="159"/>
        <v>0</v>
      </c>
      <c r="S1133">
        <f t="shared" si="160"/>
        <v>-1.2888852502077002E-2</v>
      </c>
      <c r="U1133">
        <f t="shared" si="161"/>
        <v>1154.495950392504</v>
      </c>
      <c r="W1133">
        <f t="shared" si="155"/>
        <v>57918.1</v>
      </c>
    </row>
    <row r="1134" spans="1:23">
      <c r="A1134" s="1">
        <v>38359</v>
      </c>
      <c r="B1134">
        <v>123.51</v>
      </c>
      <c r="C1134">
        <v>123.9</v>
      </c>
      <c r="D1134">
        <v>121.79</v>
      </c>
      <c r="E1134">
        <v>121.86</v>
      </c>
      <c r="F1134">
        <v>20906200</v>
      </c>
      <c r="G1134">
        <v>54.34</v>
      </c>
      <c r="H1134">
        <v>0</v>
      </c>
      <c r="J1134">
        <v>0</v>
      </c>
      <c r="K1134">
        <v>47714.664243004001</v>
      </c>
      <c r="L1134">
        <v>470</v>
      </c>
      <c r="M1134">
        <f t="shared" si="156"/>
        <v>-1.1179683129683511E-2</v>
      </c>
      <c r="N1134">
        <f t="shared" si="157"/>
        <v>-1.1345043915892142E-2</v>
      </c>
      <c r="O1134">
        <f t="shared" si="158"/>
        <v>2.7344189615536567E-8</v>
      </c>
      <c r="P1134">
        <f t="shared" si="153"/>
        <v>-1.3449279629574828E-2</v>
      </c>
      <c r="Q1134">
        <f t="shared" si="154"/>
        <v>-1.3449279629574715E-2</v>
      </c>
      <c r="R1134">
        <f t="shared" si="159"/>
        <v>1.2714146898493862E-32</v>
      </c>
      <c r="S1134">
        <f t="shared" si="160"/>
        <v>1.3773548865762891E-3</v>
      </c>
      <c r="U1134">
        <f t="shared" si="161"/>
        <v>1141.660930900191</v>
      </c>
      <c r="W1134">
        <f t="shared" si="155"/>
        <v>57274.2</v>
      </c>
    </row>
    <row r="1135" spans="1:23">
      <c r="A1135" s="1">
        <v>38362</v>
      </c>
      <c r="B1135">
        <v>122</v>
      </c>
      <c r="C1135">
        <v>124.2</v>
      </c>
      <c r="D1135">
        <v>121.9</v>
      </c>
      <c r="E1135">
        <v>123.1</v>
      </c>
      <c r="F1135">
        <v>23449000</v>
      </c>
      <c r="G1135">
        <v>54.9</v>
      </c>
      <c r="H1135">
        <v>0</v>
      </c>
      <c r="J1135">
        <v>0</v>
      </c>
      <c r="K1135">
        <v>47714.664243004001</v>
      </c>
      <c r="L1135">
        <v>470</v>
      </c>
      <c r="M1135">
        <f t="shared" si="156"/>
        <v>1.0124188370059529E-2</v>
      </c>
      <c r="N1135">
        <f t="shared" si="157"/>
        <v>1.0252744517283082E-2</v>
      </c>
      <c r="O1135">
        <f t="shared" si="158"/>
        <v>1.652668298896382E-8</v>
      </c>
      <c r="P1135">
        <f t="shared" si="153"/>
        <v>8.9759884571513765E-3</v>
      </c>
      <c r="Q1135">
        <f t="shared" si="154"/>
        <v>8.9759884571511562E-3</v>
      </c>
      <c r="R1135">
        <f t="shared" si="159"/>
        <v>4.8536443864096449E-32</v>
      </c>
      <c r="S1135">
        <f t="shared" si="160"/>
        <v>-1.2301079716666545E-2</v>
      </c>
      <c r="U1135">
        <f t="shared" si="161"/>
        <v>1153.2780288348392</v>
      </c>
      <c r="W1135">
        <f t="shared" si="155"/>
        <v>57857</v>
      </c>
    </row>
    <row r="1136" spans="1:23">
      <c r="A1136" s="1">
        <v>38363</v>
      </c>
      <c r="B1136">
        <v>122.49</v>
      </c>
      <c r="C1136">
        <v>122.57</v>
      </c>
      <c r="D1136">
        <v>121.25</v>
      </c>
      <c r="E1136">
        <v>121.6</v>
      </c>
      <c r="F1136">
        <v>23233800</v>
      </c>
      <c r="G1136">
        <v>54.23</v>
      </c>
      <c r="H1136">
        <v>0</v>
      </c>
      <c r="J1136">
        <v>0</v>
      </c>
      <c r="K1136">
        <v>47714.664243004001</v>
      </c>
      <c r="L1136">
        <v>470</v>
      </c>
      <c r="M1136">
        <f t="shared" si="156"/>
        <v>-1.2260063658341171E-2</v>
      </c>
      <c r="N1136">
        <f t="shared" si="157"/>
        <v>-1.2279087662515648E-2</v>
      </c>
      <c r="O1136">
        <f t="shared" si="158"/>
        <v>3.6191273483048663E-10</v>
      </c>
      <c r="P1136">
        <f t="shared" si="153"/>
        <v>-7.2924244675273402E-3</v>
      </c>
      <c r="Q1136">
        <f t="shared" si="154"/>
        <v>-7.2924244675274521E-3</v>
      </c>
      <c r="R1136">
        <f t="shared" si="159"/>
        <v>1.2519296954901559E-32</v>
      </c>
      <c r="S1136">
        <f t="shared" si="160"/>
        <v>4.0083492663375228E-3</v>
      </c>
      <c r="U1136">
        <f t="shared" si="161"/>
        <v>1139.2250877848614</v>
      </c>
      <c r="W1136">
        <f t="shared" si="155"/>
        <v>57152</v>
      </c>
    </row>
    <row r="1137" spans="1:23">
      <c r="A1137" s="1">
        <v>38364</v>
      </c>
      <c r="B1137">
        <v>121.78</v>
      </c>
      <c r="C1137">
        <v>122.5</v>
      </c>
      <c r="D1137">
        <v>120.26</v>
      </c>
      <c r="E1137">
        <v>122.1</v>
      </c>
      <c r="F1137">
        <v>24791200</v>
      </c>
      <c r="G1137">
        <v>54.45</v>
      </c>
      <c r="H1137">
        <v>0</v>
      </c>
      <c r="J1137">
        <v>0</v>
      </c>
      <c r="K1137">
        <v>47714.664243004001</v>
      </c>
      <c r="L1137">
        <v>470</v>
      </c>
      <c r="M1137">
        <f t="shared" si="156"/>
        <v>4.1034115845922587E-3</v>
      </c>
      <c r="N1137">
        <f t="shared" si="157"/>
        <v>4.0485885260003324E-3</v>
      </c>
      <c r="O1137">
        <f t="shared" si="158"/>
        <v>3.005567753373784E-9</v>
      </c>
      <c r="P1137">
        <f t="shared" si="153"/>
        <v>2.6242429362309172E-3</v>
      </c>
      <c r="Q1137">
        <f t="shared" si="154"/>
        <v>2.6242429362309172E-3</v>
      </c>
      <c r="R1137">
        <f t="shared" si="159"/>
        <v>0</v>
      </c>
      <c r="S1137">
        <f t="shared" si="160"/>
        <v>-5.8132558191659606E-3</v>
      </c>
      <c r="U1137">
        <f t="shared" si="161"/>
        <v>1143.9094014681873</v>
      </c>
      <c r="W1137">
        <f t="shared" si="155"/>
        <v>57387</v>
      </c>
    </row>
    <row r="1138" spans="1:23">
      <c r="A1138" s="1">
        <v>38365</v>
      </c>
      <c r="B1138">
        <v>122.29</v>
      </c>
      <c r="C1138">
        <v>122.87</v>
      </c>
      <c r="D1138">
        <v>121.15</v>
      </c>
      <c r="E1138">
        <v>121.73</v>
      </c>
      <c r="F1138">
        <v>18940600</v>
      </c>
      <c r="G1138">
        <v>54.29</v>
      </c>
      <c r="H1138">
        <v>0</v>
      </c>
      <c r="J1138">
        <v>0</v>
      </c>
      <c r="K1138">
        <v>47714.664243004001</v>
      </c>
      <c r="L1138">
        <v>470</v>
      </c>
      <c r="M1138">
        <f t="shared" si="156"/>
        <v>-3.034903695154047E-3</v>
      </c>
      <c r="N1138">
        <f t="shared" si="157"/>
        <v>-2.9428014616098177E-3</v>
      </c>
      <c r="O1138">
        <f t="shared" si="158"/>
        <v>8.4828214238357486E-9</v>
      </c>
      <c r="P1138">
        <f t="shared" si="153"/>
        <v>-4.5897957797735632E-3</v>
      </c>
      <c r="Q1138">
        <f t="shared" si="154"/>
        <v>-4.5897957797735632E-3</v>
      </c>
      <c r="R1138">
        <f t="shared" si="159"/>
        <v>0</v>
      </c>
      <c r="S1138">
        <f t="shared" si="160"/>
        <v>4.1791350208506229E-3</v>
      </c>
      <c r="U1138">
        <f t="shared" si="161"/>
        <v>1140.443009342526</v>
      </c>
      <c r="W1138">
        <f t="shared" si="155"/>
        <v>57213.1</v>
      </c>
    </row>
    <row r="1139" spans="1:23">
      <c r="A1139" s="1">
        <v>38366</v>
      </c>
      <c r="B1139">
        <v>122.09</v>
      </c>
      <c r="C1139">
        <v>123.1</v>
      </c>
      <c r="D1139">
        <v>121.83</v>
      </c>
      <c r="E1139">
        <v>122.89</v>
      </c>
      <c r="F1139">
        <v>13541000</v>
      </c>
      <c r="G1139">
        <v>54.8</v>
      </c>
      <c r="H1139">
        <v>0</v>
      </c>
      <c r="J1139">
        <v>0</v>
      </c>
      <c r="K1139">
        <v>47714.664243004001</v>
      </c>
      <c r="L1139">
        <v>470</v>
      </c>
      <c r="M1139">
        <f t="shared" si="156"/>
        <v>9.4841688750009825E-3</v>
      </c>
      <c r="N1139">
        <f t="shared" si="157"/>
        <v>9.3501460366100676E-3</v>
      </c>
      <c r="O1139">
        <f t="shared" si="158"/>
        <v>1.7962121210357315E-8</v>
      </c>
      <c r="P1139">
        <f t="shared" si="153"/>
        <v>6.53116861574178E-3</v>
      </c>
      <c r="Q1139">
        <f t="shared" si="154"/>
        <v>6.53116861574178E-3</v>
      </c>
      <c r="R1139">
        <f t="shared" si="159"/>
        <v>0</v>
      </c>
      <c r="S1139">
        <f t="shared" si="160"/>
        <v>-1.6367955205144355E-3</v>
      </c>
      <c r="U1139">
        <f t="shared" si="161"/>
        <v>1151.3106170878423</v>
      </c>
      <c r="W1139">
        <f t="shared" si="155"/>
        <v>57758.3</v>
      </c>
    </row>
    <row r="1140" spans="1:23">
      <c r="A1140" s="1">
        <v>38370</v>
      </c>
      <c r="B1140">
        <v>122.6</v>
      </c>
      <c r="C1140">
        <v>124.81</v>
      </c>
      <c r="D1140">
        <v>122.42</v>
      </c>
      <c r="E1140">
        <v>124.35</v>
      </c>
      <c r="F1140">
        <v>16787600</v>
      </c>
      <c r="G1140">
        <v>55.45</v>
      </c>
      <c r="H1140">
        <v>0</v>
      </c>
      <c r="J1140">
        <v>0</v>
      </c>
      <c r="K1140">
        <v>47714.664243004001</v>
      </c>
      <c r="L1140">
        <v>470</v>
      </c>
      <c r="M1140">
        <f t="shared" si="156"/>
        <v>1.1810523952907787E-2</v>
      </c>
      <c r="N1140">
        <f t="shared" si="157"/>
        <v>1.1791519842406274E-2</v>
      </c>
      <c r="O1140">
        <f t="shared" si="158"/>
        <v>3.6115621595374474E-10</v>
      </c>
      <c r="P1140">
        <f t="shared" si="153"/>
        <v>1.4173146747302549E-2</v>
      </c>
      <c r="Q1140">
        <f t="shared" si="154"/>
        <v>1.4173146747302549E-2</v>
      </c>
      <c r="R1140">
        <f t="shared" si="159"/>
        <v>0</v>
      </c>
      <c r="S1140">
        <f t="shared" si="160"/>
        <v>4.1685458213469393E-3</v>
      </c>
      <c r="U1140">
        <f t="shared" si="161"/>
        <v>1164.9888130431539</v>
      </c>
      <c r="W1140">
        <f t="shared" si="155"/>
        <v>58444.5</v>
      </c>
    </row>
    <row r="1141" spans="1:23">
      <c r="A1141" s="1">
        <v>38371</v>
      </c>
      <c r="B1141">
        <v>124.29</v>
      </c>
      <c r="C1141">
        <v>124.75</v>
      </c>
      <c r="D1141">
        <v>122.57</v>
      </c>
      <c r="E1141">
        <v>122.57</v>
      </c>
      <c r="F1141">
        <v>20194800</v>
      </c>
      <c r="G1141">
        <v>54.66</v>
      </c>
      <c r="H1141">
        <v>0</v>
      </c>
      <c r="J1141">
        <v>0</v>
      </c>
      <c r="K1141">
        <v>47714.664243004001</v>
      </c>
      <c r="L1141">
        <v>470</v>
      </c>
      <c r="M1141">
        <f t="shared" si="156"/>
        <v>-1.4417874896340017E-2</v>
      </c>
      <c r="N1141">
        <f t="shared" si="157"/>
        <v>-1.4349533296454218E-2</v>
      </c>
      <c r="O1141">
        <f t="shared" si="158"/>
        <v>4.6705742749505822E-9</v>
      </c>
      <c r="P1141">
        <f t="shared" si="153"/>
        <v>-1.3935249404346492E-2</v>
      </c>
      <c r="Q1141">
        <f t="shared" si="154"/>
        <v>-1.3935249404346492E-2</v>
      </c>
      <c r="R1141">
        <f t="shared" si="159"/>
        <v>0</v>
      </c>
      <c r="S1141">
        <f t="shared" si="160"/>
        <v>1.3690521255309191E-2</v>
      </c>
      <c r="U1141">
        <f t="shared" si="161"/>
        <v>1148.3126563305134</v>
      </c>
      <c r="W1141">
        <f t="shared" si="155"/>
        <v>57607.899999999994</v>
      </c>
    </row>
    <row r="1142" spans="1:23">
      <c r="A1142" s="1">
        <v>38372</v>
      </c>
      <c r="B1142">
        <v>122.14</v>
      </c>
      <c r="C1142">
        <v>122.97</v>
      </c>
      <c r="D1142">
        <v>121.63</v>
      </c>
      <c r="E1142">
        <v>121.84</v>
      </c>
      <c r="F1142">
        <v>29061600</v>
      </c>
      <c r="G1142">
        <v>54.34</v>
      </c>
      <c r="H1142">
        <v>0</v>
      </c>
      <c r="J1142">
        <v>0</v>
      </c>
      <c r="K1142">
        <v>47714.664243004001</v>
      </c>
      <c r="L1142">
        <v>470</v>
      </c>
      <c r="M1142">
        <f t="shared" si="156"/>
        <v>-5.9735867661672827E-3</v>
      </c>
      <c r="N1142">
        <f t="shared" si="157"/>
        <v>-5.8715765017201479E-3</v>
      </c>
      <c r="O1142">
        <f t="shared" si="158"/>
        <v>1.0406094052574373E-8</v>
      </c>
      <c r="P1142">
        <f t="shared" si="153"/>
        <v>-2.4592192080823412E-3</v>
      </c>
      <c r="Q1142">
        <f t="shared" si="154"/>
        <v>-2.4592192080823412E-3</v>
      </c>
      <c r="R1142">
        <f t="shared" si="159"/>
        <v>0</v>
      </c>
      <c r="S1142">
        <f t="shared" si="160"/>
        <v>-1.7449616962431538E-2</v>
      </c>
      <c r="U1142">
        <f t="shared" si="161"/>
        <v>1141.4735583528577</v>
      </c>
      <c r="W1142">
        <f t="shared" si="155"/>
        <v>57264.800000000003</v>
      </c>
    </row>
    <row r="1143" spans="1:23">
      <c r="A1143" s="1">
        <v>38373</v>
      </c>
      <c r="B1143">
        <v>122.05</v>
      </c>
      <c r="C1143">
        <v>122.98</v>
      </c>
      <c r="D1143">
        <v>121.15</v>
      </c>
      <c r="E1143">
        <v>121.56</v>
      </c>
      <c r="F1143">
        <v>22309800</v>
      </c>
      <c r="G1143">
        <v>54.21</v>
      </c>
      <c r="H1143">
        <v>0</v>
      </c>
      <c r="J1143">
        <v>0</v>
      </c>
      <c r="K1143">
        <v>47714.664243004001</v>
      </c>
      <c r="L1143">
        <v>470</v>
      </c>
      <c r="M1143">
        <f t="shared" si="156"/>
        <v>-2.300740538314043E-3</v>
      </c>
      <c r="N1143">
        <f t="shared" si="157"/>
        <v>-2.3952107259549329E-3</v>
      </c>
      <c r="O1143">
        <f t="shared" si="158"/>
        <v>8.9246163529049555E-9</v>
      </c>
      <c r="P1143">
        <f t="shared" si="153"/>
        <v>-4.0228287903766435E-3</v>
      </c>
      <c r="Q1143">
        <f t="shared" si="154"/>
        <v>-4.0228287903767554E-3</v>
      </c>
      <c r="R1143">
        <f t="shared" si="159"/>
        <v>1.2519296954901559E-32</v>
      </c>
      <c r="S1143">
        <f t="shared" si="160"/>
        <v>-7.3713095601969051E-4</v>
      </c>
      <c r="U1143">
        <f t="shared" si="161"/>
        <v>1138.8503426901952</v>
      </c>
      <c r="W1143">
        <f t="shared" si="155"/>
        <v>57133.200000000004</v>
      </c>
    </row>
    <row r="1144" spans="1:23">
      <c r="A1144" s="1">
        <v>38376</v>
      </c>
      <c r="B1144">
        <v>121.92</v>
      </c>
      <c r="C1144">
        <v>122.5</v>
      </c>
      <c r="D1144">
        <v>120.17</v>
      </c>
      <c r="E1144">
        <v>120.63</v>
      </c>
      <c r="F1144">
        <v>18547200</v>
      </c>
      <c r="G1144">
        <v>53.8</v>
      </c>
      <c r="H1144">
        <v>0</v>
      </c>
      <c r="J1144">
        <v>0</v>
      </c>
      <c r="K1144">
        <v>47714.664243004001</v>
      </c>
      <c r="L1144">
        <v>470</v>
      </c>
      <c r="M1144">
        <f t="shared" si="156"/>
        <v>-7.6799584713000881E-3</v>
      </c>
      <c r="N1144">
        <f t="shared" si="157"/>
        <v>-7.5919261045081154E-3</v>
      </c>
      <c r="O1144">
        <f t="shared" si="158"/>
        <v>7.7496976029964182E-9</v>
      </c>
      <c r="P1144">
        <f t="shared" si="153"/>
        <v>-1.0637082361043836E-2</v>
      </c>
      <c r="Q1144">
        <f t="shared" si="154"/>
        <v>-1.0637082361043836E-2</v>
      </c>
      <c r="R1144">
        <f t="shared" si="159"/>
        <v>0</v>
      </c>
      <c r="S1144">
        <f t="shared" si="160"/>
        <v>-1.0657049006328897E-3</v>
      </c>
      <c r="U1144">
        <f t="shared" si="161"/>
        <v>1130.137519239209</v>
      </c>
      <c r="W1144">
        <f t="shared" si="155"/>
        <v>56696.1</v>
      </c>
    </row>
    <row r="1145" spans="1:23">
      <c r="A1145" s="1">
        <v>38377</v>
      </c>
      <c r="B1145">
        <v>121.16</v>
      </c>
      <c r="C1145">
        <v>122.2</v>
      </c>
      <c r="D1145">
        <v>120.46</v>
      </c>
      <c r="E1145">
        <v>120.94</v>
      </c>
      <c r="F1145">
        <v>22059200</v>
      </c>
      <c r="G1145">
        <v>53.93</v>
      </c>
      <c r="H1145">
        <v>0</v>
      </c>
      <c r="J1145">
        <v>0</v>
      </c>
      <c r="K1145">
        <v>47714.664243004001</v>
      </c>
      <c r="L1145">
        <v>470</v>
      </c>
      <c r="M1145">
        <f t="shared" si="156"/>
        <v>2.566545267774343E-3</v>
      </c>
      <c r="N1145">
        <f t="shared" si="157"/>
        <v>2.4134421813969392E-3</v>
      </c>
      <c r="O1145">
        <f t="shared" si="158"/>
        <v>2.3440555058286784E-8</v>
      </c>
      <c r="P1145">
        <f t="shared" si="153"/>
        <v>-1.8174313139697003E-3</v>
      </c>
      <c r="Q1145">
        <f t="shared" si="154"/>
        <v>-1.8174313139697003E-3</v>
      </c>
      <c r="R1145">
        <f t="shared" si="159"/>
        <v>0</v>
      </c>
      <c r="S1145">
        <f t="shared" si="160"/>
        <v>-6.2531057792996171E-3</v>
      </c>
      <c r="U1145">
        <f t="shared" si="161"/>
        <v>1133.041793722871</v>
      </c>
      <c r="W1145">
        <f t="shared" si="155"/>
        <v>56841.799999999996</v>
      </c>
    </row>
    <row r="1146" spans="1:23">
      <c r="A1146" s="1">
        <v>38378</v>
      </c>
      <c r="B1146">
        <v>121.42</v>
      </c>
      <c r="C1146">
        <v>122.9</v>
      </c>
      <c r="D1146">
        <v>121.12</v>
      </c>
      <c r="E1146">
        <v>122.55</v>
      </c>
      <c r="F1146">
        <v>18351600</v>
      </c>
      <c r="G1146">
        <v>54.65</v>
      </c>
      <c r="H1146">
        <v>0</v>
      </c>
      <c r="J1146">
        <v>0</v>
      </c>
      <c r="K1146">
        <v>47714.664243004001</v>
      </c>
      <c r="L1146">
        <v>470</v>
      </c>
      <c r="M1146">
        <f t="shared" si="156"/>
        <v>1.3224555129054892E-2</v>
      </c>
      <c r="N1146">
        <f t="shared" si="157"/>
        <v>1.3262305273411851E-2</v>
      </c>
      <c r="O1146">
        <f t="shared" si="158"/>
        <v>1.4250733989711881E-9</v>
      </c>
      <c r="P1146">
        <f t="shared" si="153"/>
        <v>9.2635002718335097E-3</v>
      </c>
      <c r="Q1146">
        <f t="shared" si="154"/>
        <v>9.2635002718335097E-3</v>
      </c>
      <c r="R1146">
        <f t="shared" si="159"/>
        <v>0</v>
      </c>
      <c r="S1146">
        <f t="shared" si="160"/>
        <v>2.1436235432513691E-3</v>
      </c>
      <c r="U1146">
        <f t="shared" si="161"/>
        <v>1148.1252837831805</v>
      </c>
      <c r="W1146">
        <f t="shared" si="155"/>
        <v>57598.5</v>
      </c>
    </row>
    <row r="1147" spans="1:23">
      <c r="A1147" s="1">
        <v>38379</v>
      </c>
      <c r="B1147">
        <v>122.38</v>
      </c>
      <c r="C1147">
        <v>123.73</v>
      </c>
      <c r="D1147">
        <v>122.15</v>
      </c>
      <c r="E1147">
        <v>122.9</v>
      </c>
      <c r="F1147">
        <v>20795400</v>
      </c>
      <c r="G1147">
        <v>54.81</v>
      </c>
      <c r="H1147">
        <v>0</v>
      </c>
      <c r="J1147">
        <v>0</v>
      </c>
      <c r="K1147">
        <v>47714.664243004001</v>
      </c>
      <c r="L1147">
        <v>470</v>
      </c>
      <c r="M1147">
        <f t="shared" si="156"/>
        <v>2.8519065978675488E-3</v>
      </c>
      <c r="N1147">
        <f t="shared" si="157"/>
        <v>2.9234444354775424E-3</v>
      </c>
      <c r="O1147">
        <f t="shared" si="158"/>
        <v>5.1176622099138016E-9</v>
      </c>
      <c r="P1147">
        <f t="shared" si="153"/>
        <v>4.2400585375947548E-3</v>
      </c>
      <c r="Q1147">
        <f t="shared" si="154"/>
        <v>4.2400585375947548E-3</v>
      </c>
      <c r="R1147">
        <f t="shared" si="159"/>
        <v>0</v>
      </c>
      <c r="S1147">
        <f t="shared" si="160"/>
        <v>7.875348332106449E-3</v>
      </c>
      <c r="U1147">
        <f t="shared" si="161"/>
        <v>1151.4043033615087</v>
      </c>
      <c r="W1147">
        <f t="shared" si="155"/>
        <v>57763</v>
      </c>
    </row>
    <row r="1148" spans="1:23">
      <c r="A1148" s="1">
        <v>38380</v>
      </c>
      <c r="B1148">
        <v>123.3</v>
      </c>
      <c r="C1148">
        <v>123.3</v>
      </c>
      <c r="D1148">
        <v>121.37</v>
      </c>
      <c r="E1148">
        <v>122.8</v>
      </c>
      <c r="F1148">
        <v>20704200</v>
      </c>
      <c r="G1148">
        <v>54.76</v>
      </c>
      <c r="H1148">
        <v>0</v>
      </c>
      <c r="J1148">
        <v>0</v>
      </c>
      <c r="K1148">
        <v>47714.664243004001</v>
      </c>
      <c r="L1148">
        <v>470</v>
      </c>
      <c r="M1148">
        <f t="shared" si="156"/>
        <v>-8.1400085894708235E-4</v>
      </c>
      <c r="N1148">
        <f t="shared" si="157"/>
        <v>-9.1265863777699658E-4</v>
      </c>
      <c r="O1148">
        <f t="shared" si="158"/>
        <v>9.7333573236522733E-9</v>
      </c>
      <c r="P1148">
        <f t="shared" si="153"/>
        <v>-4.0633944572564832E-3</v>
      </c>
      <c r="Q1148">
        <f t="shared" si="154"/>
        <v>-4.0633944572564832E-3</v>
      </c>
      <c r="R1148">
        <f t="shared" si="159"/>
        <v>0</v>
      </c>
      <c r="S1148">
        <f t="shared" si="160"/>
        <v>7.4894521359041583E-3</v>
      </c>
      <c r="U1148">
        <f t="shared" si="161"/>
        <v>1150.4674406248434</v>
      </c>
      <c r="W1148">
        <f t="shared" si="155"/>
        <v>57716</v>
      </c>
    </row>
    <row r="1149" spans="1:23">
      <c r="A1149" s="1">
        <v>38383</v>
      </c>
      <c r="B1149">
        <v>123.52</v>
      </c>
      <c r="C1149">
        <v>124.5</v>
      </c>
      <c r="D1149">
        <v>123.14</v>
      </c>
      <c r="E1149">
        <v>124.24</v>
      </c>
      <c r="F1149">
        <v>21879000</v>
      </c>
      <c r="G1149">
        <v>55.41</v>
      </c>
      <c r="H1149">
        <v>0</v>
      </c>
      <c r="J1149">
        <v>0</v>
      </c>
      <c r="K1149">
        <v>47714.664243004001</v>
      </c>
      <c r="L1149">
        <v>470</v>
      </c>
      <c r="M1149">
        <f t="shared" si="156"/>
        <v>1.1658163127389459E-2</v>
      </c>
      <c r="N1149">
        <f t="shared" si="157"/>
        <v>1.180008245901001E-2</v>
      </c>
      <c r="O1149">
        <f t="shared" si="158"/>
        <v>2.0141096687623993E-8</v>
      </c>
      <c r="P1149">
        <f t="shared" si="153"/>
        <v>5.8120925639653896E-3</v>
      </c>
      <c r="Q1149">
        <f t="shared" si="154"/>
        <v>5.8120925639656099E-3</v>
      </c>
      <c r="R1149">
        <f t="shared" si="159"/>
        <v>4.8536443864096449E-32</v>
      </c>
      <c r="S1149">
        <f t="shared" si="160"/>
        <v>1.7826761061674166E-3</v>
      </c>
      <c r="U1149">
        <f t="shared" si="161"/>
        <v>1163.9582640328219</v>
      </c>
      <c r="W1149">
        <f t="shared" si="155"/>
        <v>58392.799999999996</v>
      </c>
    </row>
    <row r="1150" spans="1:23">
      <c r="A1150" s="1">
        <v>38384</v>
      </c>
      <c r="B1150">
        <v>124.25</v>
      </c>
      <c r="C1150">
        <v>125.37</v>
      </c>
      <c r="D1150">
        <v>124.06</v>
      </c>
      <c r="E1150">
        <v>124.94</v>
      </c>
      <c r="F1150">
        <v>20250400</v>
      </c>
      <c r="G1150">
        <v>55.72</v>
      </c>
      <c r="H1150">
        <v>0</v>
      </c>
      <c r="J1150">
        <v>0</v>
      </c>
      <c r="K1150">
        <v>47714.664243004001</v>
      </c>
      <c r="L1150">
        <v>470</v>
      </c>
      <c r="M1150">
        <f t="shared" si="156"/>
        <v>5.6184432249922044E-3</v>
      </c>
      <c r="N1150">
        <f t="shared" si="157"/>
        <v>5.5790660323467838E-3</v>
      </c>
      <c r="O1150">
        <f t="shared" si="158"/>
        <v>1.5505633006345671E-9</v>
      </c>
      <c r="P1150">
        <f t="shared" si="153"/>
        <v>5.5379570886856574E-3</v>
      </c>
      <c r="Q1150">
        <f t="shared" si="154"/>
        <v>5.5379570886856574E-3</v>
      </c>
      <c r="R1150">
        <f t="shared" si="159"/>
        <v>0</v>
      </c>
      <c r="S1150">
        <f t="shared" si="160"/>
        <v>5.8925787002720329E-3</v>
      </c>
      <c r="U1150">
        <f t="shared" si="161"/>
        <v>1170.5163031894781</v>
      </c>
      <c r="W1150">
        <f t="shared" si="155"/>
        <v>58721.799999999996</v>
      </c>
    </row>
    <row r="1151" spans="1:23">
      <c r="A1151" s="1">
        <v>38385</v>
      </c>
      <c r="B1151">
        <v>125.12</v>
      </c>
      <c r="C1151">
        <v>125.99</v>
      </c>
      <c r="D1151">
        <v>124.92</v>
      </c>
      <c r="E1151">
        <v>125.89</v>
      </c>
      <c r="F1151">
        <v>17766800</v>
      </c>
      <c r="G1151">
        <v>56.14</v>
      </c>
      <c r="H1151">
        <v>0</v>
      </c>
      <c r="J1151">
        <v>0</v>
      </c>
      <c r="K1151">
        <v>47714.664243004001</v>
      </c>
      <c r="L1151">
        <v>470</v>
      </c>
      <c r="M1151">
        <f t="shared" si="156"/>
        <v>7.5748877127441378E-3</v>
      </c>
      <c r="N1151">
        <f t="shared" si="157"/>
        <v>7.5094220221315683E-3</v>
      </c>
      <c r="O1151">
        <f t="shared" si="158"/>
        <v>4.2857566473806743E-9</v>
      </c>
      <c r="P1151">
        <f t="shared" si="153"/>
        <v>6.1352329811669108E-3</v>
      </c>
      <c r="Q1151">
        <f t="shared" si="154"/>
        <v>6.1352329811669108E-3</v>
      </c>
      <c r="R1151">
        <f t="shared" si="159"/>
        <v>0</v>
      </c>
      <c r="S1151">
        <f t="shared" si="160"/>
        <v>6.9776118202627951E-3</v>
      </c>
      <c r="U1151">
        <f t="shared" si="161"/>
        <v>1179.4164991877974</v>
      </c>
      <c r="W1151">
        <f t="shared" si="155"/>
        <v>59168.3</v>
      </c>
    </row>
    <row r="1152" spans="1:23">
      <c r="A1152" s="1">
        <v>38386</v>
      </c>
      <c r="B1152">
        <v>125.56</v>
      </c>
      <c r="C1152">
        <v>125.7</v>
      </c>
      <c r="D1152">
        <v>124.25</v>
      </c>
      <c r="E1152">
        <v>125.21</v>
      </c>
      <c r="F1152">
        <v>14931200</v>
      </c>
      <c r="G1152">
        <v>55.84</v>
      </c>
      <c r="H1152">
        <v>0</v>
      </c>
      <c r="J1152">
        <v>0</v>
      </c>
      <c r="K1152">
        <v>47714.664243004001</v>
      </c>
      <c r="L1152">
        <v>470</v>
      </c>
      <c r="M1152">
        <f t="shared" si="156"/>
        <v>-5.4161820973116981E-3</v>
      </c>
      <c r="N1152">
        <f t="shared" si="157"/>
        <v>-5.3581124796193199E-3</v>
      </c>
      <c r="O1152">
        <f t="shared" si="158"/>
        <v>3.3720804989389576E-9</v>
      </c>
      <c r="P1152">
        <f t="shared" si="153"/>
        <v>-2.7914042928965811E-3</v>
      </c>
      <c r="Q1152">
        <f t="shared" si="154"/>
        <v>-2.7914042928965811E-3</v>
      </c>
      <c r="R1152">
        <f t="shared" si="159"/>
        <v>0</v>
      </c>
      <c r="S1152">
        <f t="shared" si="160"/>
        <v>3.5104551767519273E-3</v>
      </c>
      <c r="U1152">
        <f t="shared" si="161"/>
        <v>1173.0458325784741</v>
      </c>
      <c r="W1152">
        <f t="shared" si="155"/>
        <v>58848.7</v>
      </c>
    </row>
    <row r="1153" spans="1:23">
      <c r="A1153" s="1">
        <v>38387</v>
      </c>
      <c r="B1153">
        <v>125.21</v>
      </c>
      <c r="C1153">
        <v>127.06</v>
      </c>
      <c r="D1153">
        <v>125.06</v>
      </c>
      <c r="E1153">
        <v>126.78</v>
      </c>
      <c r="F1153">
        <v>19564000</v>
      </c>
      <c r="G1153">
        <v>56.54</v>
      </c>
      <c r="H1153">
        <v>0</v>
      </c>
      <c r="J1153">
        <v>0</v>
      </c>
      <c r="K1153">
        <v>47714.664243004001</v>
      </c>
      <c r="L1153">
        <v>470</v>
      </c>
      <c r="M1153">
        <f t="shared" si="156"/>
        <v>1.2460973175164007E-2</v>
      </c>
      <c r="N1153">
        <f t="shared" si="157"/>
        <v>1.2457893811327199E-2</v>
      </c>
      <c r="O1153">
        <f t="shared" si="158"/>
        <v>9.4824816394377214E-12</v>
      </c>
      <c r="P1153">
        <f t="shared" si="153"/>
        <v>1.2460973175164007E-2</v>
      </c>
      <c r="Q1153">
        <f t="shared" si="154"/>
        <v>1.2460973175164007E-2</v>
      </c>
      <c r="R1153">
        <f t="shared" si="159"/>
        <v>0</v>
      </c>
      <c r="S1153">
        <f t="shared" si="160"/>
        <v>-2.7914042928965811E-3</v>
      </c>
      <c r="U1153">
        <f t="shared" si="161"/>
        <v>1187.7545775441174</v>
      </c>
      <c r="W1153">
        <f t="shared" si="155"/>
        <v>59586.6</v>
      </c>
    </row>
    <row r="1154" spans="1:23">
      <c r="A1154" s="1">
        <v>38390</v>
      </c>
      <c r="B1154">
        <v>127.05</v>
      </c>
      <c r="C1154">
        <v>127.55</v>
      </c>
      <c r="D1154">
        <v>126.18</v>
      </c>
      <c r="E1154">
        <v>126.75</v>
      </c>
      <c r="F1154">
        <v>12354400</v>
      </c>
      <c r="G1154">
        <v>56.52</v>
      </c>
      <c r="H1154">
        <v>0</v>
      </c>
      <c r="J1154">
        <v>0</v>
      </c>
      <c r="K1154">
        <v>47714.664243004001</v>
      </c>
      <c r="L1154">
        <v>470</v>
      </c>
      <c r="M1154">
        <f t="shared" si="156"/>
        <v>-2.3665838472777399E-4</v>
      </c>
      <c r="N1154">
        <f t="shared" si="157"/>
        <v>-3.5379444911754106E-4</v>
      </c>
      <c r="O1154">
        <f t="shared" si="158"/>
        <v>1.3720857580723654E-8</v>
      </c>
      <c r="P1154">
        <f t="shared" si="153"/>
        <v>-2.3640672948805068E-3</v>
      </c>
      <c r="Q1154">
        <f t="shared" si="154"/>
        <v>-2.3640672948805068E-3</v>
      </c>
      <c r="R1154">
        <f t="shared" si="159"/>
        <v>0</v>
      </c>
      <c r="S1154">
        <f t="shared" si="160"/>
        <v>1.4588382085316765E-2</v>
      </c>
      <c r="U1154">
        <f t="shared" si="161"/>
        <v>1187.4735187231179</v>
      </c>
      <c r="W1154">
        <f t="shared" si="155"/>
        <v>59572.5</v>
      </c>
    </row>
    <row r="1155" spans="1:23">
      <c r="A1155" s="1">
        <v>38391</v>
      </c>
      <c r="B1155">
        <v>126.71</v>
      </c>
      <c r="C1155">
        <v>127.46</v>
      </c>
      <c r="D1155">
        <v>126.6</v>
      </c>
      <c r="E1155">
        <v>127.06</v>
      </c>
      <c r="F1155">
        <v>10688000</v>
      </c>
      <c r="G1155">
        <v>56.66</v>
      </c>
      <c r="H1155">
        <v>0</v>
      </c>
      <c r="J1155">
        <v>0</v>
      </c>
      <c r="K1155">
        <v>47714.664243004001</v>
      </c>
      <c r="L1155">
        <v>470</v>
      </c>
      <c r="M1155">
        <f t="shared" si="156"/>
        <v>2.4427733670946391E-3</v>
      </c>
      <c r="N1155">
        <f t="shared" si="157"/>
        <v>2.4739365860436168E-3</v>
      </c>
      <c r="O1155">
        <f t="shared" si="158"/>
        <v>9.7114621526192415E-10</v>
      </c>
      <c r="P1155">
        <f t="shared" ref="P1155:P1218" si="162">LN((L1155*E1155+H1155*E1155)/(B1155*L1155))</f>
        <v>2.7584050275705108E-3</v>
      </c>
      <c r="Q1155">
        <f t="shared" ref="Q1155:Q1218" si="163">LN(E1155/B1155)</f>
        <v>2.7584050275702892E-3</v>
      </c>
      <c r="R1155">
        <f t="shared" si="159"/>
        <v>4.9111401660970646E-32</v>
      </c>
      <c r="S1155">
        <f t="shared" si="160"/>
        <v>-2.6796989553562007E-3</v>
      </c>
      <c r="U1155">
        <f t="shared" si="161"/>
        <v>1190.3777932067799</v>
      </c>
      <c r="W1155">
        <f t="shared" ref="W1155:W1218" si="164">E1155*L1155+L1155*H1155</f>
        <v>59718.200000000004</v>
      </c>
    </row>
    <row r="1156" spans="1:23">
      <c r="A1156" s="1">
        <v>38392</v>
      </c>
      <c r="B1156">
        <v>127.48</v>
      </c>
      <c r="C1156">
        <v>127.5</v>
      </c>
      <c r="D1156">
        <v>124.35</v>
      </c>
      <c r="E1156">
        <v>124.35</v>
      </c>
      <c r="F1156">
        <v>27444000</v>
      </c>
      <c r="G1156">
        <v>55.45</v>
      </c>
      <c r="H1156">
        <v>0</v>
      </c>
      <c r="J1156">
        <v>0</v>
      </c>
      <c r="K1156">
        <v>47714.664243004001</v>
      </c>
      <c r="L1156">
        <v>470</v>
      </c>
      <c r="M1156">
        <f t="shared" ref="M1156:M1219" si="165">LN((L1156*E1156+H1156*L1156-J1156)/(L1155*E1155+H1155*L1155))</f>
        <v>-2.1559245588973621E-2</v>
      </c>
      <c r="N1156">
        <f t="shared" ref="N1156:N1219" si="166">LN(G1156/G1155)</f>
        <v>-2.1586780605994359E-2</v>
      </c>
      <c r="O1156">
        <f t="shared" ref="O1156:O1219" si="167">(M1156-N1156)^2</f>
        <v>7.5817716233231249E-10</v>
      </c>
      <c r="P1156">
        <f t="shared" si="162"/>
        <v>-2.4859319299721971E-2</v>
      </c>
      <c r="Q1156">
        <f t="shared" si="163"/>
        <v>-2.4859319299722085E-2</v>
      </c>
      <c r="R1156">
        <f t="shared" ref="R1156:R1219" si="168">(P1156-Q1156)^2</f>
        <v>1.3108360683985624E-32</v>
      </c>
      <c r="S1156">
        <f t="shared" ref="S1156:S1219" si="169">LN(B1156/B1155)</f>
        <v>6.0584787383187689E-3</v>
      </c>
      <c r="U1156">
        <f t="shared" ref="U1156:U1219" si="170">U1155*EXP(M1156)</f>
        <v>1164.9888130431534</v>
      </c>
      <c r="W1156">
        <f t="shared" si="164"/>
        <v>58444.5</v>
      </c>
    </row>
    <row r="1157" spans="1:23">
      <c r="A1157" s="1">
        <v>38393</v>
      </c>
      <c r="B1157">
        <v>124.74</v>
      </c>
      <c r="C1157">
        <v>125.23</v>
      </c>
      <c r="D1157">
        <v>123.81</v>
      </c>
      <c r="E1157">
        <v>124.57</v>
      </c>
      <c r="F1157">
        <v>20379000</v>
      </c>
      <c r="G1157">
        <v>55.55</v>
      </c>
      <c r="H1157">
        <v>0</v>
      </c>
      <c r="J1157">
        <v>0</v>
      </c>
      <c r="K1157">
        <v>47714.664243004001</v>
      </c>
      <c r="L1157">
        <v>470</v>
      </c>
      <c r="M1157">
        <f t="shared" si="165"/>
        <v>1.7676366485875621E-3</v>
      </c>
      <c r="N1157">
        <f t="shared" si="166"/>
        <v>1.8018022892629455E-3</v>
      </c>
      <c r="O1157">
        <f t="shared" si="167"/>
        <v>1.1672910027594174E-9</v>
      </c>
      <c r="P1157">
        <f t="shared" si="162"/>
        <v>-1.3637641999752594E-3</v>
      </c>
      <c r="Q1157">
        <f t="shared" si="163"/>
        <v>-1.3637641999752594E-3</v>
      </c>
      <c r="R1157">
        <f t="shared" si="168"/>
        <v>0</v>
      </c>
      <c r="S1157">
        <f t="shared" si="169"/>
        <v>-2.1727918451159157E-2</v>
      </c>
      <c r="U1157">
        <f t="shared" si="170"/>
        <v>1167.0499110638168</v>
      </c>
      <c r="W1157">
        <f t="shared" si="164"/>
        <v>58547.899999999994</v>
      </c>
    </row>
    <row r="1158" spans="1:23">
      <c r="A1158" s="1">
        <v>38394</v>
      </c>
      <c r="B1158">
        <v>124.65</v>
      </c>
      <c r="C1158">
        <v>126.74</v>
      </c>
      <c r="D1158">
        <v>123.76</v>
      </c>
      <c r="E1158">
        <v>126.6</v>
      </c>
      <c r="F1158">
        <v>18049200</v>
      </c>
      <c r="G1158">
        <v>56.46</v>
      </c>
      <c r="H1158">
        <v>0</v>
      </c>
      <c r="J1158">
        <v>0</v>
      </c>
      <c r="K1158">
        <v>47714.664243004001</v>
      </c>
      <c r="L1158">
        <v>470</v>
      </c>
      <c r="M1158">
        <f t="shared" si="165"/>
        <v>1.6164702812074539E-2</v>
      </c>
      <c r="N1158">
        <f t="shared" si="166"/>
        <v>1.6248906739704319E-2</v>
      </c>
      <c r="O1158">
        <f t="shared" si="167"/>
        <v>7.090301428281226E-9</v>
      </c>
      <c r="P1158">
        <f t="shared" si="162"/>
        <v>1.5522699740508997E-2</v>
      </c>
      <c r="Q1158">
        <f t="shared" si="163"/>
        <v>1.5522699740508778E-2</v>
      </c>
      <c r="R1158">
        <f t="shared" si="168"/>
        <v>4.7775099682955869E-32</v>
      </c>
      <c r="S1158">
        <f t="shared" si="169"/>
        <v>-7.2176112840962399E-4</v>
      </c>
      <c r="U1158">
        <f t="shared" si="170"/>
        <v>1186.06822461812</v>
      </c>
      <c r="W1158">
        <f t="shared" si="164"/>
        <v>59502</v>
      </c>
    </row>
    <row r="1159" spans="1:23">
      <c r="A1159" s="1">
        <v>38397</v>
      </c>
      <c r="B1159">
        <v>126.4</v>
      </c>
      <c r="C1159">
        <v>127</v>
      </c>
      <c r="D1159">
        <v>125.72</v>
      </c>
      <c r="E1159">
        <v>126.49</v>
      </c>
      <c r="F1159">
        <v>8975000</v>
      </c>
      <c r="G1159">
        <v>56.41</v>
      </c>
      <c r="H1159">
        <v>0</v>
      </c>
      <c r="J1159">
        <v>0</v>
      </c>
      <c r="K1159">
        <v>47714.664243004001</v>
      </c>
      <c r="L1159">
        <v>470</v>
      </c>
      <c r="M1159">
        <f t="shared" si="165"/>
        <v>-8.6925605062545598E-4</v>
      </c>
      <c r="N1159">
        <f t="shared" si="166"/>
        <v>-8.8597507345864075E-4</v>
      </c>
      <c r="O1159">
        <f t="shared" si="167"/>
        <v>2.7952572449655399E-10</v>
      </c>
      <c r="P1159">
        <f t="shared" si="162"/>
        <v>7.1177194669333076E-4</v>
      </c>
      <c r="Q1159">
        <f t="shared" si="163"/>
        <v>7.1177194669333076E-4</v>
      </c>
      <c r="R1159">
        <f t="shared" si="168"/>
        <v>0</v>
      </c>
      <c r="S1159">
        <f t="shared" si="169"/>
        <v>1.3941671743190259E-2</v>
      </c>
      <c r="U1159">
        <f t="shared" si="170"/>
        <v>1185.0376756077883</v>
      </c>
      <c r="W1159">
        <f t="shared" si="164"/>
        <v>59450.299999999996</v>
      </c>
    </row>
    <row r="1160" spans="1:23">
      <c r="A1160" s="1">
        <v>38398</v>
      </c>
      <c r="B1160">
        <v>126.65</v>
      </c>
      <c r="C1160">
        <v>127.36</v>
      </c>
      <c r="D1160">
        <v>125.83</v>
      </c>
      <c r="E1160">
        <v>126.6</v>
      </c>
      <c r="F1160">
        <v>14451600</v>
      </c>
      <c r="G1160">
        <v>56.46</v>
      </c>
      <c r="H1160">
        <v>0</v>
      </c>
      <c r="J1160">
        <v>0</v>
      </c>
      <c r="K1160">
        <v>47714.664243004001</v>
      </c>
      <c r="L1160">
        <v>470</v>
      </c>
      <c r="M1160">
        <f t="shared" si="165"/>
        <v>8.6925605062554987E-4</v>
      </c>
      <c r="N1160">
        <f t="shared" si="166"/>
        <v>8.8597507345866504E-4</v>
      </c>
      <c r="O1160">
        <f t="shared" si="167"/>
        <v>2.7952572449422651E-10</v>
      </c>
      <c r="P1160">
        <f t="shared" si="162"/>
        <v>-3.9486673760836242E-4</v>
      </c>
      <c r="Q1160">
        <f t="shared" si="163"/>
        <v>-3.948667376084735E-4</v>
      </c>
      <c r="R1160">
        <f t="shared" si="168"/>
        <v>1.2337991644966607E-32</v>
      </c>
      <c r="S1160">
        <f t="shared" si="169"/>
        <v>1.9758947349271349E-3</v>
      </c>
      <c r="U1160">
        <f t="shared" si="170"/>
        <v>1186.0682246181202</v>
      </c>
      <c r="W1160">
        <f t="shared" si="164"/>
        <v>59502</v>
      </c>
    </row>
    <row r="1161" spans="1:23">
      <c r="A1161" s="1">
        <v>38399</v>
      </c>
      <c r="B1161">
        <v>126.4</v>
      </c>
      <c r="C1161">
        <v>127.8</v>
      </c>
      <c r="D1161">
        <v>125.95</v>
      </c>
      <c r="E1161">
        <v>126.98</v>
      </c>
      <c r="F1161">
        <v>18858800</v>
      </c>
      <c r="G1161">
        <v>56.63</v>
      </c>
      <c r="H1161">
        <v>0</v>
      </c>
      <c r="J1161">
        <v>0</v>
      </c>
      <c r="K1161">
        <v>47714.664243004001</v>
      </c>
      <c r="L1161">
        <v>470</v>
      </c>
      <c r="M1161">
        <f t="shared" si="165"/>
        <v>2.9970840322280493E-3</v>
      </c>
      <c r="N1161">
        <f t="shared" si="166"/>
        <v>3.0064573003703533E-3</v>
      </c>
      <c r="O1161">
        <f t="shared" si="167"/>
        <v>8.7858155667530213E-11</v>
      </c>
      <c r="P1161">
        <f t="shared" si="162"/>
        <v>4.5781120295467154E-3</v>
      </c>
      <c r="Q1161">
        <f t="shared" si="163"/>
        <v>4.5781120295467154E-3</v>
      </c>
      <c r="R1161">
        <f t="shared" si="168"/>
        <v>0</v>
      </c>
      <c r="S1161">
        <f t="shared" si="169"/>
        <v>-1.975894734927138E-3</v>
      </c>
      <c r="U1161">
        <f t="shared" si="170"/>
        <v>1189.6283030174479</v>
      </c>
      <c r="W1161">
        <f t="shared" si="164"/>
        <v>59680.6</v>
      </c>
    </row>
    <row r="1162" spans="1:23">
      <c r="A1162" s="1">
        <v>38400</v>
      </c>
      <c r="B1162">
        <v>127.4</v>
      </c>
      <c r="C1162">
        <v>127.67</v>
      </c>
      <c r="D1162">
        <v>125.75</v>
      </c>
      <c r="E1162">
        <v>125.86</v>
      </c>
      <c r="F1162">
        <v>17347600</v>
      </c>
      <c r="G1162">
        <v>56.13</v>
      </c>
      <c r="H1162">
        <v>0</v>
      </c>
      <c r="J1162">
        <v>0</v>
      </c>
      <c r="K1162">
        <v>47714.664243004001</v>
      </c>
      <c r="L1162">
        <v>470</v>
      </c>
      <c r="M1162">
        <f t="shared" si="165"/>
        <v>-8.8594156435163468E-3</v>
      </c>
      <c r="N1162">
        <f t="shared" si="166"/>
        <v>-8.8684511716056822E-3</v>
      </c>
      <c r="O1162">
        <f t="shared" si="167"/>
        <v>8.1640767853169049E-11</v>
      </c>
      <c r="P1162">
        <f t="shared" si="162"/>
        <v>-1.2161565039275521E-2</v>
      </c>
      <c r="Q1162">
        <f t="shared" si="163"/>
        <v>-1.2161565039275521E-2</v>
      </c>
      <c r="R1162">
        <f t="shared" si="168"/>
        <v>0</v>
      </c>
      <c r="S1162">
        <f t="shared" si="169"/>
        <v>7.8802614253059653E-3</v>
      </c>
      <c r="U1162">
        <f t="shared" si="170"/>
        <v>1179.1354403667979</v>
      </c>
      <c r="W1162">
        <f t="shared" si="164"/>
        <v>59154.2</v>
      </c>
    </row>
    <row r="1163" spans="1:23">
      <c r="A1163" s="1">
        <v>38401</v>
      </c>
      <c r="B1163">
        <v>125.72</v>
      </c>
      <c r="C1163">
        <v>126.41</v>
      </c>
      <c r="D1163">
        <v>125</v>
      </c>
      <c r="E1163">
        <v>125.55</v>
      </c>
      <c r="F1163">
        <v>15579400</v>
      </c>
      <c r="G1163">
        <v>55.99</v>
      </c>
      <c r="H1163">
        <v>0</v>
      </c>
      <c r="J1163">
        <v>0</v>
      </c>
      <c r="K1163">
        <v>47714.664243004001</v>
      </c>
      <c r="L1163">
        <v>470</v>
      </c>
      <c r="M1163">
        <f t="shared" si="165"/>
        <v>-2.4660924951934427E-3</v>
      </c>
      <c r="N1163">
        <f t="shared" si="166"/>
        <v>-2.4973255933060014E-3</v>
      </c>
      <c r="O1163">
        <f t="shared" si="167"/>
        <v>9.7550641770872051E-10</v>
      </c>
      <c r="P1163">
        <f t="shared" si="162"/>
        <v>-1.3531263257728864E-3</v>
      </c>
      <c r="Q1163">
        <f t="shared" si="163"/>
        <v>-1.3531263257728864E-3</v>
      </c>
      <c r="R1163">
        <f t="shared" si="168"/>
        <v>0</v>
      </c>
      <c r="S1163">
        <f t="shared" si="169"/>
        <v>-1.3274531208696188E-2</v>
      </c>
      <c r="U1163">
        <f t="shared" si="170"/>
        <v>1176.2311658831359</v>
      </c>
      <c r="W1163">
        <f t="shared" si="164"/>
        <v>59008.5</v>
      </c>
    </row>
    <row r="1164" spans="1:23">
      <c r="A1164" s="1">
        <v>38405</v>
      </c>
      <c r="B1164">
        <v>124.9</v>
      </c>
      <c r="C1164">
        <v>125.7</v>
      </c>
      <c r="D1164">
        <v>123</v>
      </c>
      <c r="E1164">
        <v>123.1</v>
      </c>
      <c r="F1164">
        <v>27227400</v>
      </c>
      <c r="G1164">
        <v>54.9</v>
      </c>
      <c r="H1164">
        <v>0</v>
      </c>
      <c r="J1164">
        <v>0</v>
      </c>
      <c r="K1164">
        <v>47714.664243004001</v>
      </c>
      <c r="L1164">
        <v>470</v>
      </c>
      <c r="M1164">
        <f t="shared" si="165"/>
        <v>-1.9707052413186203E-2</v>
      </c>
      <c r="N1164">
        <f t="shared" si="166"/>
        <v>-1.9659754845317057E-2</v>
      </c>
      <c r="O1164">
        <f t="shared" si="167"/>
        <v>2.2370599263364502E-9</v>
      </c>
      <c r="P1164">
        <f t="shared" si="162"/>
        <v>-1.4516383941124202E-2</v>
      </c>
      <c r="Q1164">
        <f t="shared" si="163"/>
        <v>-1.4516383941124202E-2</v>
      </c>
      <c r="R1164">
        <f t="shared" si="168"/>
        <v>0</v>
      </c>
      <c r="S1164">
        <f t="shared" si="169"/>
        <v>-6.5437947978348367E-3</v>
      </c>
      <c r="U1164">
        <f t="shared" si="170"/>
        <v>1153.278028834839</v>
      </c>
      <c r="W1164">
        <f t="shared" si="164"/>
        <v>57857</v>
      </c>
    </row>
    <row r="1165" spans="1:23">
      <c r="A1165" s="1">
        <v>38406</v>
      </c>
      <c r="B1165">
        <v>123.48</v>
      </c>
      <c r="C1165">
        <v>124.57</v>
      </c>
      <c r="D1165">
        <v>123.32</v>
      </c>
      <c r="E1165">
        <v>123.83</v>
      </c>
      <c r="F1165">
        <v>17492200</v>
      </c>
      <c r="G1165">
        <v>55.22</v>
      </c>
      <c r="H1165">
        <v>0</v>
      </c>
      <c r="J1165">
        <v>0</v>
      </c>
      <c r="K1165">
        <v>47714.664243004001</v>
      </c>
      <c r="L1165">
        <v>470</v>
      </c>
      <c r="M1165">
        <f t="shared" si="165"/>
        <v>5.9126240365993329E-3</v>
      </c>
      <c r="N1165">
        <f t="shared" si="166"/>
        <v>5.8118579865233276E-3</v>
      </c>
      <c r="O1165">
        <f t="shared" si="167"/>
        <v>1.0153796847920021E-8</v>
      </c>
      <c r="P1165">
        <f t="shared" si="162"/>
        <v>2.8304575930486859E-3</v>
      </c>
      <c r="Q1165">
        <f t="shared" si="163"/>
        <v>2.8304575930486859E-3</v>
      </c>
      <c r="R1165">
        <f t="shared" si="168"/>
        <v>0</v>
      </c>
      <c r="S1165">
        <f t="shared" si="169"/>
        <v>-1.1434217497573453E-2</v>
      </c>
      <c r="U1165">
        <f t="shared" si="170"/>
        <v>1160.1171268124947</v>
      </c>
      <c r="W1165">
        <f t="shared" si="164"/>
        <v>58200.1</v>
      </c>
    </row>
    <row r="1166" spans="1:23">
      <c r="A1166" s="1">
        <v>38407</v>
      </c>
      <c r="B1166">
        <v>123.68</v>
      </c>
      <c r="C1166">
        <v>125.16</v>
      </c>
      <c r="D1166">
        <v>122.77</v>
      </c>
      <c r="E1166">
        <v>124.99</v>
      </c>
      <c r="F1166">
        <v>16971800</v>
      </c>
      <c r="G1166">
        <v>55.74</v>
      </c>
      <c r="H1166">
        <v>0</v>
      </c>
      <c r="J1166">
        <v>0</v>
      </c>
      <c r="K1166">
        <v>47714.664243004001</v>
      </c>
      <c r="L1166">
        <v>470</v>
      </c>
      <c r="M1166">
        <f t="shared" si="165"/>
        <v>9.3240768751232436E-3</v>
      </c>
      <c r="N1166">
        <f t="shared" si="166"/>
        <v>9.37281555179377E-3</v>
      </c>
      <c r="O1166">
        <f t="shared" si="167"/>
        <v>2.3754586035941204E-9</v>
      </c>
      <c r="P1166">
        <f t="shared" si="162"/>
        <v>1.053614926301848E-2</v>
      </c>
      <c r="Q1166">
        <f t="shared" si="163"/>
        <v>1.053614926301848E-2</v>
      </c>
      <c r="R1166">
        <f t="shared" si="168"/>
        <v>0</v>
      </c>
      <c r="S1166">
        <f t="shared" si="169"/>
        <v>1.618385205153263E-3</v>
      </c>
      <c r="U1166">
        <f t="shared" si="170"/>
        <v>1170.9847345578107</v>
      </c>
      <c r="W1166">
        <f t="shared" si="164"/>
        <v>58745.299999999996</v>
      </c>
    </row>
    <row r="1167" spans="1:23">
      <c r="A1167" s="1">
        <v>38408</v>
      </c>
      <c r="B1167">
        <v>124.8</v>
      </c>
      <c r="C1167">
        <v>127.09</v>
      </c>
      <c r="D1167">
        <v>124.8</v>
      </c>
      <c r="E1167">
        <v>127.07</v>
      </c>
      <c r="F1167">
        <v>23738200</v>
      </c>
      <c r="G1167">
        <v>56.67</v>
      </c>
      <c r="H1167">
        <v>0</v>
      </c>
      <c r="J1167">
        <v>0</v>
      </c>
      <c r="K1167">
        <v>47714.664243004001</v>
      </c>
      <c r="L1167">
        <v>470</v>
      </c>
      <c r="M1167">
        <f t="shared" si="165"/>
        <v>1.650438161431261E-2</v>
      </c>
      <c r="N1167">
        <f t="shared" si="166"/>
        <v>1.6546948127725707E-2</v>
      </c>
      <c r="O1167">
        <f t="shared" si="167"/>
        <v>1.8119080641474166E-9</v>
      </c>
      <c r="P1167">
        <f t="shared" si="162"/>
        <v>1.8025659781115699E-2</v>
      </c>
      <c r="Q1167">
        <f t="shared" si="163"/>
        <v>1.8025659781115699E-2</v>
      </c>
      <c r="R1167">
        <f t="shared" si="168"/>
        <v>0</v>
      </c>
      <c r="S1167">
        <f t="shared" si="169"/>
        <v>9.0148710962153593E-3</v>
      </c>
      <c r="U1167">
        <f t="shared" si="170"/>
        <v>1190.4714794804465</v>
      </c>
      <c r="W1167">
        <f t="shared" si="164"/>
        <v>59722.899999999994</v>
      </c>
    </row>
    <row r="1168" spans="1:23">
      <c r="A1168" s="1">
        <v>38411</v>
      </c>
      <c r="B1168">
        <v>126.9</v>
      </c>
      <c r="C1168">
        <v>127.27</v>
      </c>
      <c r="D1168">
        <v>125.35</v>
      </c>
      <c r="E1168">
        <v>126.28</v>
      </c>
      <c r="F1168">
        <v>18075400</v>
      </c>
      <c r="G1168">
        <v>56.32</v>
      </c>
      <c r="H1168">
        <v>0</v>
      </c>
      <c r="J1168">
        <v>0</v>
      </c>
      <c r="K1168">
        <v>47714.664243004001</v>
      </c>
      <c r="L1168">
        <v>470</v>
      </c>
      <c r="M1168">
        <f t="shared" si="165"/>
        <v>-6.2364520266520417E-3</v>
      </c>
      <c r="N1168">
        <f t="shared" si="166"/>
        <v>-6.1952583317409129E-3</v>
      </c>
      <c r="O1168">
        <f t="shared" si="167"/>
        <v>1.6969205004311564E-9</v>
      </c>
      <c r="P1168">
        <f t="shared" si="162"/>
        <v>-4.8977110305510807E-3</v>
      </c>
      <c r="Q1168">
        <f t="shared" si="163"/>
        <v>-4.8977110305510807E-3</v>
      </c>
      <c r="R1168">
        <f t="shared" si="168"/>
        <v>0</v>
      </c>
      <c r="S1168">
        <f t="shared" si="169"/>
        <v>1.6686918785014736E-2</v>
      </c>
      <c r="U1168">
        <f t="shared" si="170"/>
        <v>1183.0702638607916</v>
      </c>
      <c r="W1168">
        <f t="shared" si="164"/>
        <v>59351.6</v>
      </c>
    </row>
    <row r="1169" spans="1:23">
      <c r="A1169" s="1">
        <v>38412</v>
      </c>
      <c r="B1169">
        <v>126.66</v>
      </c>
      <c r="C1169">
        <v>127.58</v>
      </c>
      <c r="D1169">
        <v>126.28</v>
      </c>
      <c r="E1169">
        <v>127.25</v>
      </c>
      <c r="F1169">
        <v>19476800</v>
      </c>
      <c r="G1169">
        <v>56.75</v>
      </c>
      <c r="H1169">
        <v>0</v>
      </c>
      <c r="J1169">
        <v>0</v>
      </c>
      <c r="K1169">
        <v>47714.664243004001</v>
      </c>
      <c r="L1169">
        <v>470</v>
      </c>
      <c r="M1169">
        <f t="shared" si="165"/>
        <v>7.6519917408412125E-3</v>
      </c>
      <c r="N1169">
        <f t="shared" si="166"/>
        <v>7.6059445117250355E-3</v>
      </c>
      <c r="O1169">
        <f t="shared" si="167"/>
        <v>2.1203473092776991E-9</v>
      </c>
      <c r="P1169">
        <f t="shared" si="162"/>
        <v>4.6473243423479482E-3</v>
      </c>
      <c r="Q1169">
        <f t="shared" si="163"/>
        <v>4.6473243423479482E-3</v>
      </c>
      <c r="R1169">
        <f t="shared" si="168"/>
        <v>0</v>
      </c>
      <c r="S1169">
        <f t="shared" si="169"/>
        <v>-1.8930436320578484E-3</v>
      </c>
      <c r="U1169">
        <f t="shared" si="170"/>
        <v>1192.1578324064437</v>
      </c>
      <c r="W1169">
        <f t="shared" si="164"/>
        <v>59807.5</v>
      </c>
    </row>
    <row r="1170" spans="1:23">
      <c r="A1170" s="1">
        <v>38413</v>
      </c>
      <c r="B1170">
        <v>126.71</v>
      </c>
      <c r="C1170">
        <v>128.26</v>
      </c>
      <c r="D1170">
        <v>126.5</v>
      </c>
      <c r="E1170">
        <v>127.02</v>
      </c>
      <c r="F1170">
        <v>21102400</v>
      </c>
      <c r="G1170">
        <v>56.65</v>
      </c>
      <c r="H1170">
        <v>0</v>
      </c>
      <c r="J1170">
        <v>0</v>
      </c>
      <c r="K1170">
        <v>47714.664243004001</v>
      </c>
      <c r="L1170">
        <v>470</v>
      </c>
      <c r="M1170">
        <f t="shared" si="165"/>
        <v>-1.809101055803295E-3</v>
      </c>
      <c r="N1170">
        <f t="shared" si="166"/>
        <v>-1.7636688874968153E-3</v>
      </c>
      <c r="O1170">
        <f t="shared" si="167"/>
        <v>2.0640819170282921E-9</v>
      </c>
      <c r="P1170">
        <f t="shared" si="162"/>
        <v>2.443543564011952E-3</v>
      </c>
      <c r="Q1170">
        <f t="shared" si="163"/>
        <v>2.443543564011952E-3</v>
      </c>
      <c r="R1170">
        <f t="shared" si="168"/>
        <v>0</v>
      </c>
      <c r="S1170">
        <f t="shared" si="169"/>
        <v>3.9467972253274717E-4</v>
      </c>
      <c r="U1170">
        <f t="shared" si="170"/>
        <v>1190.0030481121139</v>
      </c>
      <c r="W1170">
        <f t="shared" si="164"/>
        <v>59699.4</v>
      </c>
    </row>
    <row r="1171" spans="1:23">
      <c r="A1171" s="1">
        <v>38414</v>
      </c>
      <c r="B1171">
        <v>127.6</v>
      </c>
      <c r="C1171">
        <v>127.94</v>
      </c>
      <c r="D1171">
        <v>126.28</v>
      </c>
      <c r="E1171">
        <v>127.13</v>
      </c>
      <c r="F1171">
        <v>17486400</v>
      </c>
      <c r="G1171">
        <v>56.69</v>
      </c>
      <c r="H1171">
        <v>0</v>
      </c>
      <c r="J1171">
        <v>0</v>
      </c>
      <c r="K1171">
        <v>47714.664243004001</v>
      </c>
      <c r="L1171">
        <v>470</v>
      </c>
      <c r="M1171">
        <f t="shared" si="165"/>
        <v>8.6563058720235092E-4</v>
      </c>
      <c r="N1171">
        <f t="shared" si="166"/>
        <v>7.0584086219699881E-4</v>
      </c>
      <c r="O1171">
        <f t="shared" si="167"/>
        <v>2.5532756217286049E-8</v>
      </c>
      <c r="P1171">
        <f t="shared" si="162"/>
        <v>-3.6901859486584126E-3</v>
      </c>
      <c r="Q1171">
        <f t="shared" si="163"/>
        <v>-3.6901859486584126E-3</v>
      </c>
      <c r="R1171">
        <f t="shared" si="168"/>
        <v>0</v>
      </c>
      <c r="S1171">
        <f t="shared" si="169"/>
        <v>6.9993600998726462E-3</v>
      </c>
      <c r="U1171">
        <f t="shared" si="170"/>
        <v>1191.0335971224456</v>
      </c>
      <c r="W1171">
        <f t="shared" si="164"/>
        <v>59751.1</v>
      </c>
    </row>
    <row r="1172" spans="1:23">
      <c r="A1172" s="1">
        <v>38415</v>
      </c>
      <c r="B1172">
        <v>128.15</v>
      </c>
      <c r="C1172">
        <v>128.91</v>
      </c>
      <c r="D1172">
        <v>127.52</v>
      </c>
      <c r="E1172">
        <v>128.69</v>
      </c>
      <c r="F1172">
        <v>16204600</v>
      </c>
      <c r="G1172">
        <v>57.39</v>
      </c>
      <c r="H1172">
        <v>0</v>
      </c>
      <c r="J1172">
        <v>0</v>
      </c>
      <c r="K1172">
        <v>47714.664243004001</v>
      </c>
      <c r="L1172">
        <v>470</v>
      </c>
      <c r="M1172">
        <f t="shared" si="165"/>
        <v>1.2196226543542342E-2</v>
      </c>
      <c r="N1172">
        <f t="shared" si="166"/>
        <v>1.227224378405895E-2</v>
      </c>
      <c r="O1172">
        <f t="shared" si="167"/>
        <v>5.7786208557597942E-9</v>
      </c>
      <c r="P1172">
        <f t="shared" si="162"/>
        <v>4.2049586954932723E-3</v>
      </c>
      <c r="Q1172">
        <f t="shared" si="163"/>
        <v>4.2049586954932723E-3</v>
      </c>
      <c r="R1172">
        <f t="shared" si="168"/>
        <v>0</v>
      </c>
      <c r="S1172">
        <f t="shared" si="169"/>
        <v>4.3010818993907017E-3</v>
      </c>
      <c r="U1172">
        <f t="shared" si="170"/>
        <v>1205.6486558144225</v>
      </c>
      <c r="W1172">
        <f t="shared" si="164"/>
        <v>60484.299999999996</v>
      </c>
    </row>
    <row r="1173" spans="1:23">
      <c r="A1173" s="1">
        <v>38418</v>
      </c>
      <c r="B1173">
        <v>128.9</v>
      </c>
      <c r="C1173">
        <v>129.28</v>
      </c>
      <c r="D1173">
        <v>128.26</v>
      </c>
      <c r="E1173">
        <v>128.37</v>
      </c>
      <c r="F1173">
        <v>13329800</v>
      </c>
      <c r="G1173">
        <v>57.25</v>
      </c>
      <c r="H1173">
        <v>0</v>
      </c>
      <c r="J1173">
        <v>0</v>
      </c>
      <c r="K1173">
        <v>47714.664243004001</v>
      </c>
      <c r="L1173">
        <v>470</v>
      </c>
      <c r="M1173">
        <f t="shared" si="165"/>
        <v>-2.489692408738265E-3</v>
      </c>
      <c r="N1173">
        <f t="shared" si="166"/>
        <v>-2.4424296859222074E-3</v>
      </c>
      <c r="O1173">
        <f t="shared" si="167"/>
        <v>2.2337649679874931E-9</v>
      </c>
      <c r="P1173">
        <f t="shared" si="162"/>
        <v>-4.120190848306512E-3</v>
      </c>
      <c r="Q1173">
        <f t="shared" si="163"/>
        <v>-4.120190848306512E-3</v>
      </c>
      <c r="R1173">
        <f t="shared" si="168"/>
        <v>0</v>
      </c>
      <c r="S1173">
        <f t="shared" si="169"/>
        <v>5.8354571350616447E-3</v>
      </c>
      <c r="U1173">
        <f t="shared" si="170"/>
        <v>1202.650695057094</v>
      </c>
      <c r="W1173">
        <f t="shared" si="164"/>
        <v>60333.9</v>
      </c>
    </row>
    <row r="1174" spans="1:23">
      <c r="A1174" s="1">
        <v>38419</v>
      </c>
      <c r="B1174">
        <v>128.38</v>
      </c>
      <c r="C1174">
        <v>128.66999999999999</v>
      </c>
      <c r="D1174">
        <v>127.05</v>
      </c>
      <c r="E1174">
        <v>127.15</v>
      </c>
      <c r="F1174">
        <v>15237000</v>
      </c>
      <c r="G1174">
        <v>56.7</v>
      </c>
      <c r="H1174">
        <v>0</v>
      </c>
      <c r="J1174">
        <v>0</v>
      </c>
      <c r="K1174">
        <v>47714.664243004001</v>
      </c>
      <c r="L1174">
        <v>470</v>
      </c>
      <c r="M1174">
        <f t="shared" si="165"/>
        <v>-9.5492272287065576E-3</v>
      </c>
      <c r="N1174">
        <f t="shared" si="166"/>
        <v>-9.6534317006426208E-3</v>
      </c>
      <c r="O1174">
        <f t="shared" si="167"/>
        <v>1.0858571971473792E-8</v>
      </c>
      <c r="P1174">
        <f t="shared" si="162"/>
        <v>-9.6271240155033772E-3</v>
      </c>
      <c r="Q1174">
        <f t="shared" si="163"/>
        <v>-9.6271240155033772E-3</v>
      </c>
      <c r="R1174">
        <f t="shared" si="168"/>
        <v>0</v>
      </c>
      <c r="S1174">
        <f t="shared" si="169"/>
        <v>-4.0422940615096725E-3</v>
      </c>
      <c r="U1174">
        <f t="shared" si="170"/>
        <v>1191.2209696697787</v>
      </c>
      <c r="W1174">
        <f t="shared" si="164"/>
        <v>59760.5</v>
      </c>
    </row>
    <row r="1175" spans="1:23">
      <c r="A1175" s="1">
        <v>38420</v>
      </c>
      <c r="B1175">
        <v>126.87</v>
      </c>
      <c r="C1175">
        <v>127.14</v>
      </c>
      <c r="D1175">
        <v>125.71</v>
      </c>
      <c r="E1175">
        <v>125.71</v>
      </c>
      <c r="F1175">
        <v>22694800</v>
      </c>
      <c r="G1175">
        <v>56.06</v>
      </c>
      <c r="H1175">
        <v>0</v>
      </c>
      <c r="J1175">
        <v>0</v>
      </c>
      <c r="K1175">
        <v>47714.664243004001</v>
      </c>
      <c r="L1175">
        <v>470</v>
      </c>
      <c r="M1175">
        <f t="shared" si="165"/>
        <v>-1.1389824941389031E-2</v>
      </c>
      <c r="N1175">
        <f t="shared" si="166"/>
        <v>-1.1351664997064187E-2</v>
      </c>
      <c r="O1175">
        <f t="shared" si="167"/>
        <v>1.4561813508751503E-9</v>
      </c>
      <c r="P1175">
        <f t="shared" si="162"/>
        <v>-9.185273225767232E-3</v>
      </c>
      <c r="Q1175">
        <f t="shared" si="163"/>
        <v>-9.1852732257673448E-3</v>
      </c>
      <c r="R1175">
        <f t="shared" si="168"/>
        <v>1.2714146898493862E-32</v>
      </c>
      <c r="S1175">
        <f t="shared" si="169"/>
        <v>-1.1831675731125087E-2</v>
      </c>
      <c r="U1175">
        <f t="shared" si="170"/>
        <v>1177.7301462618</v>
      </c>
      <c r="W1175">
        <f t="shared" si="164"/>
        <v>59083.7</v>
      </c>
    </row>
    <row r="1176" spans="1:23">
      <c r="A1176" s="1">
        <v>38421</v>
      </c>
      <c r="B1176">
        <v>125.89</v>
      </c>
      <c r="C1176">
        <v>126.69</v>
      </c>
      <c r="D1176">
        <v>124.46</v>
      </c>
      <c r="E1176">
        <v>125.17</v>
      </c>
      <c r="F1176">
        <v>22922000</v>
      </c>
      <c r="G1176">
        <v>55.82</v>
      </c>
      <c r="H1176">
        <v>0</v>
      </c>
      <c r="J1176">
        <v>0</v>
      </c>
      <c r="K1176">
        <v>47714.664243004001</v>
      </c>
      <c r="L1176">
        <v>470</v>
      </c>
      <c r="M1176">
        <f t="shared" si="165"/>
        <v>-4.3048535868074394E-3</v>
      </c>
      <c r="N1176">
        <f t="shared" si="166"/>
        <v>-4.2903176284661828E-3</v>
      </c>
      <c r="O1176">
        <f t="shared" si="167"/>
        <v>2.1129408489874715E-10</v>
      </c>
      <c r="P1176">
        <f t="shared" si="162"/>
        <v>-5.7356964382357396E-3</v>
      </c>
      <c r="Q1176">
        <f t="shared" si="163"/>
        <v>-5.7356964382357396E-3</v>
      </c>
      <c r="R1176">
        <f t="shared" si="168"/>
        <v>0</v>
      </c>
      <c r="S1176">
        <f t="shared" si="169"/>
        <v>-7.754430374339062E-3</v>
      </c>
      <c r="U1176">
        <f t="shared" si="170"/>
        <v>1172.6710874838082</v>
      </c>
      <c r="W1176">
        <f t="shared" si="164"/>
        <v>58829.9</v>
      </c>
    </row>
    <row r="1177" spans="1:23">
      <c r="A1177" s="1">
        <v>38422</v>
      </c>
      <c r="B1177">
        <v>125.55</v>
      </c>
      <c r="C1177">
        <v>126.1</v>
      </c>
      <c r="D1177">
        <v>124.41</v>
      </c>
      <c r="E1177">
        <v>125.08</v>
      </c>
      <c r="F1177">
        <v>15532600</v>
      </c>
      <c r="G1177">
        <v>55.78</v>
      </c>
      <c r="H1177">
        <v>0</v>
      </c>
      <c r="J1177">
        <v>0</v>
      </c>
      <c r="K1177">
        <v>47714.664243004001</v>
      </c>
      <c r="L1177">
        <v>470</v>
      </c>
      <c r="M1177">
        <f t="shared" si="165"/>
        <v>-7.1928075029164401E-4</v>
      </c>
      <c r="N1177">
        <f t="shared" si="166"/>
        <v>-7.1684590883323537E-4</v>
      </c>
      <c r="O1177">
        <f t="shared" si="167"/>
        <v>5.9284529275855391E-12</v>
      </c>
      <c r="P1177">
        <f t="shared" si="162"/>
        <v>-3.7505530139534783E-3</v>
      </c>
      <c r="Q1177">
        <f t="shared" si="163"/>
        <v>-3.7505530139534783E-3</v>
      </c>
      <c r="R1177">
        <f t="shared" si="168"/>
        <v>0</v>
      </c>
      <c r="S1177">
        <f t="shared" si="169"/>
        <v>-2.7044241745739347E-3</v>
      </c>
      <c r="U1177">
        <f t="shared" si="170"/>
        <v>1171.8279110208093</v>
      </c>
      <c r="W1177">
        <f t="shared" si="164"/>
        <v>58787.6</v>
      </c>
    </row>
    <row r="1178" spans="1:23">
      <c r="A1178" s="1">
        <v>38425</v>
      </c>
      <c r="B1178">
        <v>125.46</v>
      </c>
      <c r="C1178">
        <v>126.02</v>
      </c>
      <c r="D1178">
        <v>124.87</v>
      </c>
      <c r="E1178">
        <v>126.02</v>
      </c>
      <c r="F1178">
        <v>14980800</v>
      </c>
      <c r="G1178">
        <v>56.2</v>
      </c>
      <c r="H1178">
        <v>0</v>
      </c>
      <c r="J1178">
        <v>0</v>
      </c>
      <c r="K1178">
        <v>47714.664243004001</v>
      </c>
      <c r="L1178">
        <v>470</v>
      </c>
      <c r="M1178">
        <f t="shared" si="165"/>
        <v>7.4870919242689665E-3</v>
      </c>
      <c r="N1178">
        <f t="shared" si="166"/>
        <v>7.501374700302506E-3</v>
      </c>
      <c r="O1178">
        <f t="shared" si="167"/>
        <v>2.0399769122425098E-10</v>
      </c>
      <c r="P1178">
        <f t="shared" si="162"/>
        <v>4.4536418453122381E-3</v>
      </c>
      <c r="Q1178">
        <f t="shared" si="163"/>
        <v>4.4536418453122381E-3</v>
      </c>
      <c r="R1178">
        <f t="shared" si="168"/>
        <v>0</v>
      </c>
      <c r="S1178">
        <f t="shared" si="169"/>
        <v>-7.1710293499686103E-4</v>
      </c>
      <c r="U1178">
        <f t="shared" si="170"/>
        <v>1180.6344207454622</v>
      </c>
      <c r="W1178">
        <f t="shared" si="164"/>
        <v>59229.4</v>
      </c>
    </row>
    <row r="1179" spans="1:23">
      <c r="A1179" s="1">
        <v>38426</v>
      </c>
      <c r="B1179">
        <v>126.53</v>
      </c>
      <c r="C1179">
        <v>126.82</v>
      </c>
      <c r="D1179">
        <v>124.9</v>
      </c>
      <c r="E1179">
        <v>125.17</v>
      </c>
      <c r="F1179">
        <v>18482400</v>
      </c>
      <c r="G1179">
        <v>55.82</v>
      </c>
      <c r="H1179">
        <v>0</v>
      </c>
      <c r="J1179">
        <v>0</v>
      </c>
      <c r="K1179">
        <v>47714.664243004001</v>
      </c>
      <c r="L1179">
        <v>470</v>
      </c>
      <c r="M1179">
        <f t="shared" si="165"/>
        <v>-6.7678111739772869E-3</v>
      </c>
      <c r="N1179">
        <f t="shared" si="166"/>
        <v>-6.7845287914692909E-3</v>
      </c>
      <c r="O1179">
        <f t="shared" si="167"/>
        <v>2.7947873460895822E-10</v>
      </c>
      <c r="P1179">
        <f t="shared" si="162"/>
        <v>-1.0806620861240164E-2</v>
      </c>
      <c r="Q1179">
        <f t="shared" si="163"/>
        <v>-1.0806620861240164E-2</v>
      </c>
      <c r="R1179">
        <f t="shared" si="168"/>
        <v>0</v>
      </c>
      <c r="S1179">
        <f t="shared" si="169"/>
        <v>8.49245153257518E-3</v>
      </c>
      <c r="U1179">
        <f t="shared" si="170"/>
        <v>1172.6710874838082</v>
      </c>
      <c r="W1179">
        <f t="shared" si="164"/>
        <v>58829.9</v>
      </c>
    </row>
    <row r="1180" spans="1:23">
      <c r="A1180" s="1">
        <v>38427</v>
      </c>
      <c r="B1180">
        <v>124.74</v>
      </c>
      <c r="C1180">
        <v>125.28</v>
      </c>
      <c r="D1180">
        <v>123.95</v>
      </c>
      <c r="E1180">
        <v>124.47</v>
      </c>
      <c r="F1180">
        <v>21527600</v>
      </c>
      <c r="G1180">
        <v>55.51</v>
      </c>
      <c r="H1180">
        <v>0</v>
      </c>
      <c r="J1180">
        <v>0</v>
      </c>
      <c r="K1180">
        <v>47714.664243004001</v>
      </c>
      <c r="L1180">
        <v>470</v>
      </c>
      <c r="M1180">
        <f t="shared" si="165"/>
        <v>-5.6080903270459594E-3</v>
      </c>
      <c r="N1180">
        <f t="shared" si="166"/>
        <v>-5.5690434061062772E-3</v>
      </c>
      <c r="O1180">
        <f t="shared" si="167"/>
        <v>1.5246620348697921E-9</v>
      </c>
      <c r="P1180">
        <f t="shared" si="162"/>
        <v>-2.1668480850902025E-3</v>
      </c>
      <c r="Q1180">
        <f t="shared" si="163"/>
        <v>-2.166848085090314E-3</v>
      </c>
      <c r="R1180">
        <f t="shared" si="168"/>
        <v>1.2422436220393803E-32</v>
      </c>
      <c r="S1180">
        <f t="shared" si="169"/>
        <v>-1.4247863103195788E-2</v>
      </c>
      <c r="U1180">
        <f t="shared" si="170"/>
        <v>1166.1130483271518</v>
      </c>
      <c r="W1180">
        <f t="shared" si="164"/>
        <v>58500.9</v>
      </c>
    </row>
    <row r="1181" spans="1:23">
      <c r="A1181" s="1">
        <v>38428</v>
      </c>
      <c r="B1181">
        <v>124.52</v>
      </c>
      <c r="C1181">
        <v>125.24</v>
      </c>
      <c r="D1181">
        <v>123.84</v>
      </c>
      <c r="E1181">
        <v>124.47</v>
      </c>
      <c r="F1181">
        <v>19603400</v>
      </c>
      <c r="G1181">
        <v>55.51</v>
      </c>
      <c r="H1181">
        <v>0</v>
      </c>
      <c r="J1181">
        <v>0</v>
      </c>
      <c r="K1181">
        <v>47714.664243004001</v>
      </c>
      <c r="L1181">
        <v>470</v>
      </c>
      <c r="M1181">
        <f t="shared" si="165"/>
        <v>0</v>
      </c>
      <c r="N1181">
        <f t="shared" si="166"/>
        <v>0</v>
      </c>
      <c r="O1181">
        <f t="shared" si="167"/>
        <v>0</v>
      </c>
      <c r="P1181">
        <f t="shared" si="162"/>
        <v>-4.0162256052116754E-4</v>
      </c>
      <c r="Q1181">
        <f t="shared" si="163"/>
        <v>-4.0162256052116754E-4</v>
      </c>
      <c r="R1181">
        <f t="shared" si="168"/>
        <v>0</v>
      </c>
      <c r="S1181">
        <f t="shared" si="169"/>
        <v>-1.7652255245690809E-3</v>
      </c>
      <c r="U1181">
        <f t="shared" si="170"/>
        <v>1166.1130483271518</v>
      </c>
      <c r="W1181">
        <f t="shared" si="164"/>
        <v>58500.9</v>
      </c>
    </row>
    <row r="1182" spans="1:23">
      <c r="A1182" s="1">
        <v>38429</v>
      </c>
      <c r="B1182">
        <v>124.56</v>
      </c>
      <c r="C1182">
        <v>124.7</v>
      </c>
      <c r="D1182">
        <v>123.48</v>
      </c>
      <c r="E1182">
        <v>123.8</v>
      </c>
      <c r="F1182">
        <v>24139800</v>
      </c>
      <c r="G1182">
        <v>55.21</v>
      </c>
      <c r="H1182">
        <v>0</v>
      </c>
      <c r="J1182">
        <v>0</v>
      </c>
      <c r="K1182">
        <v>47714.664243004001</v>
      </c>
      <c r="L1182">
        <v>470</v>
      </c>
      <c r="M1182">
        <f t="shared" si="165"/>
        <v>-5.3973627623905293E-3</v>
      </c>
      <c r="N1182">
        <f t="shared" si="166"/>
        <v>-5.419088406116628E-3</v>
      </c>
      <c r="O1182">
        <f t="shared" si="167"/>
        <v>4.7200359531337108E-10</v>
      </c>
      <c r="P1182">
        <f t="shared" si="162"/>
        <v>-6.1201672752472557E-3</v>
      </c>
      <c r="Q1182">
        <f t="shared" si="163"/>
        <v>-6.1201672752472557E-3</v>
      </c>
      <c r="R1182">
        <f t="shared" si="168"/>
        <v>0</v>
      </c>
      <c r="S1182">
        <f t="shared" si="169"/>
        <v>3.2118195233549288E-4</v>
      </c>
      <c r="U1182">
        <f t="shared" si="170"/>
        <v>1159.8360679914949</v>
      </c>
      <c r="W1182">
        <f t="shared" si="164"/>
        <v>58186</v>
      </c>
    </row>
    <row r="1183" spans="1:23">
      <c r="A1183" s="1">
        <v>38432</v>
      </c>
      <c r="B1183">
        <v>124.08</v>
      </c>
      <c r="C1183">
        <v>124.27</v>
      </c>
      <c r="D1183">
        <v>123.15</v>
      </c>
      <c r="E1183">
        <v>123.95</v>
      </c>
      <c r="F1183">
        <v>16590200</v>
      </c>
      <c r="G1183">
        <v>55.28</v>
      </c>
      <c r="H1183">
        <v>0</v>
      </c>
      <c r="J1183">
        <v>0</v>
      </c>
      <c r="K1183">
        <v>47714.664243004001</v>
      </c>
      <c r="L1183">
        <v>470</v>
      </c>
      <c r="M1183">
        <f t="shared" si="165"/>
        <v>1.21089823070372E-3</v>
      </c>
      <c r="N1183">
        <f t="shared" si="166"/>
        <v>1.2670831634611394E-3</v>
      </c>
      <c r="O1183">
        <f t="shared" si="167"/>
        <v>3.1567466689557396E-9</v>
      </c>
      <c r="P1183">
        <f t="shared" si="162"/>
        <v>-1.0482603870838165E-3</v>
      </c>
      <c r="Q1183">
        <f t="shared" si="163"/>
        <v>-1.0482603870838165E-3</v>
      </c>
      <c r="R1183">
        <f t="shared" si="168"/>
        <v>0</v>
      </c>
      <c r="S1183">
        <f t="shared" si="169"/>
        <v>-3.8610086574595425E-3</v>
      </c>
      <c r="U1183">
        <f t="shared" si="170"/>
        <v>1161.2413620964926</v>
      </c>
      <c r="W1183">
        <f t="shared" si="164"/>
        <v>58256.5</v>
      </c>
    </row>
    <row r="1184" spans="1:23">
      <c r="A1184" s="1">
        <v>38433</v>
      </c>
      <c r="B1184">
        <v>124.1</v>
      </c>
      <c r="C1184">
        <v>125.51</v>
      </c>
      <c r="D1184">
        <v>123.1</v>
      </c>
      <c r="E1184">
        <v>123.1</v>
      </c>
      <c r="F1184">
        <v>30865000</v>
      </c>
      <c r="G1184">
        <v>54.9</v>
      </c>
      <c r="H1184">
        <v>0</v>
      </c>
      <c r="J1184">
        <v>0</v>
      </c>
      <c r="K1184">
        <v>47714.664243004001</v>
      </c>
      <c r="L1184">
        <v>470</v>
      </c>
      <c r="M1184">
        <f t="shared" si="165"/>
        <v>-6.8812252907916437E-3</v>
      </c>
      <c r="N1184">
        <f t="shared" si="166"/>
        <v>-6.8978309439296096E-3</v>
      </c>
      <c r="O1184">
        <f t="shared" si="167"/>
        <v>2.7574771613843514E-10</v>
      </c>
      <c r="P1184">
        <f t="shared" si="162"/>
        <v>-8.0906590201537312E-3</v>
      </c>
      <c r="Q1184">
        <f t="shared" si="163"/>
        <v>-8.0906590201537312E-3</v>
      </c>
      <c r="R1184">
        <f t="shared" si="168"/>
        <v>0</v>
      </c>
      <c r="S1184">
        <f t="shared" si="169"/>
        <v>1.6117334227810017E-4</v>
      </c>
      <c r="U1184">
        <f t="shared" si="170"/>
        <v>1153.2780288348386</v>
      </c>
      <c r="W1184">
        <f t="shared" si="164"/>
        <v>57857</v>
      </c>
    </row>
    <row r="1185" spans="1:23">
      <c r="A1185" s="1">
        <v>38434</v>
      </c>
      <c r="B1185">
        <v>123</v>
      </c>
      <c r="C1185">
        <v>123.03</v>
      </c>
      <c r="D1185">
        <v>122.01</v>
      </c>
      <c r="E1185">
        <v>122.2</v>
      </c>
      <c r="F1185">
        <v>21073800</v>
      </c>
      <c r="G1185">
        <v>54.5</v>
      </c>
      <c r="H1185">
        <v>0</v>
      </c>
      <c r="J1185">
        <v>0</v>
      </c>
      <c r="K1185">
        <v>47714.664243004001</v>
      </c>
      <c r="L1185">
        <v>470</v>
      </c>
      <c r="M1185">
        <f t="shared" si="165"/>
        <v>-7.3379864529129089E-3</v>
      </c>
      <c r="N1185">
        <f t="shared" si="166"/>
        <v>-7.3126468462864904E-3</v>
      </c>
      <c r="O1185">
        <f t="shared" si="167"/>
        <v>6.4209566398163025E-10</v>
      </c>
      <c r="P1185">
        <f t="shared" si="162"/>
        <v>-6.5253086349225152E-3</v>
      </c>
      <c r="Q1185">
        <f t="shared" si="163"/>
        <v>-6.5253086349225152E-3</v>
      </c>
      <c r="R1185">
        <f t="shared" si="168"/>
        <v>0</v>
      </c>
      <c r="S1185">
        <f t="shared" si="169"/>
        <v>-8.9033368381439531E-3</v>
      </c>
      <c r="U1185">
        <f t="shared" si="170"/>
        <v>1144.8462642048519</v>
      </c>
      <c r="W1185">
        <f t="shared" si="164"/>
        <v>57434</v>
      </c>
    </row>
    <row r="1186" spans="1:23">
      <c r="A1186" s="1">
        <v>38435</v>
      </c>
      <c r="B1186">
        <v>122.3</v>
      </c>
      <c r="C1186">
        <v>123.25</v>
      </c>
      <c r="D1186">
        <v>122.01</v>
      </c>
      <c r="E1186">
        <v>122.1</v>
      </c>
      <c r="F1186">
        <v>14170800</v>
      </c>
      <c r="G1186">
        <v>54.7</v>
      </c>
      <c r="H1186">
        <v>0.27400000000000002</v>
      </c>
      <c r="J1186">
        <v>0</v>
      </c>
      <c r="K1186">
        <v>47714.664243004001</v>
      </c>
      <c r="L1186">
        <v>470</v>
      </c>
      <c r="M1186">
        <f t="shared" si="165"/>
        <v>1.4228824761145335E-3</v>
      </c>
      <c r="N1186">
        <f t="shared" si="166"/>
        <v>3.6630077587372417E-3</v>
      </c>
      <c r="O1186">
        <f t="shared" si="167"/>
        <v>5.0181612818454678E-6</v>
      </c>
      <c r="P1186">
        <f t="shared" si="162"/>
        <v>-1.0538527191437104E-3</v>
      </c>
      <c r="Q1186">
        <f t="shared" si="163"/>
        <v>-1.6366615764677372E-3</v>
      </c>
      <c r="R1186">
        <f t="shared" si="168"/>
        <v>3.3966616417533792E-7</v>
      </c>
      <c r="S1186">
        <f t="shared" si="169"/>
        <v>-5.7073126792908666E-3</v>
      </c>
      <c r="U1186">
        <f t="shared" si="170"/>
        <v>1146.4764053666493</v>
      </c>
      <c r="W1186">
        <f t="shared" si="164"/>
        <v>57515.78</v>
      </c>
    </row>
    <row r="1187" spans="1:23">
      <c r="A1187" s="1">
        <v>38439</v>
      </c>
      <c r="B1187">
        <v>122.51</v>
      </c>
      <c r="C1187">
        <v>123.01</v>
      </c>
      <c r="D1187">
        <v>121.94</v>
      </c>
      <c r="E1187">
        <v>122.15</v>
      </c>
      <c r="F1187">
        <v>12566800</v>
      </c>
      <c r="G1187">
        <v>54.72</v>
      </c>
      <c r="H1187">
        <v>0</v>
      </c>
      <c r="J1187">
        <v>0</v>
      </c>
      <c r="K1187">
        <v>47714.664243004001</v>
      </c>
      <c r="L1187">
        <v>470</v>
      </c>
      <c r="M1187">
        <f t="shared" si="165"/>
        <v>-1.8321315098600375E-3</v>
      </c>
      <c r="N1187">
        <f t="shared" si="166"/>
        <v>3.6556388635940195E-4</v>
      </c>
      <c r="O1187">
        <f t="shared" si="167"/>
        <v>4.8298650545641195E-6</v>
      </c>
      <c r="P1187">
        <f t="shared" si="162"/>
        <v>-2.9428616023297648E-3</v>
      </c>
      <c r="Q1187">
        <f t="shared" si="163"/>
        <v>-2.9428616023297648E-3</v>
      </c>
      <c r="R1187">
        <f t="shared" si="168"/>
        <v>0</v>
      </c>
      <c r="S1187">
        <f t="shared" si="169"/>
        <v>1.7156166129526948E-3</v>
      </c>
      <c r="U1187">
        <f t="shared" si="170"/>
        <v>1144.3778328365192</v>
      </c>
      <c r="W1187">
        <f t="shared" si="164"/>
        <v>57410.5</v>
      </c>
    </row>
    <row r="1188" spans="1:23">
      <c r="A1188" s="1">
        <v>38440</v>
      </c>
      <c r="B1188">
        <v>121.96</v>
      </c>
      <c r="C1188">
        <v>123.09</v>
      </c>
      <c r="D1188">
        <v>119.85</v>
      </c>
      <c r="E1188">
        <v>120.4</v>
      </c>
      <c r="F1188">
        <v>21808800</v>
      </c>
      <c r="G1188">
        <v>53.93</v>
      </c>
      <c r="H1188">
        <v>0</v>
      </c>
      <c r="J1188">
        <v>0</v>
      </c>
      <c r="K1188">
        <v>47714.664243004001</v>
      </c>
      <c r="L1188">
        <v>470</v>
      </c>
      <c r="M1188">
        <f t="shared" si="165"/>
        <v>-1.4430264829028783E-2</v>
      </c>
      <c r="N1188">
        <f t="shared" si="166"/>
        <v>-1.4542363965159342E-2</v>
      </c>
      <c r="O1188">
        <f t="shared" si="167"/>
        <v>1.2566216321217629E-8</v>
      </c>
      <c r="P1188">
        <f t="shared" si="162"/>
        <v>-1.2873589245333331E-2</v>
      </c>
      <c r="Q1188">
        <f t="shared" si="163"/>
        <v>-1.2873589245333219E-2</v>
      </c>
      <c r="R1188">
        <f t="shared" si="168"/>
        <v>1.2714146898493862E-32</v>
      </c>
      <c r="S1188">
        <f t="shared" si="169"/>
        <v>-4.4995371860252218E-3</v>
      </c>
      <c r="U1188">
        <f t="shared" si="170"/>
        <v>1127.9827349448785</v>
      </c>
      <c r="W1188">
        <f t="shared" si="164"/>
        <v>56588</v>
      </c>
    </row>
    <row r="1189" spans="1:23">
      <c r="A1189" s="1">
        <v>38441</v>
      </c>
      <c r="B1189">
        <v>120.55</v>
      </c>
      <c r="C1189">
        <v>122.24</v>
      </c>
      <c r="D1189">
        <v>120.55</v>
      </c>
      <c r="E1189">
        <v>122.17</v>
      </c>
      <c r="F1189">
        <v>19132800</v>
      </c>
      <c r="G1189">
        <v>54.73</v>
      </c>
      <c r="H1189">
        <v>0</v>
      </c>
      <c r="J1189">
        <v>0</v>
      </c>
      <c r="K1189">
        <v>47714.664243004001</v>
      </c>
      <c r="L1189">
        <v>470</v>
      </c>
      <c r="M1189">
        <f t="shared" si="165"/>
        <v>1.4593984541247891E-2</v>
      </c>
      <c r="N1189">
        <f t="shared" si="166"/>
        <v>1.4725095806691159E-2</v>
      </c>
      <c r="O1189">
        <f t="shared" si="167"/>
        <v>1.7190163926135028E-8</v>
      </c>
      <c r="P1189">
        <f t="shared" si="162"/>
        <v>1.3348912788788516E-2</v>
      </c>
      <c r="Q1189">
        <f t="shared" si="163"/>
        <v>1.3348912788788516E-2</v>
      </c>
      <c r="R1189">
        <f t="shared" si="168"/>
        <v>0</v>
      </c>
      <c r="S1189">
        <f t="shared" si="169"/>
        <v>-1.1628517492873946E-2</v>
      </c>
      <c r="U1189">
        <f t="shared" si="170"/>
        <v>1144.5652053838523</v>
      </c>
      <c r="W1189">
        <f t="shared" si="164"/>
        <v>57419.9</v>
      </c>
    </row>
    <row r="1190" spans="1:23">
      <c r="A1190" s="1">
        <v>38442</v>
      </c>
      <c r="B1190">
        <v>122.35</v>
      </c>
      <c r="C1190">
        <v>122.37</v>
      </c>
      <c r="D1190">
        <v>121.5</v>
      </c>
      <c r="E1190">
        <v>122.15</v>
      </c>
      <c r="F1190">
        <v>20469400</v>
      </c>
      <c r="G1190">
        <v>54.72</v>
      </c>
      <c r="H1190">
        <v>0</v>
      </c>
      <c r="J1190">
        <v>0</v>
      </c>
      <c r="K1190">
        <v>47714.664243004001</v>
      </c>
      <c r="L1190">
        <v>470</v>
      </c>
      <c r="M1190">
        <f t="shared" si="165"/>
        <v>-1.6371971221908432E-4</v>
      </c>
      <c r="N1190">
        <f t="shared" si="166"/>
        <v>-1.8273184153174728E-4</v>
      </c>
      <c r="O1190">
        <f t="shared" si="167"/>
        <v>3.6146106100141791E-10</v>
      </c>
      <c r="P1190">
        <f t="shared" si="162"/>
        <v>-1.635992184931163E-3</v>
      </c>
      <c r="Q1190">
        <f t="shared" si="163"/>
        <v>-1.6359921849310518E-3</v>
      </c>
      <c r="R1190">
        <f t="shared" si="168"/>
        <v>1.2374146912462023E-32</v>
      </c>
      <c r="S1190">
        <f t="shared" si="169"/>
        <v>1.4821185261500572E-2</v>
      </c>
      <c r="U1190">
        <f t="shared" si="170"/>
        <v>1144.3778328365192</v>
      </c>
      <c r="W1190">
        <f t="shared" si="164"/>
        <v>57410.5</v>
      </c>
    </row>
    <row r="1191" spans="1:23">
      <c r="A1191" s="1">
        <v>38443</v>
      </c>
      <c r="B1191">
        <v>122.73</v>
      </c>
      <c r="C1191">
        <v>123.44</v>
      </c>
      <c r="D1191">
        <v>120.82</v>
      </c>
      <c r="E1191">
        <v>121.64</v>
      </c>
      <c r="F1191">
        <v>23993200</v>
      </c>
      <c r="G1191">
        <v>54.49</v>
      </c>
      <c r="H1191">
        <v>0</v>
      </c>
      <c r="J1191">
        <v>0</v>
      </c>
      <c r="K1191">
        <v>47714.664243004001</v>
      </c>
      <c r="L1191">
        <v>470</v>
      </c>
      <c r="M1191">
        <f t="shared" si="165"/>
        <v>-4.1839348945855032E-3</v>
      </c>
      <c r="N1191">
        <f t="shared" si="166"/>
        <v>-4.2120747192879423E-3</v>
      </c>
      <c r="O1191">
        <f t="shared" si="167"/>
        <v>7.9184973428400143E-10</v>
      </c>
      <c r="P1191">
        <f t="shared" si="162"/>
        <v>-8.9209578002529214E-3</v>
      </c>
      <c r="Q1191">
        <f t="shared" si="163"/>
        <v>-8.9209578002530342E-3</v>
      </c>
      <c r="R1191">
        <f t="shared" si="168"/>
        <v>1.2714146898493862E-32</v>
      </c>
      <c r="S1191">
        <f t="shared" si="169"/>
        <v>3.1010307207363819E-3</v>
      </c>
      <c r="U1191">
        <f t="shared" si="170"/>
        <v>1139.599832879527</v>
      </c>
      <c r="W1191">
        <f t="shared" si="164"/>
        <v>57170.8</v>
      </c>
    </row>
    <row r="1192" spans="1:23">
      <c r="A1192" s="1">
        <v>38446</v>
      </c>
      <c r="B1192">
        <v>121.44</v>
      </c>
      <c r="C1192">
        <v>122.38</v>
      </c>
      <c r="D1192">
        <v>120.4</v>
      </c>
      <c r="E1192">
        <v>122.09</v>
      </c>
      <c r="F1192">
        <v>30577600</v>
      </c>
      <c r="G1192">
        <v>54.69</v>
      </c>
      <c r="H1192">
        <v>0</v>
      </c>
      <c r="J1192">
        <v>0</v>
      </c>
      <c r="K1192">
        <v>47714.664243004001</v>
      </c>
      <c r="L1192">
        <v>470</v>
      </c>
      <c r="M1192">
        <f t="shared" si="165"/>
        <v>3.6926148716000984E-3</v>
      </c>
      <c r="N1192">
        <f t="shared" si="166"/>
        <v>3.6636787636742342E-3</v>
      </c>
      <c r="O1192">
        <f t="shared" si="167"/>
        <v>8.3729834189726286E-10</v>
      </c>
      <c r="P1192">
        <f t="shared" si="162"/>
        <v>5.3381640334444801E-3</v>
      </c>
      <c r="Q1192">
        <f t="shared" si="163"/>
        <v>5.3381640334442589E-3</v>
      </c>
      <c r="R1192">
        <f t="shared" si="168"/>
        <v>4.8919372903820317E-32</v>
      </c>
      <c r="S1192">
        <f t="shared" si="169"/>
        <v>-1.0566506962097181E-2</v>
      </c>
      <c r="U1192">
        <f t="shared" si="170"/>
        <v>1143.8157151945202</v>
      </c>
      <c r="W1192">
        <f t="shared" si="164"/>
        <v>57382.3</v>
      </c>
    </row>
    <row r="1193" spans="1:23">
      <c r="A1193" s="1">
        <v>38447</v>
      </c>
      <c r="B1193">
        <v>122.13</v>
      </c>
      <c r="C1193">
        <v>122.65</v>
      </c>
      <c r="D1193">
        <v>121.75</v>
      </c>
      <c r="E1193">
        <v>122.31</v>
      </c>
      <c r="F1193">
        <v>17858000</v>
      </c>
      <c r="G1193">
        <v>54.79</v>
      </c>
      <c r="H1193">
        <v>0</v>
      </c>
      <c r="J1193">
        <v>0</v>
      </c>
      <c r="K1193">
        <v>47714.664243004001</v>
      </c>
      <c r="L1193">
        <v>470</v>
      </c>
      <c r="M1193">
        <f t="shared" si="165"/>
        <v>1.8003278185076328E-3</v>
      </c>
      <c r="N1193">
        <f t="shared" si="166"/>
        <v>1.8268181916430292E-3</v>
      </c>
      <c r="O1193">
        <f t="shared" si="167"/>
        <v>7.0173986885253054E-10</v>
      </c>
      <c r="P1193">
        <f t="shared" si="162"/>
        <v>1.472754316274682E-3</v>
      </c>
      <c r="Q1193">
        <f t="shared" si="163"/>
        <v>1.472754316274682E-3</v>
      </c>
      <c r="R1193">
        <f t="shared" si="168"/>
        <v>0</v>
      </c>
      <c r="S1193">
        <f t="shared" si="169"/>
        <v>5.6657375356772999E-3</v>
      </c>
      <c r="U1193">
        <f t="shared" si="170"/>
        <v>1145.8768132151836</v>
      </c>
      <c r="W1193">
        <f t="shared" si="164"/>
        <v>57485.700000000004</v>
      </c>
    </row>
    <row r="1194" spans="1:23">
      <c r="A1194" s="1">
        <v>38448</v>
      </c>
      <c r="B1194">
        <v>122.63</v>
      </c>
      <c r="C1194">
        <v>123.61</v>
      </c>
      <c r="D1194">
        <v>122.35</v>
      </c>
      <c r="E1194">
        <v>122.69</v>
      </c>
      <c r="F1194">
        <v>19717800</v>
      </c>
      <c r="G1194">
        <v>54.96</v>
      </c>
      <c r="H1194">
        <v>0</v>
      </c>
      <c r="J1194">
        <v>0</v>
      </c>
      <c r="K1194">
        <v>47714.664243004001</v>
      </c>
      <c r="L1194">
        <v>470</v>
      </c>
      <c r="M1194">
        <f t="shared" si="165"/>
        <v>3.1020433038195469E-3</v>
      </c>
      <c r="N1194">
        <f t="shared" si="166"/>
        <v>3.0979523637696075E-3</v>
      </c>
      <c r="O1194">
        <f t="shared" si="167"/>
        <v>1.6735790492197876E-11</v>
      </c>
      <c r="P1194">
        <f t="shared" si="162"/>
        <v>4.8915702915676364E-4</v>
      </c>
      <c r="Q1194">
        <f t="shared" si="163"/>
        <v>4.8915702915676364E-4</v>
      </c>
      <c r="R1194">
        <f t="shared" si="168"/>
        <v>0</v>
      </c>
      <c r="S1194">
        <f t="shared" si="169"/>
        <v>4.085640590937481E-3</v>
      </c>
      <c r="U1194">
        <f t="shared" si="170"/>
        <v>1149.4368916145111</v>
      </c>
      <c r="W1194">
        <f t="shared" si="164"/>
        <v>57664.299999999996</v>
      </c>
    </row>
    <row r="1195" spans="1:23">
      <c r="A1195" s="1">
        <v>38449</v>
      </c>
      <c r="B1195">
        <v>122.18</v>
      </c>
      <c r="C1195">
        <v>123.51</v>
      </c>
      <c r="D1195">
        <v>121.89</v>
      </c>
      <c r="E1195">
        <v>123.17</v>
      </c>
      <c r="F1195">
        <v>14978600</v>
      </c>
      <c r="G1195">
        <v>55.18</v>
      </c>
      <c r="H1195">
        <v>0</v>
      </c>
      <c r="J1195">
        <v>0</v>
      </c>
      <c r="K1195">
        <v>47714.664243004001</v>
      </c>
      <c r="L1195">
        <v>470</v>
      </c>
      <c r="M1195">
        <f t="shared" si="165"/>
        <v>3.9046661503014369E-3</v>
      </c>
      <c r="N1195">
        <f t="shared" si="166"/>
        <v>3.9949208750461812E-3</v>
      </c>
      <c r="O1195">
        <f t="shared" si="167"/>
        <v>8.145915338749572E-9</v>
      </c>
      <c r="P1195">
        <f t="shared" si="162"/>
        <v>8.070147731771905E-3</v>
      </c>
      <c r="Q1195">
        <f t="shared" si="163"/>
        <v>8.070147731771905E-3</v>
      </c>
      <c r="R1195">
        <f t="shared" si="168"/>
        <v>0</v>
      </c>
      <c r="S1195">
        <f t="shared" si="169"/>
        <v>-3.6763245523137402E-3</v>
      </c>
      <c r="U1195">
        <f t="shared" si="170"/>
        <v>1153.9338327505041</v>
      </c>
      <c r="W1195">
        <f t="shared" si="164"/>
        <v>57889.9</v>
      </c>
    </row>
    <row r="1196" spans="1:23">
      <c r="A1196" s="1">
        <v>38450</v>
      </c>
      <c r="B1196">
        <v>123.06</v>
      </c>
      <c r="C1196">
        <v>123.32</v>
      </c>
      <c r="D1196">
        <v>121.14</v>
      </c>
      <c r="E1196">
        <v>121.3</v>
      </c>
      <c r="F1196">
        <v>19497000</v>
      </c>
      <c r="G1196">
        <v>54.34</v>
      </c>
      <c r="H1196">
        <v>0</v>
      </c>
      <c r="J1196">
        <v>0</v>
      </c>
      <c r="K1196">
        <v>47714.664243004001</v>
      </c>
      <c r="L1196">
        <v>470</v>
      </c>
      <c r="M1196">
        <f t="shared" si="165"/>
        <v>-1.529869900338846E-2</v>
      </c>
      <c r="N1196">
        <f t="shared" si="166"/>
        <v>-1.5339964790938288E-2</v>
      </c>
      <c r="O1196">
        <f t="shared" si="167"/>
        <v>1.7028652221075259E-9</v>
      </c>
      <c r="P1196">
        <f t="shared" si="162"/>
        <v>-1.4405225362339857E-2</v>
      </c>
      <c r="Q1196">
        <f t="shared" si="163"/>
        <v>-1.4405225362339857E-2</v>
      </c>
      <c r="R1196">
        <f t="shared" si="168"/>
        <v>0</v>
      </c>
      <c r="S1196">
        <f t="shared" si="169"/>
        <v>7.1766740907233577E-3</v>
      </c>
      <c r="U1196">
        <f t="shared" si="170"/>
        <v>1136.4144995748652</v>
      </c>
      <c r="W1196">
        <f t="shared" si="164"/>
        <v>57011</v>
      </c>
    </row>
    <row r="1197" spans="1:23">
      <c r="A1197" s="1">
        <v>38453</v>
      </c>
      <c r="B1197">
        <v>121.35</v>
      </c>
      <c r="C1197">
        <v>121.48</v>
      </c>
      <c r="D1197">
        <v>120.39</v>
      </c>
      <c r="E1197">
        <v>120.7</v>
      </c>
      <c r="F1197">
        <v>19150600</v>
      </c>
      <c r="G1197">
        <v>54.07</v>
      </c>
      <c r="H1197">
        <v>0</v>
      </c>
      <c r="J1197">
        <v>0</v>
      </c>
      <c r="K1197">
        <v>47714.664243004001</v>
      </c>
      <c r="L1197">
        <v>470</v>
      </c>
      <c r="M1197">
        <f t="shared" si="165"/>
        <v>-4.9586878465186024E-3</v>
      </c>
      <c r="N1197">
        <f t="shared" si="166"/>
        <v>-4.9811006042882206E-3</v>
      </c>
      <c r="O1197">
        <f t="shared" si="167"/>
        <v>5.0233171083958039E-10</v>
      </c>
      <c r="P1197">
        <f t="shared" si="162"/>
        <v>-5.3708040691245931E-3</v>
      </c>
      <c r="Q1197">
        <f t="shared" si="163"/>
        <v>-5.3708040691244812E-3</v>
      </c>
      <c r="R1197">
        <f t="shared" si="168"/>
        <v>1.2519296954901559E-32</v>
      </c>
      <c r="S1197">
        <f t="shared" si="169"/>
        <v>-1.3993109139733938E-2</v>
      </c>
      <c r="U1197">
        <f t="shared" si="170"/>
        <v>1130.7933231548741</v>
      </c>
      <c r="W1197">
        <f t="shared" si="164"/>
        <v>56729</v>
      </c>
    </row>
    <row r="1198" spans="1:23">
      <c r="A1198" s="1">
        <v>38454</v>
      </c>
      <c r="B1198">
        <v>120.52</v>
      </c>
      <c r="C1198">
        <v>122.11</v>
      </c>
      <c r="D1198">
        <v>119.3</v>
      </c>
      <c r="E1198">
        <v>121.83</v>
      </c>
      <c r="F1198">
        <v>32519000</v>
      </c>
      <c r="G1198">
        <v>54.58</v>
      </c>
      <c r="H1198">
        <v>0</v>
      </c>
      <c r="J1198">
        <v>0</v>
      </c>
      <c r="K1198">
        <v>47714.664243004001</v>
      </c>
      <c r="L1198">
        <v>470</v>
      </c>
      <c r="M1198">
        <f t="shared" si="165"/>
        <v>9.3185022628303089E-3</v>
      </c>
      <c r="N1198">
        <f t="shared" si="166"/>
        <v>9.3880118862789824E-3</v>
      </c>
      <c r="O1198">
        <f t="shared" si="167"/>
        <v>4.8315877519763785E-9</v>
      </c>
      <c r="P1198">
        <f t="shared" si="162"/>
        <v>1.0810916104215676E-2</v>
      </c>
      <c r="Q1198">
        <f t="shared" si="163"/>
        <v>1.0810916104215676E-2</v>
      </c>
      <c r="R1198">
        <f t="shared" si="168"/>
        <v>0</v>
      </c>
      <c r="S1198">
        <f t="shared" si="169"/>
        <v>-6.8632179105099162E-3</v>
      </c>
      <c r="U1198">
        <f t="shared" si="170"/>
        <v>1141.3798720791906</v>
      </c>
      <c r="W1198">
        <f t="shared" si="164"/>
        <v>57260.1</v>
      </c>
    </row>
    <row r="1199" spans="1:23">
      <c r="A1199" s="1">
        <v>38455</v>
      </c>
      <c r="B1199">
        <v>121.6</v>
      </c>
      <c r="C1199">
        <v>121.8</v>
      </c>
      <c r="D1199">
        <v>119.45</v>
      </c>
      <c r="E1199">
        <v>119.65</v>
      </c>
      <c r="F1199">
        <v>25937800</v>
      </c>
      <c r="G1199">
        <v>53.6</v>
      </c>
      <c r="H1199">
        <v>0</v>
      </c>
      <c r="J1199">
        <v>0</v>
      </c>
      <c r="K1199">
        <v>47714.664243004001</v>
      </c>
      <c r="L1199">
        <v>470</v>
      </c>
      <c r="M1199">
        <f t="shared" si="165"/>
        <v>-1.8055816011933713E-2</v>
      </c>
      <c r="N1199">
        <f t="shared" si="166"/>
        <v>-1.8118447203436059E-2</v>
      </c>
      <c r="O1199">
        <f t="shared" si="167"/>
        <v>3.922666149003503E-9</v>
      </c>
      <c r="P1199">
        <f t="shared" si="162"/>
        <v>-1.6166155177684313E-2</v>
      </c>
      <c r="Q1199">
        <f t="shared" si="163"/>
        <v>-1.6166155177684202E-2</v>
      </c>
      <c r="R1199">
        <f t="shared" si="168"/>
        <v>1.2325951644078309E-32</v>
      </c>
      <c r="S1199">
        <f t="shared" si="169"/>
        <v>8.9212552699661097E-3</v>
      </c>
      <c r="U1199">
        <f t="shared" si="170"/>
        <v>1120.9562644198897</v>
      </c>
      <c r="W1199">
        <f t="shared" si="164"/>
        <v>56235.5</v>
      </c>
    </row>
    <row r="1200" spans="1:23">
      <c r="A1200" s="1">
        <v>38456</v>
      </c>
      <c r="B1200">
        <v>119.73</v>
      </c>
      <c r="C1200">
        <v>120.25</v>
      </c>
      <c r="D1200">
        <v>117.25</v>
      </c>
      <c r="E1200">
        <v>117.25</v>
      </c>
      <c r="F1200">
        <v>36952400</v>
      </c>
      <c r="G1200">
        <v>52.52</v>
      </c>
      <c r="H1200">
        <v>0</v>
      </c>
      <c r="J1200">
        <v>0</v>
      </c>
      <c r="K1200">
        <v>47714.664243004001</v>
      </c>
      <c r="L1200">
        <v>470</v>
      </c>
      <c r="M1200">
        <f t="shared" si="165"/>
        <v>-2.0262407027993607E-2</v>
      </c>
      <c r="N1200">
        <f t="shared" si="166"/>
        <v>-2.0355018642160824E-2</v>
      </c>
      <c r="O1200">
        <f t="shared" si="167"/>
        <v>8.5769110786573715E-9</v>
      </c>
      <c r="P1200">
        <f t="shared" si="162"/>
        <v>-2.0930800402363406E-2</v>
      </c>
      <c r="Q1200">
        <f t="shared" si="163"/>
        <v>-2.093080040236352E-2</v>
      </c>
      <c r="R1200">
        <f t="shared" si="168"/>
        <v>1.3108360683985624E-32</v>
      </c>
      <c r="S1200">
        <f t="shared" si="169"/>
        <v>-1.5497761803314344E-2</v>
      </c>
      <c r="U1200">
        <f t="shared" si="170"/>
        <v>1098.4715587399253</v>
      </c>
      <c r="W1200">
        <f t="shared" si="164"/>
        <v>55107.5</v>
      </c>
    </row>
    <row r="1201" spans="1:23">
      <c r="A1201" s="1">
        <v>38457</v>
      </c>
      <c r="B1201">
        <v>117.31</v>
      </c>
      <c r="C1201">
        <v>117.95</v>
      </c>
      <c r="D1201">
        <v>115</v>
      </c>
      <c r="E1201">
        <v>115.64</v>
      </c>
      <c r="F1201">
        <v>51555800</v>
      </c>
      <c r="G1201">
        <v>51.8</v>
      </c>
      <c r="H1201">
        <v>0</v>
      </c>
      <c r="J1201">
        <v>0</v>
      </c>
      <c r="K1201">
        <v>47714.664243004001</v>
      </c>
      <c r="L1201">
        <v>470</v>
      </c>
      <c r="M1201">
        <f t="shared" si="165"/>
        <v>-1.3826490178243398E-2</v>
      </c>
      <c r="N1201">
        <f t="shared" si="166"/>
        <v>-1.3803900169158128E-2</v>
      </c>
      <c r="O1201">
        <f t="shared" si="167"/>
        <v>5.1030851047258777E-10</v>
      </c>
      <c r="P1201">
        <f t="shared" si="162"/>
        <v>-1.4338086369483631E-2</v>
      </c>
      <c r="Q1201">
        <f t="shared" si="163"/>
        <v>-1.4338086369483631E-2</v>
      </c>
      <c r="R1201">
        <f t="shared" si="168"/>
        <v>0</v>
      </c>
      <c r="S1201">
        <f t="shared" si="169"/>
        <v>-2.0419204211123261E-2</v>
      </c>
      <c r="U1201">
        <f t="shared" si="170"/>
        <v>1083.3880686796158</v>
      </c>
      <c r="W1201">
        <f t="shared" si="164"/>
        <v>54350.8</v>
      </c>
    </row>
    <row r="1202" spans="1:23">
      <c r="A1202" s="1">
        <v>38460</v>
      </c>
      <c r="B1202">
        <v>115.42</v>
      </c>
      <c r="C1202">
        <v>116.76</v>
      </c>
      <c r="D1202">
        <v>114.62</v>
      </c>
      <c r="E1202">
        <v>116.38</v>
      </c>
      <c r="F1202">
        <v>35293400</v>
      </c>
      <c r="G1202">
        <v>52.13</v>
      </c>
      <c r="H1202">
        <v>0</v>
      </c>
      <c r="J1202">
        <v>0</v>
      </c>
      <c r="K1202">
        <v>47714.664243004001</v>
      </c>
      <c r="L1202">
        <v>470</v>
      </c>
      <c r="M1202">
        <f t="shared" si="165"/>
        <v>6.3787820803784482E-3</v>
      </c>
      <c r="N1202">
        <f t="shared" si="166"/>
        <v>6.3504495145772881E-3</v>
      </c>
      <c r="O1202">
        <f t="shared" si="167"/>
        <v>8.0273428487706694E-10</v>
      </c>
      <c r="P1202">
        <f t="shared" si="162"/>
        <v>8.2830499457033947E-3</v>
      </c>
      <c r="Q1202">
        <f t="shared" si="163"/>
        <v>8.2830499457033947E-3</v>
      </c>
      <c r="R1202">
        <f t="shared" si="168"/>
        <v>0</v>
      </c>
      <c r="S1202">
        <f t="shared" si="169"/>
        <v>-1.6242354234808555E-2</v>
      </c>
      <c r="U1202">
        <f t="shared" si="170"/>
        <v>1090.3208529309379</v>
      </c>
      <c r="W1202">
        <f t="shared" si="164"/>
        <v>54698.6</v>
      </c>
    </row>
    <row r="1203" spans="1:23">
      <c r="A1203" s="1">
        <v>38461</v>
      </c>
      <c r="B1203">
        <v>117.11</v>
      </c>
      <c r="C1203">
        <v>118.34</v>
      </c>
      <c r="D1203">
        <v>116.96</v>
      </c>
      <c r="E1203">
        <v>118.3</v>
      </c>
      <c r="F1203">
        <v>32092800</v>
      </c>
      <c r="G1203">
        <v>52.99</v>
      </c>
      <c r="H1203">
        <v>0</v>
      </c>
      <c r="J1203">
        <v>0</v>
      </c>
      <c r="K1203">
        <v>47714.664243004001</v>
      </c>
      <c r="L1203">
        <v>470</v>
      </c>
      <c r="M1203">
        <f t="shared" si="165"/>
        <v>1.6363071755817343E-2</v>
      </c>
      <c r="N1203">
        <f t="shared" si="166"/>
        <v>1.6362617724656157E-2</v>
      </c>
      <c r="O1203">
        <f t="shared" si="167"/>
        <v>2.0614429532715378E-13</v>
      </c>
      <c r="P1203">
        <f t="shared" si="162"/>
        <v>1.0110106930295234E-2</v>
      </c>
      <c r="Q1203">
        <f t="shared" si="163"/>
        <v>1.0110106930295234E-2</v>
      </c>
      <c r="R1203">
        <f t="shared" si="168"/>
        <v>0</v>
      </c>
      <c r="S1203">
        <f t="shared" si="169"/>
        <v>1.4536014771225462E-2</v>
      </c>
      <c r="U1203">
        <f t="shared" si="170"/>
        <v>1108.3086174749096</v>
      </c>
      <c r="W1203">
        <f t="shared" si="164"/>
        <v>55601</v>
      </c>
    </row>
    <row r="1204" spans="1:23">
      <c r="A1204" s="1">
        <v>38462</v>
      </c>
      <c r="B1204">
        <v>118.4</v>
      </c>
      <c r="C1204">
        <v>118.6</v>
      </c>
      <c r="D1204">
        <v>116.18</v>
      </c>
      <c r="E1204">
        <v>116.45</v>
      </c>
      <c r="F1204">
        <v>31657400</v>
      </c>
      <c r="G1204">
        <v>52.17</v>
      </c>
      <c r="H1204">
        <v>0</v>
      </c>
      <c r="J1204">
        <v>0</v>
      </c>
      <c r="K1204">
        <v>47714.664243004001</v>
      </c>
      <c r="L1204">
        <v>470</v>
      </c>
      <c r="M1204">
        <f t="shared" si="165"/>
        <v>-1.5761774653991045E-2</v>
      </c>
      <c r="N1204">
        <f t="shared" si="166"/>
        <v>-1.5595599470369361E-2</v>
      </c>
      <c r="O1204">
        <f t="shared" si="167"/>
        <v>2.7614191651700108E-8</v>
      </c>
      <c r="P1204">
        <f t="shared" si="162"/>
        <v>-1.660672611955534E-2</v>
      </c>
      <c r="Q1204">
        <f t="shared" si="163"/>
        <v>-1.660672611955534E-2</v>
      </c>
      <c r="R1204">
        <f t="shared" si="168"/>
        <v>0</v>
      </c>
      <c r="S1204">
        <f t="shared" si="169"/>
        <v>1.0955058395859555E-2</v>
      </c>
      <c r="U1204">
        <f t="shared" si="170"/>
        <v>1090.9766568466039</v>
      </c>
      <c r="W1204">
        <f t="shared" si="164"/>
        <v>54731.5</v>
      </c>
    </row>
    <row r="1205" spans="1:23">
      <c r="A1205" s="1">
        <v>38463</v>
      </c>
      <c r="B1205">
        <v>117.68</v>
      </c>
      <c r="C1205">
        <v>119.38</v>
      </c>
      <c r="D1205">
        <v>116.05</v>
      </c>
      <c r="E1205">
        <v>119.3</v>
      </c>
      <c r="F1205">
        <v>32386400</v>
      </c>
      <c r="G1205">
        <v>53.44</v>
      </c>
      <c r="H1205">
        <v>0</v>
      </c>
      <c r="J1205">
        <v>0</v>
      </c>
      <c r="K1205">
        <v>47714.664243004001</v>
      </c>
      <c r="L1205">
        <v>470</v>
      </c>
      <c r="M1205">
        <f t="shared" si="165"/>
        <v>2.4179332773520353E-2</v>
      </c>
      <c r="N1205">
        <f t="shared" si="166"/>
        <v>2.405191219408891E-2</v>
      </c>
      <c r="O1205">
        <f t="shared" si="167"/>
        <v>1.6236004062644782E-8</v>
      </c>
      <c r="P1205">
        <f t="shared" si="162"/>
        <v>1.3672252810688236E-2</v>
      </c>
      <c r="Q1205">
        <f t="shared" si="163"/>
        <v>1.3672252810688236E-2</v>
      </c>
      <c r="R1205">
        <f t="shared" si="168"/>
        <v>0</v>
      </c>
      <c r="S1205">
        <f t="shared" si="169"/>
        <v>-6.0996461567232223E-3</v>
      </c>
      <c r="U1205">
        <f t="shared" si="170"/>
        <v>1117.6772448415616</v>
      </c>
      <c r="W1205">
        <f t="shared" si="164"/>
        <v>56071</v>
      </c>
    </row>
    <row r="1206" spans="1:23">
      <c r="A1206" s="1">
        <v>38464</v>
      </c>
      <c r="B1206">
        <v>118.93</v>
      </c>
      <c r="C1206">
        <v>119.12</v>
      </c>
      <c r="D1206">
        <v>116.08</v>
      </c>
      <c r="E1206">
        <v>117.37</v>
      </c>
      <c r="F1206">
        <v>30021000</v>
      </c>
      <c r="G1206">
        <v>52.58</v>
      </c>
      <c r="H1206">
        <v>0</v>
      </c>
      <c r="J1206">
        <v>0</v>
      </c>
      <c r="K1206">
        <v>47714.664243004001</v>
      </c>
      <c r="L1206">
        <v>470</v>
      </c>
      <c r="M1206">
        <f t="shared" si="165"/>
        <v>-1.6309990991837844E-2</v>
      </c>
      <c r="N1206">
        <f t="shared" si="166"/>
        <v>-1.6223709926655071E-2</v>
      </c>
      <c r="O1206">
        <f t="shared" si="167"/>
        <v>7.44442220907391E-9</v>
      </c>
      <c r="P1206">
        <f t="shared" si="162"/>
        <v>-1.3203746627121468E-2</v>
      </c>
      <c r="Q1206">
        <f t="shared" si="163"/>
        <v>-1.3203746627121468E-2</v>
      </c>
      <c r="R1206">
        <f t="shared" si="168"/>
        <v>0</v>
      </c>
      <c r="S1206">
        <f t="shared" si="169"/>
        <v>1.0566008445971782E-2</v>
      </c>
      <c r="U1206">
        <f t="shared" si="170"/>
        <v>1099.5957940239236</v>
      </c>
      <c r="W1206">
        <f t="shared" si="164"/>
        <v>55163.9</v>
      </c>
    </row>
    <row r="1207" spans="1:23">
      <c r="A1207" s="1">
        <v>38467</v>
      </c>
      <c r="B1207">
        <v>117.82</v>
      </c>
      <c r="C1207">
        <v>118.65</v>
      </c>
      <c r="D1207">
        <v>117.5</v>
      </c>
      <c r="E1207">
        <v>118.45</v>
      </c>
      <c r="F1207">
        <v>19041800</v>
      </c>
      <c r="G1207">
        <v>53.06</v>
      </c>
      <c r="H1207">
        <v>0</v>
      </c>
      <c r="J1207">
        <v>0</v>
      </c>
      <c r="K1207">
        <v>47714.664243004001</v>
      </c>
      <c r="L1207">
        <v>470</v>
      </c>
      <c r="M1207">
        <f t="shared" si="165"/>
        <v>9.1595924927619955E-3</v>
      </c>
      <c r="N1207">
        <f t="shared" si="166"/>
        <v>9.0875294078585651E-3</v>
      </c>
      <c r="O1207">
        <f t="shared" si="167"/>
        <v>5.1930882057990264E-9</v>
      </c>
      <c r="P1207">
        <f t="shared" si="162"/>
        <v>5.3328945112532961E-3</v>
      </c>
      <c r="Q1207">
        <f t="shared" si="163"/>
        <v>5.3328945112532961E-3</v>
      </c>
      <c r="R1207">
        <f t="shared" si="168"/>
        <v>0</v>
      </c>
      <c r="S1207">
        <f t="shared" si="169"/>
        <v>-9.3770486456127514E-3</v>
      </c>
      <c r="U1207">
        <f t="shared" si="170"/>
        <v>1109.7139115799077</v>
      </c>
      <c r="W1207">
        <f t="shared" si="164"/>
        <v>55671.5</v>
      </c>
    </row>
    <row r="1208" spans="1:23">
      <c r="A1208" s="1">
        <v>38468</v>
      </c>
      <c r="B1208">
        <v>117.96</v>
      </c>
      <c r="C1208">
        <v>119.13</v>
      </c>
      <c r="D1208">
        <v>116.05</v>
      </c>
      <c r="E1208">
        <v>116.78</v>
      </c>
      <c r="F1208">
        <v>30991400</v>
      </c>
      <c r="G1208">
        <v>52.31</v>
      </c>
      <c r="H1208">
        <v>0</v>
      </c>
      <c r="J1208">
        <v>0</v>
      </c>
      <c r="K1208">
        <v>47714.664243004001</v>
      </c>
      <c r="L1208">
        <v>470</v>
      </c>
      <c r="M1208">
        <f t="shared" si="165"/>
        <v>-1.4199107749402891E-2</v>
      </c>
      <c r="N1208">
        <f t="shared" si="166"/>
        <v>-1.4235791327073893E-2</v>
      </c>
      <c r="O1208">
        <f t="shared" si="167"/>
        <v>1.3456848707444516E-9</v>
      </c>
      <c r="P1208">
        <f t="shared" si="162"/>
        <v>-1.0053761091683868E-2</v>
      </c>
      <c r="Q1208">
        <f t="shared" si="163"/>
        <v>-1.0053761091683868E-2</v>
      </c>
      <c r="R1208">
        <f t="shared" si="168"/>
        <v>0</v>
      </c>
      <c r="S1208">
        <f t="shared" si="169"/>
        <v>1.1875478535342875E-3</v>
      </c>
      <c r="U1208">
        <f t="shared" si="170"/>
        <v>1094.0683038775992</v>
      </c>
      <c r="W1208">
        <f t="shared" si="164"/>
        <v>54886.6</v>
      </c>
    </row>
    <row r="1209" spans="1:23">
      <c r="A1209" s="1">
        <v>38469</v>
      </c>
      <c r="B1209">
        <v>116.25</v>
      </c>
      <c r="C1209">
        <v>117.58</v>
      </c>
      <c r="D1209">
        <v>115.23</v>
      </c>
      <c r="E1209">
        <v>116.73</v>
      </c>
      <c r="F1209">
        <v>30928600</v>
      </c>
      <c r="G1209">
        <v>52.29</v>
      </c>
      <c r="H1209">
        <v>0</v>
      </c>
      <c r="J1209">
        <v>0</v>
      </c>
      <c r="K1209">
        <v>47714.664243004001</v>
      </c>
      <c r="L1209">
        <v>470</v>
      </c>
      <c r="M1209">
        <f t="shared" si="165"/>
        <v>-4.2824719081961947E-4</v>
      </c>
      <c r="N1209">
        <f t="shared" si="166"/>
        <v>-3.8240918248047241E-4</v>
      </c>
      <c r="O1209">
        <f t="shared" si="167"/>
        <v>2.1011230084997151E-9</v>
      </c>
      <c r="P1209">
        <f t="shared" si="162"/>
        <v>4.1205311971061788E-3</v>
      </c>
      <c r="Q1209">
        <f t="shared" si="163"/>
        <v>4.1205311971061788E-3</v>
      </c>
      <c r="R1209">
        <f t="shared" si="168"/>
        <v>0</v>
      </c>
      <c r="S1209">
        <f t="shared" si="169"/>
        <v>-1.4602539479609773E-2</v>
      </c>
      <c r="U1209">
        <f t="shared" si="170"/>
        <v>1093.5998725092666</v>
      </c>
      <c r="W1209">
        <f t="shared" si="164"/>
        <v>54863.1</v>
      </c>
    </row>
    <row r="1210" spans="1:23">
      <c r="A1210" s="1">
        <v>38470</v>
      </c>
      <c r="B1210">
        <v>116.27</v>
      </c>
      <c r="C1210">
        <v>116.3</v>
      </c>
      <c r="D1210">
        <v>113.75</v>
      </c>
      <c r="E1210">
        <v>113.75</v>
      </c>
      <c r="F1210">
        <v>30459400</v>
      </c>
      <c r="G1210">
        <v>50.96</v>
      </c>
      <c r="H1210">
        <v>0</v>
      </c>
      <c r="J1210">
        <v>0</v>
      </c>
      <c r="K1210">
        <v>47714.664243004001</v>
      </c>
      <c r="L1210">
        <v>470</v>
      </c>
      <c r="M1210">
        <f t="shared" si="165"/>
        <v>-2.586051783351213E-2</v>
      </c>
      <c r="N1210">
        <f t="shared" si="166"/>
        <v>-2.5764136936131318E-2</v>
      </c>
      <c r="O1210">
        <f t="shared" si="167"/>
        <v>9.2892773799306317E-9</v>
      </c>
      <c r="P1210">
        <f t="shared" si="162"/>
        <v>-2.1912014849457002E-2</v>
      </c>
      <c r="Q1210">
        <f t="shared" si="163"/>
        <v>-2.1912014849457002E-2</v>
      </c>
      <c r="R1210">
        <f t="shared" si="168"/>
        <v>0</v>
      </c>
      <c r="S1210">
        <f t="shared" si="169"/>
        <v>1.720282130510048E-4</v>
      </c>
      <c r="U1210">
        <f t="shared" si="170"/>
        <v>1065.6813629566441</v>
      </c>
      <c r="W1210">
        <f t="shared" si="164"/>
        <v>53462.5</v>
      </c>
    </row>
    <row r="1211" spans="1:23">
      <c r="A1211" s="1">
        <v>38471</v>
      </c>
      <c r="B1211">
        <v>114.98</v>
      </c>
      <c r="C1211">
        <v>115.43</v>
      </c>
      <c r="D1211">
        <v>112.99</v>
      </c>
      <c r="E1211">
        <v>115.24</v>
      </c>
      <c r="F1211">
        <v>57488600</v>
      </c>
      <c r="G1211">
        <v>51.62</v>
      </c>
      <c r="H1211">
        <v>0</v>
      </c>
      <c r="J1211">
        <v>0</v>
      </c>
      <c r="K1211">
        <v>47714.664243004001</v>
      </c>
      <c r="L1211">
        <v>470</v>
      </c>
      <c r="M1211">
        <f t="shared" si="165"/>
        <v>1.3013852385267944E-2</v>
      </c>
      <c r="N1211">
        <f t="shared" si="166"/>
        <v>1.2868183026559793E-2</v>
      </c>
      <c r="O1211">
        <f t="shared" si="167"/>
        <v>2.1219562066443978E-8</v>
      </c>
      <c r="P1211">
        <f t="shared" si="162"/>
        <v>2.2587100211827575E-3</v>
      </c>
      <c r="Q1211">
        <f t="shared" si="163"/>
        <v>2.2587100211827575E-3</v>
      </c>
      <c r="R1211">
        <f t="shared" si="168"/>
        <v>0</v>
      </c>
      <c r="S1211">
        <f t="shared" si="169"/>
        <v>-1.1156872485371902E-2</v>
      </c>
      <c r="U1211">
        <f t="shared" si="170"/>
        <v>1079.6406177329552</v>
      </c>
      <c r="W1211">
        <f t="shared" si="164"/>
        <v>54162.799999999996</v>
      </c>
    </row>
    <row r="1212" spans="1:23">
      <c r="A1212" s="1">
        <v>38474</v>
      </c>
      <c r="B1212">
        <v>115.56</v>
      </c>
      <c r="C1212">
        <v>116.48</v>
      </c>
      <c r="D1212">
        <v>115.07</v>
      </c>
      <c r="E1212">
        <v>116.42</v>
      </c>
      <c r="F1212">
        <v>25063400</v>
      </c>
      <c r="G1212">
        <v>52.15</v>
      </c>
      <c r="H1212">
        <v>0</v>
      </c>
      <c r="J1212">
        <v>0</v>
      </c>
      <c r="K1212">
        <v>47714.664243004001</v>
      </c>
      <c r="L1212">
        <v>470</v>
      </c>
      <c r="M1212">
        <f t="shared" si="165"/>
        <v>1.0187431627261776E-2</v>
      </c>
      <c r="N1212">
        <f t="shared" si="166"/>
        <v>1.0214987156313689E-2</v>
      </c>
      <c r="O1212">
        <f t="shared" si="167"/>
        <v>7.5930718133085863E-10</v>
      </c>
      <c r="P1212">
        <f t="shared" si="162"/>
        <v>7.4144662455548384E-3</v>
      </c>
      <c r="Q1212">
        <f t="shared" si="163"/>
        <v>7.4144662455550596E-3</v>
      </c>
      <c r="R1212">
        <f t="shared" si="168"/>
        <v>4.8919372903820317E-32</v>
      </c>
      <c r="S1212">
        <f t="shared" si="169"/>
        <v>5.0316754028895752E-3</v>
      </c>
      <c r="U1212">
        <f t="shared" si="170"/>
        <v>1090.6955980256043</v>
      </c>
      <c r="W1212">
        <f t="shared" si="164"/>
        <v>54717.4</v>
      </c>
    </row>
    <row r="1213" spans="1:23">
      <c r="A1213" s="1">
        <v>38475</v>
      </c>
      <c r="B1213">
        <v>116.37</v>
      </c>
      <c r="C1213">
        <v>117.3</v>
      </c>
      <c r="D1213">
        <v>115.66</v>
      </c>
      <c r="E1213">
        <v>117</v>
      </c>
      <c r="F1213">
        <v>25104800</v>
      </c>
      <c r="G1213">
        <v>52.41</v>
      </c>
      <c r="H1213">
        <v>0</v>
      </c>
      <c r="J1213">
        <v>0</v>
      </c>
      <c r="K1213">
        <v>47714.664243004001</v>
      </c>
      <c r="L1213">
        <v>470</v>
      </c>
      <c r="M1213">
        <f t="shared" si="165"/>
        <v>4.9695929541665644E-3</v>
      </c>
      <c r="N1213">
        <f t="shared" si="166"/>
        <v>4.9732313672933778E-3</v>
      </c>
      <c r="O1213">
        <f t="shared" si="167"/>
        <v>1.3238050081368013E-11</v>
      </c>
      <c r="P1213">
        <f t="shared" si="162"/>
        <v>5.3991646777706015E-3</v>
      </c>
      <c r="Q1213">
        <f t="shared" si="163"/>
        <v>5.3991646777706015E-3</v>
      </c>
      <c r="R1213">
        <f t="shared" si="168"/>
        <v>0</v>
      </c>
      <c r="S1213">
        <f t="shared" si="169"/>
        <v>6.9848945219509687E-3</v>
      </c>
      <c r="U1213">
        <f t="shared" si="170"/>
        <v>1096.1294018982624</v>
      </c>
      <c r="W1213">
        <f t="shared" si="164"/>
        <v>54990</v>
      </c>
    </row>
    <row r="1214" spans="1:23">
      <c r="A1214" s="1">
        <v>38476</v>
      </c>
      <c r="B1214">
        <v>116.77</v>
      </c>
      <c r="C1214">
        <v>118.55</v>
      </c>
      <c r="D1214">
        <v>116.43</v>
      </c>
      <c r="E1214">
        <v>118.3</v>
      </c>
      <c r="F1214">
        <v>23520000</v>
      </c>
      <c r="G1214">
        <v>52.99</v>
      </c>
      <c r="H1214">
        <v>0</v>
      </c>
      <c r="J1214">
        <v>0</v>
      </c>
      <c r="K1214">
        <v>47714.664243004001</v>
      </c>
      <c r="L1214">
        <v>470</v>
      </c>
      <c r="M1214">
        <f t="shared" si="165"/>
        <v>1.1049836186584935E-2</v>
      </c>
      <c r="N1214">
        <f t="shared" si="166"/>
        <v>1.1005803690595841E-2</v>
      </c>
      <c r="O1214">
        <f t="shared" si="167"/>
        <v>1.9388607030296394E-9</v>
      </c>
      <c r="P1214">
        <f t="shared" si="162"/>
        <v>1.3017582896717582E-2</v>
      </c>
      <c r="Q1214">
        <f t="shared" si="163"/>
        <v>1.3017582896717582E-2</v>
      </c>
      <c r="R1214">
        <f t="shared" si="168"/>
        <v>0</v>
      </c>
      <c r="S1214">
        <f t="shared" si="169"/>
        <v>3.4314179676380513E-3</v>
      </c>
      <c r="U1214">
        <f t="shared" si="170"/>
        <v>1108.3086174749096</v>
      </c>
      <c r="W1214">
        <f t="shared" si="164"/>
        <v>55601</v>
      </c>
    </row>
    <row r="1215" spans="1:23">
      <c r="A1215" s="1">
        <v>38477</v>
      </c>
      <c r="B1215">
        <v>118.4</v>
      </c>
      <c r="C1215">
        <v>119.16</v>
      </c>
      <c r="D1215">
        <v>117.32</v>
      </c>
      <c r="E1215">
        <v>118.28</v>
      </c>
      <c r="F1215">
        <v>38436800</v>
      </c>
      <c r="G1215">
        <v>52.99</v>
      </c>
      <c r="H1215">
        <v>0</v>
      </c>
      <c r="J1215">
        <v>0</v>
      </c>
      <c r="K1215">
        <v>47714.664243004001</v>
      </c>
      <c r="L1215">
        <v>470</v>
      </c>
      <c r="M1215">
        <f t="shared" si="165"/>
        <v>-1.6907600006466709E-4</v>
      </c>
      <c r="N1215">
        <f t="shared" si="166"/>
        <v>0</v>
      </c>
      <c r="O1215">
        <f t="shared" si="167"/>
        <v>2.8586693797867308E-8</v>
      </c>
      <c r="P1215">
        <f t="shared" si="162"/>
        <v>-1.0140274656288567E-3</v>
      </c>
      <c r="Q1215">
        <f t="shared" si="163"/>
        <v>-1.0140274656288567E-3</v>
      </c>
      <c r="R1215">
        <f t="shared" si="168"/>
        <v>0</v>
      </c>
      <c r="S1215">
        <f t="shared" si="169"/>
        <v>1.3862534362281851E-2</v>
      </c>
      <c r="U1215">
        <f t="shared" si="170"/>
        <v>1108.1212449275765</v>
      </c>
      <c r="W1215">
        <f t="shared" si="164"/>
        <v>55591.6</v>
      </c>
    </row>
    <row r="1216" spans="1:23">
      <c r="A1216" s="1">
        <v>38478</v>
      </c>
      <c r="B1216">
        <v>119.29</v>
      </c>
      <c r="C1216">
        <v>119.45</v>
      </c>
      <c r="D1216">
        <v>118.16</v>
      </c>
      <c r="E1216">
        <v>118.7</v>
      </c>
      <c r="F1216">
        <v>23372200</v>
      </c>
      <c r="G1216">
        <v>53.17</v>
      </c>
      <c r="H1216">
        <v>0</v>
      </c>
      <c r="J1216">
        <v>0</v>
      </c>
      <c r="K1216">
        <v>47714.664243004001</v>
      </c>
      <c r="L1216">
        <v>470</v>
      </c>
      <c r="M1216">
        <f t="shared" si="165"/>
        <v>3.5446066313458385E-3</v>
      </c>
      <c r="N1216">
        <f t="shared" si="166"/>
        <v>3.3911110115764872E-3</v>
      </c>
      <c r="O1216">
        <f t="shared" si="167"/>
        <v>2.3560905288377272E-8</v>
      </c>
      <c r="P1216">
        <f t="shared" si="162"/>
        <v>-4.9582016782321516E-3</v>
      </c>
      <c r="Q1216">
        <f t="shared" si="163"/>
        <v>-4.9582016782321516E-3</v>
      </c>
      <c r="R1216">
        <f t="shared" si="168"/>
        <v>0</v>
      </c>
      <c r="S1216">
        <f t="shared" si="169"/>
        <v>7.4887808439492295E-3</v>
      </c>
      <c r="U1216">
        <f t="shared" si="170"/>
        <v>1112.0560684215702</v>
      </c>
      <c r="W1216">
        <f t="shared" si="164"/>
        <v>55789</v>
      </c>
    </row>
    <row r="1217" spans="1:23">
      <c r="A1217" s="1">
        <v>38481</v>
      </c>
      <c r="B1217">
        <v>118.66</v>
      </c>
      <c r="C1217">
        <v>120</v>
      </c>
      <c r="D1217">
        <v>118.07</v>
      </c>
      <c r="E1217">
        <v>119.84</v>
      </c>
      <c r="F1217">
        <v>19355600</v>
      </c>
      <c r="G1217">
        <v>53.68</v>
      </c>
      <c r="H1217">
        <v>0</v>
      </c>
      <c r="J1217">
        <v>0</v>
      </c>
      <c r="K1217">
        <v>47714.664243004001</v>
      </c>
      <c r="L1217">
        <v>470</v>
      </c>
      <c r="M1217">
        <f t="shared" si="165"/>
        <v>9.5582181532871072E-3</v>
      </c>
      <c r="N1217">
        <f t="shared" si="166"/>
        <v>9.5461651471791947E-3</v>
      </c>
      <c r="O1217">
        <f t="shared" si="167"/>
        <v>1.4527495623737612E-10</v>
      </c>
      <c r="P1217">
        <f t="shared" si="162"/>
        <v>9.8952589384122339E-3</v>
      </c>
      <c r="Q1217">
        <f t="shared" si="163"/>
        <v>9.8952589384122339E-3</v>
      </c>
      <c r="R1217">
        <f t="shared" si="168"/>
        <v>0</v>
      </c>
      <c r="S1217">
        <f t="shared" si="169"/>
        <v>-5.2952424633573832E-3</v>
      </c>
      <c r="U1217">
        <f t="shared" si="170"/>
        <v>1122.7363036195534</v>
      </c>
      <c r="W1217">
        <f t="shared" si="164"/>
        <v>56324.800000000003</v>
      </c>
    </row>
    <row r="1218" spans="1:23">
      <c r="A1218" s="1">
        <v>38482</v>
      </c>
      <c r="B1218">
        <v>119.15</v>
      </c>
      <c r="C1218">
        <v>119.84</v>
      </c>
      <c r="D1218">
        <v>118.03</v>
      </c>
      <c r="E1218">
        <v>118.41</v>
      </c>
      <c r="F1218">
        <v>28207600</v>
      </c>
      <c r="G1218">
        <v>53.04</v>
      </c>
      <c r="H1218">
        <v>0</v>
      </c>
      <c r="J1218">
        <v>0</v>
      </c>
      <c r="K1218">
        <v>47714.664243004001</v>
      </c>
      <c r="L1218">
        <v>470</v>
      </c>
      <c r="M1218">
        <f t="shared" si="165"/>
        <v>-1.2004341426044028E-2</v>
      </c>
      <c r="N1218">
        <f t="shared" si="166"/>
        <v>-1.1994146785819278E-2</v>
      </c>
      <c r="O1218">
        <f t="shared" si="167"/>
        <v>1.0393068931208622E-10</v>
      </c>
      <c r="P1218">
        <f t="shared" si="162"/>
        <v>-6.230025201885747E-3</v>
      </c>
      <c r="Q1218">
        <f t="shared" si="163"/>
        <v>-6.230025201885747E-3</v>
      </c>
      <c r="R1218">
        <f t="shared" si="168"/>
        <v>0</v>
      </c>
      <c r="S1218">
        <f t="shared" si="169"/>
        <v>4.1209427142540082E-3</v>
      </c>
      <c r="U1218">
        <f t="shared" si="170"/>
        <v>1109.3391664852411</v>
      </c>
      <c r="W1218">
        <f t="shared" si="164"/>
        <v>55652.7</v>
      </c>
    </row>
    <row r="1219" spans="1:23">
      <c r="A1219" s="1">
        <v>38483</v>
      </c>
      <c r="B1219">
        <v>118.75</v>
      </c>
      <c r="C1219">
        <v>118.84</v>
      </c>
      <c r="D1219">
        <v>117.01</v>
      </c>
      <c r="E1219">
        <v>118.47</v>
      </c>
      <c r="F1219">
        <v>32094000</v>
      </c>
      <c r="G1219">
        <v>53.07</v>
      </c>
      <c r="H1219">
        <v>0</v>
      </c>
      <c r="J1219">
        <v>0</v>
      </c>
      <c r="K1219">
        <v>47714.664243004001</v>
      </c>
      <c r="L1219">
        <v>470</v>
      </c>
      <c r="M1219">
        <f t="shared" si="165"/>
        <v>5.0658562380241428E-4</v>
      </c>
      <c r="N1219">
        <f t="shared" si="166"/>
        <v>5.6545096219652938E-4</v>
      </c>
      <c r="O1219">
        <f t="shared" si="167"/>
        <v>3.4651280642536808E-9</v>
      </c>
      <c r="P1219">
        <f t="shared" ref="P1219:P1282" si="171">LN((L1219*E1219+H1219*E1219)/(B1219*L1219))</f>
        <v>-2.3606789480828589E-3</v>
      </c>
      <c r="Q1219">
        <f t="shared" ref="Q1219:Q1282" si="172">LN(E1219/B1219)</f>
        <v>-2.3606789480828589E-3</v>
      </c>
      <c r="R1219">
        <f t="shared" si="168"/>
        <v>0</v>
      </c>
      <c r="S1219">
        <f t="shared" si="169"/>
        <v>-3.3627606300005827E-3</v>
      </c>
      <c r="U1219">
        <f t="shared" si="170"/>
        <v>1109.9012841272404</v>
      </c>
      <c r="W1219">
        <f t="shared" ref="W1219:W1282" si="173">E1219*L1219+L1219*H1219</f>
        <v>55680.9</v>
      </c>
    </row>
    <row r="1220" spans="1:23">
      <c r="A1220" s="1">
        <v>38484</v>
      </c>
      <c r="B1220">
        <v>118.8</v>
      </c>
      <c r="C1220">
        <v>119.15</v>
      </c>
      <c r="D1220">
        <v>116.37</v>
      </c>
      <c r="E1220">
        <v>116.6</v>
      </c>
      <c r="F1220">
        <v>30449600</v>
      </c>
      <c r="G1220">
        <v>52.23</v>
      </c>
      <c r="H1220">
        <v>0</v>
      </c>
      <c r="J1220">
        <v>0</v>
      </c>
      <c r="K1220">
        <v>47714.664243004001</v>
      </c>
      <c r="L1220">
        <v>470</v>
      </c>
      <c r="M1220">
        <f t="shared" ref="M1220:M1283" si="174">LN((L1220*E1220+H1220*L1220-J1220)/(L1219*E1219+H1219*L1219))</f>
        <v>-1.5910490050275797E-2</v>
      </c>
      <c r="N1220">
        <f t="shared" ref="N1220:N1283" si="175">LN(G1220/G1219)</f>
        <v>-1.5954754391596278E-2</v>
      </c>
      <c r="O1220">
        <f t="shared" ref="O1220:O1283" si="176">(M1220-N1220)^2</f>
        <v>1.9593319125360428E-9</v>
      </c>
      <c r="P1220">
        <f t="shared" si="171"/>
        <v>-1.8692133012152522E-2</v>
      </c>
      <c r="Q1220">
        <f t="shared" si="172"/>
        <v>-1.8692133012152522E-2</v>
      </c>
      <c r="R1220">
        <f t="shared" ref="R1220:R1283" si="177">(P1220-Q1220)^2</f>
        <v>0</v>
      </c>
      <c r="S1220">
        <f t="shared" ref="S1220:S1283" si="178">LN(B1220/B1219)</f>
        <v>4.2096401379389297E-4</v>
      </c>
      <c r="U1220">
        <f t="shared" ref="U1220:U1283" si="179">U1219*EXP(M1220)</f>
        <v>1092.3819509516015</v>
      </c>
      <c r="W1220">
        <f t="shared" si="173"/>
        <v>54802</v>
      </c>
    </row>
    <row r="1221" spans="1:23">
      <c r="A1221" s="1">
        <v>38485</v>
      </c>
      <c r="B1221">
        <v>117</v>
      </c>
      <c r="C1221">
        <v>117.21</v>
      </c>
      <c r="D1221">
        <v>114.89</v>
      </c>
      <c r="E1221">
        <v>116.18</v>
      </c>
      <c r="F1221">
        <v>37347200</v>
      </c>
      <c r="G1221">
        <v>52.04</v>
      </c>
      <c r="H1221">
        <v>0</v>
      </c>
      <c r="J1221">
        <v>0</v>
      </c>
      <c r="K1221">
        <v>47714.664243004001</v>
      </c>
      <c r="L1221">
        <v>470</v>
      </c>
      <c r="M1221">
        <f t="shared" si="174"/>
        <v>-3.6085613520054787E-3</v>
      </c>
      <c r="N1221">
        <f t="shared" si="175"/>
        <v>-3.6443888039028086E-3</v>
      </c>
      <c r="O1221">
        <f t="shared" si="176"/>
        <v>1.2836063094554864E-9</v>
      </c>
      <c r="P1221">
        <f t="shared" si="171"/>
        <v>-7.0332222333695836E-3</v>
      </c>
      <c r="Q1221">
        <f t="shared" si="172"/>
        <v>-7.0332222333695836E-3</v>
      </c>
      <c r="R1221">
        <f t="shared" si="177"/>
        <v>0</v>
      </c>
      <c r="S1221">
        <f t="shared" si="178"/>
        <v>-1.5267472130788421E-2</v>
      </c>
      <c r="U1221">
        <f t="shared" si="179"/>
        <v>1088.4471274576078</v>
      </c>
      <c r="W1221">
        <f t="shared" si="173"/>
        <v>54604.600000000006</v>
      </c>
    </row>
    <row r="1222" spans="1:23">
      <c r="A1222" s="1">
        <v>38488</v>
      </c>
      <c r="B1222">
        <v>116.03</v>
      </c>
      <c r="C1222">
        <v>118</v>
      </c>
      <c r="D1222">
        <v>115.9</v>
      </c>
      <c r="E1222">
        <v>117.97</v>
      </c>
      <c r="F1222">
        <v>31343600</v>
      </c>
      <c r="G1222">
        <v>52.85</v>
      </c>
      <c r="H1222">
        <v>0</v>
      </c>
      <c r="J1222">
        <v>0</v>
      </c>
      <c r="K1222">
        <v>47714.664243004001</v>
      </c>
      <c r="L1222">
        <v>470</v>
      </c>
      <c r="M1222">
        <f t="shared" si="174"/>
        <v>1.5289642289364637E-2</v>
      </c>
      <c r="N1222">
        <f t="shared" si="175"/>
        <v>1.5445058671942196E-2</v>
      </c>
      <c r="O1222">
        <f t="shared" si="176"/>
        <v>2.4154251973494E-8</v>
      </c>
      <c r="P1222">
        <f t="shared" si="171"/>
        <v>1.6581576494297187E-2</v>
      </c>
      <c r="Q1222">
        <f t="shared" si="172"/>
        <v>1.6581576494296969E-2</v>
      </c>
      <c r="R1222">
        <f t="shared" si="177"/>
        <v>4.7775099682955869E-32</v>
      </c>
      <c r="S1222">
        <f t="shared" si="178"/>
        <v>-8.3251564383020737E-3</v>
      </c>
      <c r="U1222">
        <f t="shared" si="179"/>
        <v>1105.2169704439145</v>
      </c>
      <c r="W1222">
        <f t="shared" si="173"/>
        <v>55445.9</v>
      </c>
    </row>
    <row r="1223" spans="1:23">
      <c r="A1223" s="1">
        <v>38489</v>
      </c>
      <c r="B1223">
        <v>117.51</v>
      </c>
      <c r="C1223">
        <v>118.7</v>
      </c>
      <c r="D1223">
        <v>116.84</v>
      </c>
      <c r="E1223">
        <v>118.67</v>
      </c>
      <c r="F1223">
        <v>22691400</v>
      </c>
      <c r="G1223">
        <v>53.16</v>
      </c>
      <c r="H1223">
        <v>0</v>
      </c>
      <c r="J1223">
        <v>0</v>
      </c>
      <c r="K1223">
        <v>47714.664243004001</v>
      </c>
      <c r="L1223">
        <v>470</v>
      </c>
      <c r="M1223">
        <f t="shared" si="174"/>
        <v>5.9161768232965806E-3</v>
      </c>
      <c r="N1223">
        <f t="shared" si="175"/>
        <v>5.8485215287978187E-3</v>
      </c>
      <c r="O1223">
        <f t="shared" si="176"/>
        <v>4.5772388737142129E-9</v>
      </c>
      <c r="P1223">
        <f t="shared" si="171"/>
        <v>9.8230953311979809E-3</v>
      </c>
      <c r="Q1223">
        <f t="shared" si="172"/>
        <v>9.8230953311979809E-3</v>
      </c>
      <c r="R1223">
        <f t="shared" si="177"/>
        <v>0</v>
      </c>
      <c r="S1223">
        <f t="shared" si="178"/>
        <v>1.2674657986395497E-2</v>
      </c>
      <c r="U1223">
        <f t="shared" si="179"/>
        <v>1111.7750096005707</v>
      </c>
      <c r="W1223">
        <f t="shared" si="173"/>
        <v>55774.9</v>
      </c>
    </row>
    <row r="1224" spans="1:23">
      <c r="A1224" s="1">
        <v>38490</v>
      </c>
      <c r="B1224">
        <v>119.24</v>
      </c>
      <c r="C1224">
        <v>121.12</v>
      </c>
      <c r="D1224">
        <v>119.21</v>
      </c>
      <c r="E1224">
        <v>121.05</v>
      </c>
      <c r="F1224">
        <v>36759800</v>
      </c>
      <c r="G1224">
        <v>54.23</v>
      </c>
      <c r="H1224">
        <v>0</v>
      </c>
      <c r="J1224">
        <v>0</v>
      </c>
      <c r="K1224">
        <v>47714.664243004001</v>
      </c>
      <c r="L1224">
        <v>470</v>
      </c>
      <c r="M1224">
        <f t="shared" si="174"/>
        <v>1.9857151707019759E-2</v>
      </c>
      <c r="N1224">
        <f t="shared" si="175"/>
        <v>1.9928027007924683E-2</v>
      </c>
      <c r="O1224">
        <f t="shared" si="176"/>
        <v>5.0233082783635206E-9</v>
      </c>
      <c r="P1224">
        <f t="shared" si="171"/>
        <v>1.5065414574196832E-2</v>
      </c>
      <c r="Q1224">
        <f t="shared" si="172"/>
        <v>1.5065414574196832E-2</v>
      </c>
      <c r="R1224">
        <f t="shared" si="177"/>
        <v>0</v>
      </c>
      <c r="S1224">
        <f t="shared" si="178"/>
        <v>1.4614832464020898E-2</v>
      </c>
      <c r="U1224">
        <f t="shared" si="179"/>
        <v>1134.072342733202</v>
      </c>
      <c r="W1224">
        <f t="shared" si="173"/>
        <v>56893.5</v>
      </c>
    </row>
    <row r="1225" spans="1:23">
      <c r="A1225" s="1">
        <v>38491</v>
      </c>
      <c r="B1225">
        <v>120.91</v>
      </c>
      <c r="C1225">
        <v>121.74</v>
      </c>
      <c r="D1225">
        <v>120.69</v>
      </c>
      <c r="E1225">
        <v>121.35</v>
      </c>
      <c r="F1225">
        <v>26642600</v>
      </c>
      <c r="G1225">
        <v>54.36</v>
      </c>
      <c r="H1225">
        <v>0</v>
      </c>
      <c r="J1225">
        <v>0</v>
      </c>
      <c r="K1225">
        <v>47714.664243004001</v>
      </c>
      <c r="L1225">
        <v>470</v>
      </c>
      <c r="M1225">
        <f t="shared" si="174"/>
        <v>2.4752487885429737E-3</v>
      </c>
      <c r="N1225">
        <f t="shared" si="175"/>
        <v>2.3943284299736199E-3</v>
      </c>
      <c r="O1225">
        <f t="shared" si="176"/>
        <v>6.5481044309927986E-9</v>
      </c>
      <c r="P1225">
        <f t="shared" si="171"/>
        <v>3.6324649864549943E-3</v>
      </c>
      <c r="Q1225">
        <f t="shared" si="172"/>
        <v>3.6324649864549943E-3</v>
      </c>
      <c r="R1225">
        <f t="shared" si="177"/>
        <v>0</v>
      </c>
      <c r="S1225">
        <f t="shared" si="178"/>
        <v>1.3908198376284596E-2</v>
      </c>
      <c r="U1225">
        <f t="shared" si="179"/>
        <v>1136.8829309431976</v>
      </c>
      <c r="W1225">
        <f t="shared" si="173"/>
        <v>57034.5</v>
      </c>
    </row>
    <row r="1226" spans="1:23">
      <c r="A1226" s="1">
        <v>38492</v>
      </c>
      <c r="B1226">
        <v>121.3</v>
      </c>
      <c r="C1226">
        <v>121.44</v>
      </c>
      <c r="D1226">
        <v>120.37</v>
      </c>
      <c r="E1226">
        <v>121.2</v>
      </c>
      <c r="F1226">
        <v>23165000</v>
      </c>
      <c r="G1226">
        <v>54.29</v>
      </c>
      <c r="H1226">
        <v>0</v>
      </c>
      <c r="J1226">
        <v>0</v>
      </c>
      <c r="K1226">
        <v>47714.664243004001</v>
      </c>
      <c r="L1226">
        <v>470</v>
      </c>
      <c r="M1226">
        <f t="shared" si="174"/>
        <v>-1.2368585373963583E-3</v>
      </c>
      <c r="N1226">
        <f t="shared" si="175"/>
        <v>-1.2885413655832315E-3</v>
      </c>
      <c r="O1226">
        <f t="shared" si="176"/>
        <v>2.6711147293938541E-9</v>
      </c>
      <c r="P1226">
        <f t="shared" si="171"/>
        <v>-8.2474231479038359E-4</v>
      </c>
      <c r="Q1226">
        <f t="shared" si="172"/>
        <v>-8.2474231479027257E-4</v>
      </c>
      <c r="R1226">
        <f t="shared" si="177"/>
        <v>1.2325951644078309E-32</v>
      </c>
      <c r="S1226">
        <f t="shared" si="178"/>
        <v>3.2203487638491563E-3</v>
      </c>
      <c r="U1226">
        <f t="shared" si="179"/>
        <v>1135.4776368381997</v>
      </c>
      <c r="W1226">
        <f t="shared" si="173"/>
        <v>56964</v>
      </c>
    </row>
    <row r="1227" spans="1:23">
      <c r="A1227" s="1">
        <v>38495</v>
      </c>
      <c r="B1227">
        <v>121.35</v>
      </c>
      <c r="C1227">
        <v>122.5</v>
      </c>
      <c r="D1227">
        <v>121.24</v>
      </c>
      <c r="E1227">
        <v>122</v>
      </c>
      <c r="F1227">
        <v>27477400</v>
      </c>
      <c r="G1227">
        <v>54.65</v>
      </c>
      <c r="H1227">
        <v>0</v>
      </c>
      <c r="J1227">
        <v>0</v>
      </c>
      <c r="K1227">
        <v>47714.664243004001</v>
      </c>
      <c r="L1227">
        <v>470</v>
      </c>
      <c r="M1227">
        <f t="shared" si="174"/>
        <v>6.5789710980425605E-3</v>
      </c>
      <c r="N1227">
        <f t="shared" si="175"/>
        <v>6.6091667051878678E-3</v>
      </c>
      <c r="O1227">
        <f t="shared" si="176"/>
        <v>9.1177469087373584E-10</v>
      </c>
      <c r="P1227">
        <f t="shared" si="171"/>
        <v>5.3421125606460829E-3</v>
      </c>
      <c r="Q1227">
        <f t="shared" si="172"/>
        <v>5.3421125606463041E-3</v>
      </c>
      <c r="R1227">
        <f t="shared" si="177"/>
        <v>4.8919372903820317E-32</v>
      </c>
      <c r="S1227">
        <f t="shared" si="178"/>
        <v>4.1211622260589218E-4</v>
      </c>
      <c r="U1227">
        <f t="shared" si="179"/>
        <v>1142.9725387315214</v>
      </c>
      <c r="W1227">
        <f t="shared" si="173"/>
        <v>57340</v>
      </c>
    </row>
    <row r="1228" spans="1:23">
      <c r="A1228" s="1">
        <v>38496</v>
      </c>
      <c r="B1228">
        <v>121.56</v>
      </c>
      <c r="C1228">
        <v>122.25</v>
      </c>
      <c r="D1228">
        <v>121.26</v>
      </c>
      <c r="E1228">
        <v>121.5</v>
      </c>
      <c r="F1228">
        <v>21963200</v>
      </c>
      <c r="G1228">
        <v>54.43</v>
      </c>
      <c r="H1228">
        <v>0</v>
      </c>
      <c r="J1228">
        <v>0</v>
      </c>
      <c r="K1228">
        <v>47714.664243004001</v>
      </c>
      <c r="L1228">
        <v>470</v>
      </c>
      <c r="M1228">
        <f t="shared" si="174"/>
        <v>-4.1067819526533593E-3</v>
      </c>
      <c r="N1228">
        <f t="shared" si="175"/>
        <v>-4.0337421764388409E-3</v>
      </c>
      <c r="O1228">
        <f t="shared" si="176"/>
        <v>5.3348089094669346E-9</v>
      </c>
      <c r="P1228">
        <f t="shared" si="171"/>
        <v>-4.9370526798929318E-4</v>
      </c>
      <c r="Q1228">
        <f t="shared" si="172"/>
        <v>-4.9370526798918216E-4</v>
      </c>
      <c r="R1228">
        <f t="shared" si="177"/>
        <v>1.2325951644078309E-32</v>
      </c>
      <c r="S1228">
        <f t="shared" si="178"/>
        <v>1.729035875982091E-3</v>
      </c>
      <c r="U1228">
        <f t="shared" si="179"/>
        <v>1138.2882250481955</v>
      </c>
      <c r="W1228">
        <f t="shared" si="173"/>
        <v>57105</v>
      </c>
    </row>
    <row r="1229" spans="1:23">
      <c r="A1229" s="1">
        <v>38497</v>
      </c>
      <c r="B1229">
        <v>121.54</v>
      </c>
      <c r="C1229">
        <v>121.6</v>
      </c>
      <c r="D1229">
        <v>120.3</v>
      </c>
      <c r="E1229">
        <v>120.59</v>
      </c>
      <c r="F1229">
        <v>22453600</v>
      </c>
      <c r="G1229">
        <v>54.02</v>
      </c>
      <c r="H1229">
        <v>0</v>
      </c>
      <c r="J1229">
        <v>0</v>
      </c>
      <c r="K1229">
        <v>47714.664243004001</v>
      </c>
      <c r="L1229">
        <v>470</v>
      </c>
      <c r="M1229">
        <f t="shared" si="174"/>
        <v>-7.5179006651019719E-3</v>
      </c>
      <c r="N1229">
        <f t="shared" si="175"/>
        <v>-7.561124081639072E-3</v>
      </c>
      <c r="O1229">
        <f t="shared" si="176"/>
        <v>1.8682637371396645E-9</v>
      </c>
      <c r="P1229">
        <f t="shared" si="171"/>
        <v>-7.8470645917080341E-3</v>
      </c>
      <c r="Q1229">
        <f t="shared" si="172"/>
        <v>-7.8470645917080341E-3</v>
      </c>
      <c r="R1229">
        <f t="shared" si="177"/>
        <v>0</v>
      </c>
      <c r="S1229">
        <f t="shared" si="178"/>
        <v>-1.6454134138312526E-4</v>
      </c>
      <c r="U1229">
        <f t="shared" si="179"/>
        <v>1129.7627741445424</v>
      </c>
      <c r="W1229">
        <f t="shared" si="173"/>
        <v>56677.3</v>
      </c>
    </row>
    <row r="1230" spans="1:23">
      <c r="A1230" s="1">
        <v>38498</v>
      </c>
      <c r="B1230">
        <v>121.09</v>
      </c>
      <c r="C1230">
        <v>122.39</v>
      </c>
      <c r="D1230">
        <v>121.09</v>
      </c>
      <c r="E1230">
        <v>122.27</v>
      </c>
      <c r="F1230">
        <v>20049800</v>
      </c>
      <c r="G1230">
        <v>54.77</v>
      </c>
      <c r="H1230">
        <v>0</v>
      </c>
      <c r="J1230">
        <v>0</v>
      </c>
      <c r="K1230">
        <v>47714.664243004001</v>
      </c>
      <c r="L1230">
        <v>470</v>
      </c>
      <c r="M1230">
        <f t="shared" si="174"/>
        <v>1.3835352040597399E-2</v>
      </c>
      <c r="N1230">
        <f t="shared" si="175"/>
        <v>1.3788250431160465E-2</v>
      </c>
      <c r="O1230">
        <f t="shared" si="176"/>
        <v>2.2185616115494691E-9</v>
      </c>
      <c r="P1230">
        <f t="shared" si="171"/>
        <v>9.6976433898237156E-3</v>
      </c>
      <c r="Q1230">
        <f t="shared" si="172"/>
        <v>9.6976433898237156E-3</v>
      </c>
      <c r="R1230">
        <f t="shared" si="177"/>
        <v>0</v>
      </c>
      <c r="S1230">
        <f t="shared" si="178"/>
        <v>-3.7093559409342989E-3</v>
      </c>
      <c r="U1230">
        <f t="shared" si="179"/>
        <v>1145.5020681205174</v>
      </c>
      <c r="W1230">
        <f t="shared" si="173"/>
        <v>57466.9</v>
      </c>
    </row>
    <row r="1231" spans="1:23">
      <c r="A1231" s="1">
        <v>38499</v>
      </c>
      <c r="B1231">
        <v>122.6</v>
      </c>
      <c r="C1231">
        <v>123.08</v>
      </c>
      <c r="D1231">
        <v>121.8</v>
      </c>
      <c r="E1231">
        <v>122.95</v>
      </c>
      <c r="F1231">
        <v>15095200</v>
      </c>
      <c r="G1231">
        <v>55.08</v>
      </c>
      <c r="H1231">
        <v>0</v>
      </c>
      <c r="J1231">
        <v>0</v>
      </c>
      <c r="K1231">
        <v>47714.664243004001</v>
      </c>
      <c r="L1231">
        <v>470</v>
      </c>
      <c r="M1231">
        <f t="shared" si="174"/>
        <v>5.5460545061027725E-3</v>
      </c>
      <c r="N1231">
        <f t="shared" si="175"/>
        <v>5.6440750648241392E-3</v>
      </c>
      <c r="O1231">
        <f t="shared" si="176"/>
        <v>9.6080299320489163E-9</v>
      </c>
      <c r="P1231">
        <f t="shared" si="171"/>
        <v>2.8507451600904392E-3</v>
      </c>
      <c r="Q1231">
        <f t="shared" si="172"/>
        <v>2.8507451600906604E-3</v>
      </c>
      <c r="R1231">
        <f t="shared" si="177"/>
        <v>4.8919372903820317E-32</v>
      </c>
      <c r="S1231">
        <f t="shared" si="178"/>
        <v>1.2392952735836116E-2</v>
      </c>
      <c r="U1231">
        <f t="shared" si="179"/>
        <v>1151.8727347298404</v>
      </c>
      <c r="W1231">
        <f t="shared" si="173"/>
        <v>57786.5</v>
      </c>
    </row>
    <row r="1232" spans="1:23">
      <c r="A1232" s="1">
        <v>38503</v>
      </c>
      <c r="B1232">
        <v>123.04</v>
      </c>
      <c r="C1232">
        <v>123.41</v>
      </c>
      <c r="D1232">
        <v>122.28</v>
      </c>
      <c r="E1232">
        <v>122.69</v>
      </c>
      <c r="F1232">
        <v>19278200</v>
      </c>
      <c r="G1232">
        <v>54.96</v>
      </c>
      <c r="H1232">
        <v>0</v>
      </c>
      <c r="J1232">
        <v>0</v>
      </c>
      <c r="K1232">
        <v>47714.664243004001</v>
      </c>
      <c r="L1232">
        <v>470</v>
      </c>
      <c r="M1232">
        <f t="shared" si="174"/>
        <v>-2.1169198591101395E-3</v>
      </c>
      <c r="N1232">
        <f t="shared" si="175"/>
        <v>-2.1810259463601145E-3</v>
      </c>
      <c r="O1232">
        <f t="shared" si="176"/>
        <v>4.1095904225014089E-9</v>
      </c>
      <c r="P1232">
        <f t="shared" si="171"/>
        <v>-2.8486569542425129E-3</v>
      </c>
      <c r="Q1232">
        <f t="shared" si="172"/>
        <v>-2.8486569542424019E-3</v>
      </c>
      <c r="R1232">
        <f t="shared" si="177"/>
        <v>1.2325951644078309E-32</v>
      </c>
      <c r="S1232">
        <f t="shared" si="178"/>
        <v>3.582482255222879E-3</v>
      </c>
      <c r="U1232">
        <f t="shared" si="179"/>
        <v>1149.4368916145108</v>
      </c>
      <c r="W1232">
        <f t="shared" si="173"/>
        <v>57664.299999999996</v>
      </c>
    </row>
    <row r="1233" spans="1:23">
      <c r="A1233" s="1">
        <v>38504</v>
      </c>
      <c r="B1233">
        <v>122.68</v>
      </c>
      <c r="C1233">
        <v>124.5</v>
      </c>
      <c r="D1233">
        <v>122.64</v>
      </c>
      <c r="E1233">
        <v>124.08</v>
      </c>
      <c r="F1233">
        <v>26634800</v>
      </c>
      <c r="G1233">
        <v>55.58</v>
      </c>
      <c r="H1233">
        <v>0</v>
      </c>
      <c r="J1233">
        <v>0</v>
      </c>
      <c r="K1233">
        <v>47714.664243004001</v>
      </c>
      <c r="L1233">
        <v>470</v>
      </c>
      <c r="M1233">
        <f t="shared" si="174"/>
        <v>1.1265670065192003E-2</v>
      </c>
      <c r="N1233">
        <f t="shared" si="175"/>
        <v>1.1217776400263795E-2</v>
      </c>
      <c r="O1233">
        <f t="shared" si="176"/>
        <v>2.2938031402554822E-9</v>
      </c>
      <c r="P1233">
        <f t="shared" si="171"/>
        <v>1.1347179622232554E-2</v>
      </c>
      <c r="Q1233">
        <f t="shared" si="172"/>
        <v>1.1347179622232554E-2</v>
      </c>
      <c r="R1233">
        <f t="shared" si="177"/>
        <v>0</v>
      </c>
      <c r="S1233">
        <f t="shared" si="178"/>
        <v>-2.9301665112830373E-3</v>
      </c>
      <c r="U1233">
        <f t="shared" si="179"/>
        <v>1162.4592836541569</v>
      </c>
      <c r="W1233">
        <f t="shared" si="173"/>
        <v>58317.599999999999</v>
      </c>
    </row>
    <row r="1234" spans="1:23">
      <c r="A1234" s="1">
        <v>38505</v>
      </c>
      <c r="B1234">
        <v>124.08</v>
      </c>
      <c r="C1234">
        <v>124.68</v>
      </c>
      <c r="D1234">
        <v>123.69</v>
      </c>
      <c r="E1234">
        <v>124.42</v>
      </c>
      <c r="F1234">
        <v>14395000</v>
      </c>
      <c r="G1234">
        <v>55.74</v>
      </c>
      <c r="H1234">
        <v>0</v>
      </c>
      <c r="J1234">
        <v>0</v>
      </c>
      <c r="K1234">
        <v>47714.664243004001</v>
      </c>
      <c r="L1234">
        <v>470</v>
      </c>
      <c r="M1234">
        <f t="shared" si="174"/>
        <v>2.7364202185902768E-3</v>
      </c>
      <c r="N1234">
        <f t="shared" si="175"/>
        <v>2.8745977394445169E-3</v>
      </c>
      <c r="O1234">
        <f t="shared" si="176"/>
        <v>1.9093027269423965E-8</v>
      </c>
      <c r="P1234">
        <f t="shared" si="171"/>
        <v>2.7364202185902768E-3</v>
      </c>
      <c r="Q1234">
        <f t="shared" si="172"/>
        <v>2.7364202185902768E-3</v>
      </c>
      <c r="R1234">
        <f t="shared" si="177"/>
        <v>0</v>
      </c>
      <c r="S1234">
        <f t="shared" si="178"/>
        <v>1.1347179622232554E-2</v>
      </c>
      <c r="U1234">
        <f t="shared" si="179"/>
        <v>1165.6446169588185</v>
      </c>
      <c r="W1234">
        <f t="shared" si="173"/>
        <v>58477.4</v>
      </c>
    </row>
    <row r="1235" spans="1:23">
      <c r="A1235" s="1">
        <v>38506</v>
      </c>
      <c r="B1235">
        <v>124.29</v>
      </c>
      <c r="C1235">
        <v>124.83</v>
      </c>
      <c r="D1235">
        <v>123.11</v>
      </c>
      <c r="E1235">
        <v>123.51</v>
      </c>
      <c r="F1235">
        <v>21798200</v>
      </c>
      <c r="G1235">
        <v>55.33</v>
      </c>
      <c r="H1235">
        <v>0</v>
      </c>
      <c r="J1235">
        <v>0</v>
      </c>
      <c r="K1235">
        <v>47714.664243004001</v>
      </c>
      <c r="L1235">
        <v>470</v>
      </c>
      <c r="M1235">
        <f t="shared" si="174"/>
        <v>-7.3408146369506426E-3</v>
      </c>
      <c r="N1235">
        <f t="shared" si="175"/>
        <v>-7.3827651437838463E-3</v>
      </c>
      <c r="O1235">
        <f t="shared" si="176"/>
        <v>1.7598450235626686E-9</v>
      </c>
      <c r="P1235">
        <f t="shared" si="171"/>
        <v>-6.2954203074971488E-3</v>
      </c>
      <c r="Q1235">
        <f t="shared" si="172"/>
        <v>-6.2954203074971488E-3</v>
      </c>
      <c r="R1235">
        <f t="shared" si="177"/>
        <v>0</v>
      </c>
      <c r="S1235">
        <f t="shared" si="178"/>
        <v>1.6910258891367467E-3</v>
      </c>
      <c r="U1235">
        <f t="shared" si="179"/>
        <v>1157.1191660551654</v>
      </c>
      <c r="W1235">
        <f t="shared" si="173"/>
        <v>58049.700000000004</v>
      </c>
    </row>
    <row r="1236" spans="1:23">
      <c r="A1236" s="1">
        <v>38509</v>
      </c>
      <c r="B1236">
        <v>123.46</v>
      </c>
      <c r="C1236">
        <v>124.12</v>
      </c>
      <c r="D1236">
        <v>123.05</v>
      </c>
      <c r="E1236">
        <v>123.97</v>
      </c>
      <c r="F1236">
        <v>16974800</v>
      </c>
      <c r="G1236">
        <v>55.53</v>
      </c>
      <c r="H1236">
        <v>0</v>
      </c>
      <c r="J1236">
        <v>0</v>
      </c>
      <c r="K1236">
        <v>47714.664243004001</v>
      </c>
      <c r="L1236">
        <v>470</v>
      </c>
      <c r="M1236">
        <f t="shared" si="174"/>
        <v>3.7174764001323521E-3</v>
      </c>
      <c r="N1236">
        <f t="shared" si="175"/>
        <v>3.6081583434975526E-3</v>
      </c>
      <c r="O1236">
        <f t="shared" si="176"/>
        <v>1.1950437506409222E-8</v>
      </c>
      <c r="P1236">
        <f t="shared" si="171"/>
        <v>4.122383884305832E-3</v>
      </c>
      <c r="Q1236">
        <f t="shared" si="172"/>
        <v>4.1223838843056108E-3</v>
      </c>
      <c r="R1236">
        <f t="shared" si="177"/>
        <v>4.8919372903820317E-32</v>
      </c>
      <c r="S1236">
        <f t="shared" si="178"/>
        <v>-6.7003277916704365E-3</v>
      </c>
      <c r="U1236">
        <f t="shared" si="179"/>
        <v>1161.428734643825</v>
      </c>
      <c r="W1236">
        <f t="shared" si="173"/>
        <v>58265.9</v>
      </c>
    </row>
    <row r="1237" spans="1:23">
      <c r="A1237" s="1">
        <v>38510</v>
      </c>
      <c r="B1237">
        <v>124.4</v>
      </c>
      <c r="C1237">
        <v>125.75</v>
      </c>
      <c r="D1237">
        <v>123.94</v>
      </c>
      <c r="E1237">
        <v>124.22</v>
      </c>
      <c r="F1237">
        <v>25201400</v>
      </c>
      <c r="G1237">
        <v>55.65</v>
      </c>
      <c r="H1237">
        <v>0</v>
      </c>
      <c r="J1237">
        <v>0</v>
      </c>
      <c r="K1237">
        <v>47714.664243004001</v>
      </c>
      <c r="L1237">
        <v>470</v>
      </c>
      <c r="M1237">
        <f t="shared" si="174"/>
        <v>2.0145862811014538E-3</v>
      </c>
      <c r="N1237">
        <f t="shared" si="175"/>
        <v>2.1586624680378854E-3</v>
      </c>
      <c r="O1237">
        <f t="shared" si="176"/>
        <v>2.0757947642141566E-8</v>
      </c>
      <c r="P1237">
        <f t="shared" si="171"/>
        <v>-1.4479931739221458E-3</v>
      </c>
      <c r="Q1237">
        <f t="shared" si="172"/>
        <v>-1.4479931739222571E-3</v>
      </c>
      <c r="R1237">
        <f t="shared" si="177"/>
        <v>1.2374146912462023E-32</v>
      </c>
      <c r="S1237">
        <f t="shared" si="178"/>
        <v>7.5849633393292315E-3</v>
      </c>
      <c r="U1237">
        <f t="shared" si="179"/>
        <v>1163.7708914854879</v>
      </c>
      <c r="W1237">
        <f t="shared" si="173"/>
        <v>58383.4</v>
      </c>
    </row>
    <row r="1238" spans="1:23">
      <c r="A1238" s="1">
        <v>38511</v>
      </c>
      <c r="B1238">
        <v>124.48</v>
      </c>
      <c r="C1238">
        <v>124.74</v>
      </c>
      <c r="D1238">
        <v>123.25</v>
      </c>
      <c r="E1238">
        <v>123.43</v>
      </c>
      <c r="F1238">
        <v>18085800</v>
      </c>
      <c r="G1238">
        <v>55.29</v>
      </c>
      <c r="H1238">
        <v>0</v>
      </c>
      <c r="J1238">
        <v>0</v>
      </c>
      <c r="K1238">
        <v>47714.664243004001</v>
      </c>
      <c r="L1238">
        <v>470</v>
      </c>
      <c r="M1238">
        <f t="shared" si="174"/>
        <v>-6.379993375319558E-3</v>
      </c>
      <c r="N1238">
        <f t="shared" si="175"/>
        <v>-6.4900173717121661E-3</v>
      </c>
      <c r="O1238">
        <f t="shared" si="176"/>
        <v>1.2105279782200633E-8</v>
      </c>
      <c r="P1238">
        <f t="shared" si="171"/>
        <v>-8.4708666742440864E-3</v>
      </c>
      <c r="Q1238">
        <f t="shared" si="172"/>
        <v>-8.4708666742440864E-3</v>
      </c>
      <c r="R1238">
        <f t="shared" si="177"/>
        <v>0</v>
      </c>
      <c r="S1238">
        <f t="shared" si="178"/>
        <v>6.4288012500235208E-4</v>
      </c>
      <c r="U1238">
        <f t="shared" si="179"/>
        <v>1156.369675865833</v>
      </c>
      <c r="W1238">
        <f t="shared" si="173"/>
        <v>58012.100000000006</v>
      </c>
    </row>
    <row r="1239" spans="1:23">
      <c r="A1239" s="1">
        <v>38512</v>
      </c>
      <c r="B1239">
        <v>61.67</v>
      </c>
      <c r="C1239">
        <v>62.42</v>
      </c>
      <c r="D1239">
        <v>61.36</v>
      </c>
      <c r="E1239">
        <v>62.32</v>
      </c>
      <c r="F1239">
        <v>21813800</v>
      </c>
      <c r="G1239">
        <v>55.83</v>
      </c>
      <c r="H1239">
        <v>0</v>
      </c>
      <c r="I1239">
        <v>2</v>
      </c>
      <c r="J1239">
        <v>0</v>
      </c>
      <c r="K1239">
        <v>47714.664243004001</v>
      </c>
      <c r="L1239">
        <v>940</v>
      </c>
      <c r="M1239">
        <f t="shared" si="174"/>
        <v>9.7553883666007899E-3</v>
      </c>
      <c r="N1239">
        <f t="shared" si="175"/>
        <v>9.719298972427487E-3</v>
      </c>
      <c r="O1239">
        <f t="shared" si="176"/>
        <v>1.3024443717960322E-9</v>
      </c>
      <c r="P1239">
        <f t="shared" si="171"/>
        <v>1.0484812559091413E-2</v>
      </c>
      <c r="Q1239">
        <f t="shared" si="172"/>
        <v>1.0484812559091413E-2</v>
      </c>
      <c r="R1239">
        <f t="shared" si="177"/>
        <v>0</v>
      </c>
      <c r="S1239">
        <f t="shared" si="178"/>
        <v>-0.70234747142668008</v>
      </c>
      <c r="U1239">
        <f t="shared" si="179"/>
        <v>1167.7057149794816</v>
      </c>
      <c r="W1239">
        <f t="shared" si="173"/>
        <v>58580.800000000003</v>
      </c>
    </row>
    <row r="1240" spans="1:23">
      <c r="A1240" s="1">
        <v>38513</v>
      </c>
      <c r="B1240">
        <v>62.45</v>
      </c>
      <c r="C1240">
        <v>62.55</v>
      </c>
      <c r="D1240">
        <v>62.08</v>
      </c>
      <c r="E1240">
        <v>62.45</v>
      </c>
      <c r="F1240">
        <v>19949900</v>
      </c>
      <c r="G1240">
        <v>55.95</v>
      </c>
      <c r="H1240">
        <v>0</v>
      </c>
      <c r="J1240">
        <v>0</v>
      </c>
      <c r="K1240">
        <v>47714.664243004001</v>
      </c>
      <c r="L1240">
        <v>940</v>
      </c>
      <c r="M1240">
        <f t="shared" si="174"/>
        <v>2.0838350090938308E-3</v>
      </c>
      <c r="N1240">
        <f t="shared" si="175"/>
        <v>2.1470754356652079E-3</v>
      </c>
      <c r="O1240">
        <f t="shared" si="176"/>
        <v>3.9993515529297483E-9</v>
      </c>
      <c r="P1240">
        <f t="shared" si="171"/>
        <v>0</v>
      </c>
      <c r="Q1240">
        <f t="shared" si="172"/>
        <v>0</v>
      </c>
      <c r="R1240">
        <f t="shared" si="177"/>
        <v>0</v>
      </c>
      <c r="S1240">
        <f t="shared" si="178"/>
        <v>1.2568647568185322E-2</v>
      </c>
      <c r="U1240">
        <f t="shared" si="179"/>
        <v>1170.141558094811</v>
      </c>
      <c r="W1240">
        <f t="shared" si="173"/>
        <v>58703</v>
      </c>
    </row>
    <row r="1241" spans="1:23">
      <c r="A1241" s="1">
        <v>38516</v>
      </c>
      <c r="B1241">
        <v>62.27</v>
      </c>
      <c r="C1241">
        <v>62.82</v>
      </c>
      <c r="D1241">
        <v>62.13</v>
      </c>
      <c r="E1241">
        <v>62.73</v>
      </c>
      <c r="F1241">
        <v>21416100</v>
      </c>
      <c r="G1241">
        <v>56.2</v>
      </c>
      <c r="H1241">
        <v>0</v>
      </c>
      <c r="J1241">
        <v>0</v>
      </c>
      <c r="K1241">
        <v>47714.664243004001</v>
      </c>
      <c r="L1241">
        <v>940</v>
      </c>
      <c r="M1241">
        <f t="shared" si="174"/>
        <v>4.4735655370650804E-3</v>
      </c>
      <c r="N1241">
        <f t="shared" si="175"/>
        <v>4.4583221417112276E-3</v>
      </c>
      <c r="O1241">
        <f t="shared" si="176"/>
        <v>2.3236110191386138E-10</v>
      </c>
      <c r="P1241">
        <f t="shared" si="171"/>
        <v>7.3600332242911527E-3</v>
      </c>
      <c r="Q1241">
        <f t="shared" si="172"/>
        <v>7.3600332242911527E-3</v>
      </c>
      <c r="R1241">
        <f t="shared" si="177"/>
        <v>0</v>
      </c>
      <c r="S1241">
        <f t="shared" si="178"/>
        <v>-2.8864676872260861E-3</v>
      </c>
      <c r="U1241">
        <f t="shared" si="179"/>
        <v>1175.3879894201359</v>
      </c>
      <c r="W1241">
        <f t="shared" si="173"/>
        <v>58966.2</v>
      </c>
    </row>
    <row r="1242" spans="1:23">
      <c r="A1242" s="1">
        <v>38517</v>
      </c>
      <c r="B1242">
        <v>62.7</v>
      </c>
      <c r="C1242">
        <v>63.27</v>
      </c>
      <c r="D1242">
        <v>62.47</v>
      </c>
      <c r="E1242">
        <v>63.27</v>
      </c>
      <c r="F1242">
        <v>14950400</v>
      </c>
      <c r="G1242">
        <v>56.69</v>
      </c>
      <c r="H1242">
        <v>0</v>
      </c>
      <c r="J1242">
        <v>0</v>
      </c>
      <c r="K1242">
        <v>47714.664243004001</v>
      </c>
      <c r="L1242">
        <v>940</v>
      </c>
      <c r="M1242">
        <f t="shared" si="174"/>
        <v>8.5714810501411835E-3</v>
      </c>
      <c r="N1242">
        <f t="shared" si="175"/>
        <v>8.6810714365667622E-3</v>
      </c>
      <c r="O1242">
        <f t="shared" si="176"/>
        <v>1.201005279690767E-8</v>
      </c>
      <c r="P1242">
        <f t="shared" si="171"/>
        <v>9.0498355199178562E-3</v>
      </c>
      <c r="Q1242">
        <f t="shared" si="172"/>
        <v>9.0498355199178562E-3</v>
      </c>
      <c r="R1242">
        <f t="shared" si="177"/>
        <v>0</v>
      </c>
      <c r="S1242">
        <f t="shared" si="178"/>
        <v>6.8816787545143369E-3</v>
      </c>
      <c r="U1242">
        <f t="shared" si="179"/>
        <v>1185.50610697612</v>
      </c>
      <c r="W1242">
        <f t="shared" si="173"/>
        <v>59473.8</v>
      </c>
    </row>
    <row r="1243" spans="1:23">
      <c r="A1243" s="1">
        <v>38518</v>
      </c>
      <c r="B1243">
        <v>63.43</v>
      </c>
      <c r="C1243">
        <v>63.48</v>
      </c>
      <c r="D1243">
        <v>62.64</v>
      </c>
      <c r="E1243">
        <v>63.44</v>
      </c>
      <c r="F1243">
        <v>20371900</v>
      </c>
      <c r="G1243">
        <v>56.84</v>
      </c>
      <c r="H1243">
        <v>0</v>
      </c>
      <c r="J1243">
        <v>0</v>
      </c>
      <c r="K1243">
        <v>47714.664243004001</v>
      </c>
      <c r="L1243">
        <v>940</v>
      </c>
      <c r="M1243">
        <f t="shared" si="174"/>
        <v>2.6832941677996064E-3</v>
      </c>
      <c r="N1243">
        <f t="shared" si="175"/>
        <v>2.6424748926877194E-3</v>
      </c>
      <c r="O1243">
        <f t="shared" si="176"/>
        <v>1.6662132206599117E-9</v>
      </c>
      <c r="P1243">
        <f t="shared" si="171"/>
        <v>1.5764168078679502E-4</v>
      </c>
      <c r="Q1243">
        <f t="shared" si="172"/>
        <v>1.5764168078679502E-4</v>
      </c>
      <c r="R1243">
        <f t="shared" si="177"/>
        <v>0</v>
      </c>
      <c r="S1243">
        <f t="shared" si="178"/>
        <v>1.1575488006930734E-2</v>
      </c>
      <c r="U1243">
        <f t="shared" si="179"/>
        <v>1188.6914402807815</v>
      </c>
      <c r="W1243">
        <f t="shared" si="173"/>
        <v>59633.599999999999</v>
      </c>
    </row>
    <row r="1244" spans="1:23">
      <c r="A1244" s="1">
        <v>38519</v>
      </c>
      <c r="B1244">
        <v>63.48</v>
      </c>
      <c r="C1244">
        <v>64.14</v>
      </c>
      <c r="D1244">
        <v>63.33</v>
      </c>
      <c r="E1244">
        <v>64.06</v>
      </c>
      <c r="F1244">
        <v>21612000</v>
      </c>
      <c r="G1244">
        <v>57.39</v>
      </c>
      <c r="H1244">
        <v>0</v>
      </c>
      <c r="J1244">
        <v>0</v>
      </c>
      <c r="K1244">
        <v>47714.664243004001</v>
      </c>
      <c r="L1244">
        <v>940</v>
      </c>
      <c r="M1244">
        <f t="shared" si="174"/>
        <v>9.7255668544195383E-3</v>
      </c>
      <c r="N1244">
        <f t="shared" si="175"/>
        <v>9.6297688913712324E-3</v>
      </c>
      <c r="O1244">
        <f t="shared" si="176"/>
        <v>9.1772497242045887E-9</v>
      </c>
      <c r="P1244">
        <f t="shared" si="171"/>
        <v>9.0952485228038109E-3</v>
      </c>
      <c r="Q1244">
        <f t="shared" si="172"/>
        <v>9.0952485228038109E-3</v>
      </c>
      <c r="R1244">
        <f t="shared" si="177"/>
        <v>0</v>
      </c>
      <c r="S1244">
        <f t="shared" si="178"/>
        <v>7.8796001240243128E-4</v>
      </c>
      <c r="U1244">
        <f t="shared" si="179"/>
        <v>1200.3085382154297</v>
      </c>
      <c r="W1244">
        <f t="shared" si="173"/>
        <v>60216.4</v>
      </c>
    </row>
    <row r="1245" spans="1:23">
      <c r="A1245" s="1">
        <v>38520</v>
      </c>
      <c r="B1245">
        <v>64.319999999999993</v>
      </c>
      <c r="C1245">
        <v>64.650000000000006</v>
      </c>
      <c r="D1245">
        <v>63.88</v>
      </c>
      <c r="E1245">
        <v>64.02</v>
      </c>
      <c r="F1245">
        <v>20964800</v>
      </c>
      <c r="G1245">
        <v>57.36</v>
      </c>
      <c r="H1245">
        <v>0</v>
      </c>
      <c r="J1245">
        <v>0</v>
      </c>
      <c r="K1245">
        <v>47714.664243004001</v>
      </c>
      <c r="L1245">
        <v>940</v>
      </c>
      <c r="M1245">
        <f t="shared" si="174"/>
        <v>-6.246096392952085E-4</v>
      </c>
      <c r="N1245">
        <f t="shared" si="175"/>
        <v>-5.2287582890629637E-4</v>
      </c>
      <c r="O1245">
        <f t="shared" si="176"/>
        <v>1.0349768176247125E-8</v>
      </c>
      <c r="P1245">
        <f t="shared" si="171"/>
        <v>-4.6750903289939031E-3</v>
      </c>
      <c r="Q1245">
        <f t="shared" si="172"/>
        <v>-4.6750903289939031E-3</v>
      </c>
      <c r="R1245">
        <f t="shared" si="177"/>
        <v>0</v>
      </c>
      <c r="S1245">
        <f t="shared" si="178"/>
        <v>1.3145729212502512E-2</v>
      </c>
      <c r="U1245">
        <f t="shared" si="179"/>
        <v>1199.5590480260973</v>
      </c>
      <c r="W1245">
        <f t="shared" si="173"/>
        <v>60178.799999999996</v>
      </c>
    </row>
    <row r="1246" spans="1:23">
      <c r="A1246" s="1">
        <v>38523</v>
      </c>
      <c r="B1246">
        <v>63.72</v>
      </c>
      <c r="C1246">
        <v>64.010000000000005</v>
      </c>
      <c r="D1246">
        <v>63.56</v>
      </c>
      <c r="E1246">
        <v>63.68</v>
      </c>
      <c r="F1246">
        <v>17148400</v>
      </c>
      <c r="G1246">
        <v>57.18</v>
      </c>
      <c r="H1246">
        <v>0.14599999999999999</v>
      </c>
      <c r="J1246">
        <v>0</v>
      </c>
      <c r="K1246">
        <v>47714.664243004001</v>
      </c>
      <c r="L1246">
        <v>940</v>
      </c>
      <c r="M1246">
        <f t="shared" si="174"/>
        <v>-3.034903695154047E-3</v>
      </c>
      <c r="N1246">
        <f t="shared" si="175"/>
        <v>-3.1430093971991399E-3</v>
      </c>
      <c r="O1246">
        <f t="shared" si="176"/>
        <v>1.1686842814662404E-8</v>
      </c>
      <c r="P1246">
        <f t="shared" si="171"/>
        <v>-4.7263641755422825E-4</v>
      </c>
      <c r="Q1246">
        <f t="shared" si="172"/>
        <v>-6.2794350572020774E-4</v>
      </c>
      <c r="R1246">
        <f t="shared" si="177"/>
        <v>2.4120291634595328E-8</v>
      </c>
      <c r="S1246">
        <f t="shared" si="178"/>
        <v>-9.3721398288630978E-3</v>
      </c>
      <c r="U1246">
        <f t="shared" si="179"/>
        <v>1195.9240206078364</v>
      </c>
      <c r="W1246">
        <f t="shared" si="173"/>
        <v>59996.439999999995</v>
      </c>
    </row>
    <row r="1247" spans="1:23">
      <c r="A1247" s="1">
        <v>38524</v>
      </c>
      <c r="B1247">
        <v>63.85</v>
      </c>
      <c r="C1247">
        <v>63.99</v>
      </c>
      <c r="D1247">
        <v>63.53</v>
      </c>
      <c r="E1247">
        <v>63.86</v>
      </c>
      <c r="F1247">
        <v>13798200</v>
      </c>
      <c r="G1247">
        <v>57.34</v>
      </c>
      <c r="H1247">
        <v>0</v>
      </c>
      <c r="J1247">
        <v>0</v>
      </c>
      <c r="K1247">
        <v>47714.664243004001</v>
      </c>
      <c r="L1247">
        <v>940</v>
      </c>
      <c r="M1247">
        <f t="shared" si="174"/>
        <v>5.3255644007315001E-4</v>
      </c>
      <c r="N1247">
        <f t="shared" si="175"/>
        <v>2.7942735610580007E-3</v>
      </c>
      <c r="O1247">
        <f t="shared" si="176"/>
        <v>5.1153643353560013E-6</v>
      </c>
      <c r="P1247">
        <f t="shared" si="171"/>
        <v>1.5660480808769357E-4</v>
      </c>
      <c r="Q1247">
        <f t="shared" si="172"/>
        <v>1.5660480808769357E-4</v>
      </c>
      <c r="R1247">
        <f t="shared" si="177"/>
        <v>0</v>
      </c>
      <c r="S1247">
        <f t="shared" si="178"/>
        <v>2.0380974367005989E-3</v>
      </c>
      <c r="U1247">
        <f t="shared" si="179"/>
        <v>1196.5610872687689</v>
      </c>
      <c r="W1247">
        <f t="shared" si="173"/>
        <v>60028.4</v>
      </c>
    </row>
    <row r="1248" spans="1:23">
      <c r="A1248" s="1">
        <v>38525</v>
      </c>
      <c r="B1248">
        <v>63.97</v>
      </c>
      <c r="C1248">
        <v>64.22</v>
      </c>
      <c r="D1248">
        <v>63.49</v>
      </c>
      <c r="E1248">
        <v>64.010000000000005</v>
      </c>
      <c r="F1248">
        <v>15672300</v>
      </c>
      <c r="G1248">
        <v>57.48</v>
      </c>
      <c r="H1248">
        <v>0</v>
      </c>
      <c r="J1248">
        <v>0</v>
      </c>
      <c r="K1248">
        <v>47714.664243004001</v>
      </c>
      <c r="L1248">
        <v>940</v>
      </c>
      <c r="M1248">
        <f t="shared" si="174"/>
        <v>2.3461338672761643E-3</v>
      </c>
      <c r="N1248">
        <f t="shared" si="175"/>
        <v>2.4386007556003514E-3</v>
      </c>
      <c r="O1248">
        <f t="shared" si="176"/>
        <v>8.5501254363576757E-9</v>
      </c>
      <c r="P1248">
        <f t="shared" si="171"/>
        <v>6.2509769186593794E-4</v>
      </c>
      <c r="Q1248">
        <f t="shared" si="172"/>
        <v>6.2509769186593794E-4</v>
      </c>
      <c r="R1248">
        <f t="shared" si="177"/>
        <v>0</v>
      </c>
      <c r="S1248">
        <f t="shared" si="178"/>
        <v>1.8776409834979132E-3</v>
      </c>
      <c r="U1248">
        <f t="shared" si="179"/>
        <v>1199.3716754787645</v>
      </c>
      <c r="W1248">
        <f t="shared" si="173"/>
        <v>60169.4</v>
      </c>
    </row>
    <row r="1249" spans="1:23">
      <c r="A1249" s="1">
        <v>38526</v>
      </c>
      <c r="B1249">
        <v>63.91</v>
      </c>
      <c r="C1249">
        <v>64.11</v>
      </c>
      <c r="D1249">
        <v>62.88</v>
      </c>
      <c r="E1249">
        <v>62.88</v>
      </c>
      <c r="F1249">
        <v>19600900</v>
      </c>
      <c r="G1249">
        <v>56.46</v>
      </c>
      <c r="H1249">
        <v>0</v>
      </c>
      <c r="J1249">
        <v>0</v>
      </c>
      <c r="K1249">
        <v>47714.664243004001</v>
      </c>
      <c r="L1249">
        <v>940</v>
      </c>
      <c r="M1249">
        <f t="shared" si="174"/>
        <v>-1.7811173032960832E-2</v>
      </c>
      <c r="N1249">
        <f t="shared" si="175"/>
        <v>-1.7904638385480877E-2</v>
      </c>
      <c r="O1249">
        <f t="shared" si="176"/>
        <v>8.7357721216963417E-9</v>
      </c>
      <c r="P1249">
        <f t="shared" si="171"/>
        <v>-1.6247695541239112E-2</v>
      </c>
      <c r="Q1249">
        <f t="shared" si="172"/>
        <v>-1.6247695541239223E-2</v>
      </c>
      <c r="R1249">
        <f t="shared" si="177"/>
        <v>1.2325951644078309E-32</v>
      </c>
      <c r="S1249">
        <f t="shared" si="178"/>
        <v>-9.3837979985588718E-4</v>
      </c>
      <c r="U1249">
        <f t="shared" si="179"/>
        <v>1178.1985776301315</v>
      </c>
      <c r="W1249">
        <f t="shared" si="173"/>
        <v>59107.200000000004</v>
      </c>
    </row>
    <row r="1250" spans="1:23">
      <c r="A1250" s="1">
        <v>38527</v>
      </c>
      <c r="B1250">
        <v>62.94</v>
      </c>
      <c r="C1250">
        <v>63.02</v>
      </c>
      <c r="D1250">
        <v>62.07</v>
      </c>
      <c r="E1250">
        <v>62.21</v>
      </c>
      <c r="F1250">
        <v>25158200</v>
      </c>
      <c r="G1250">
        <v>55.86</v>
      </c>
      <c r="H1250">
        <v>0</v>
      </c>
      <c r="J1250">
        <v>0</v>
      </c>
      <c r="K1250">
        <v>47714.664243004001</v>
      </c>
      <c r="L1250">
        <v>940</v>
      </c>
      <c r="M1250">
        <f t="shared" si="174"/>
        <v>-1.0712389594022754E-2</v>
      </c>
      <c r="N1250">
        <f t="shared" si="175"/>
        <v>-1.0683862308312577E-2</v>
      </c>
      <c r="O1250">
        <f t="shared" si="176"/>
        <v>8.1380602999003558E-10</v>
      </c>
      <c r="P1250">
        <f t="shared" si="171"/>
        <v>-1.1666133109332351E-2</v>
      </c>
      <c r="Q1250">
        <f t="shared" si="172"/>
        <v>-1.1666133109332351E-2</v>
      </c>
      <c r="R1250">
        <f t="shared" si="177"/>
        <v>0</v>
      </c>
      <c r="S1250">
        <f t="shared" si="178"/>
        <v>-1.5293952025929557E-2</v>
      </c>
      <c r="U1250">
        <f t="shared" si="179"/>
        <v>1165.644616958818</v>
      </c>
      <c r="W1250">
        <f t="shared" si="173"/>
        <v>58477.4</v>
      </c>
    </row>
    <row r="1251" spans="1:23">
      <c r="A1251" s="1">
        <v>38530</v>
      </c>
      <c r="B1251">
        <v>62.28</v>
      </c>
      <c r="C1251">
        <v>62.59</v>
      </c>
      <c r="D1251">
        <v>62.1</v>
      </c>
      <c r="E1251">
        <v>62.37</v>
      </c>
      <c r="F1251">
        <v>19839000</v>
      </c>
      <c r="G1251">
        <v>56.01</v>
      </c>
      <c r="H1251">
        <v>0</v>
      </c>
      <c r="J1251">
        <v>0</v>
      </c>
      <c r="K1251">
        <v>47714.664243004001</v>
      </c>
      <c r="L1251">
        <v>940</v>
      </c>
      <c r="M1251">
        <f t="shared" si="174"/>
        <v>2.5686320111027445E-3</v>
      </c>
      <c r="N1251">
        <f t="shared" si="175"/>
        <v>2.6816857047103015E-3</v>
      </c>
      <c r="O1251">
        <f t="shared" si="176"/>
        <v>1.2781137638311356E-8</v>
      </c>
      <c r="P1251">
        <f t="shared" si="171"/>
        <v>1.4440435722336239E-3</v>
      </c>
      <c r="Q1251">
        <f t="shared" si="172"/>
        <v>1.4440435722336239E-3</v>
      </c>
      <c r="R1251">
        <f t="shared" si="177"/>
        <v>0</v>
      </c>
      <c r="S1251">
        <f t="shared" si="178"/>
        <v>-1.0541544670463183E-2</v>
      </c>
      <c r="U1251">
        <f t="shared" si="179"/>
        <v>1168.6425777161464</v>
      </c>
      <c r="W1251">
        <f t="shared" si="173"/>
        <v>58627.799999999996</v>
      </c>
    </row>
    <row r="1252" spans="1:23">
      <c r="A1252" s="1">
        <v>38531</v>
      </c>
      <c r="B1252">
        <v>62.77</v>
      </c>
      <c r="C1252">
        <v>63.86</v>
      </c>
      <c r="D1252">
        <v>62.72</v>
      </c>
      <c r="E1252">
        <v>63.34</v>
      </c>
      <c r="F1252">
        <v>18261700</v>
      </c>
      <c r="G1252">
        <v>56.88</v>
      </c>
      <c r="H1252">
        <v>0</v>
      </c>
      <c r="J1252">
        <v>0</v>
      </c>
      <c r="K1252">
        <v>47714.664243004001</v>
      </c>
      <c r="L1252">
        <v>940</v>
      </c>
      <c r="M1252">
        <f t="shared" si="174"/>
        <v>1.5432650572462623E-2</v>
      </c>
      <c r="N1252">
        <f t="shared" si="175"/>
        <v>1.5413539273244627E-2</v>
      </c>
      <c r="O1252">
        <f t="shared" si="176"/>
        <v>3.6524175779978757E-10</v>
      </c>
      <c r="P1252">
        <f t="shared" si="171"/>
        <v>9.0397887810533539E-3</v>
      </c>
      <c r="Q1252">
        <f t="shared" si="172"/>
        <v>9.0397887810533539E-3</v>
      </c>
      <c r="R1252">
        <f t="shared" si="177"/>
        <v>0</v>
      </c>
      <c r="S1252">
        <f t="shared" si="178"/>
        <v>7.8369053636428692E-3</v>
      </c>
      <c r="U1252">
        <f t="shared" si="179"/>
        <v>1186.817714807451</v>
      </c>
      <c r="W1252">
        <f t="shared" si="173"/>
        <v>59539.600000000006</v>
      </c>
    </row>
    <row r="1253" spans="1:23">
      <c r="A1253" s="1">
        <v>38532</v>
      </c>
      <c r="B1253">
        <v>63.86</v>
      </c>
      <c r="C1253">
        <v>64.06</v>
      </c>
      <c r="D1253">
        <v>63.63</v>
      </c>
      <c r="E1253">
        <v>63.84</v>
      </c>
      <c r="F1253">
        <v>17068800</v>
      </c>
      <c r="G1253">
        <v>57.33</v>
      </c>
      <c r="H1253">
        <v>0</v>
      </c>
      <c r="J1253">
        <v>0</v>
      </c>
      <c r="K1253">
        <v>47714.664243004001</v>
      </c>
      <c r="L1253">
        <v>940</v>
      </c>
      <c r="M1253">
        <f t="shared" si="174"/>
        <v>7.8629120310596459E-3</v>
      </c>
      <c r="N1253">
        <f t="shared" si="175"/>
        <v>7.880261425305745E-3</v>
      </c>
      <c r="O1253">
        <f t="shared" si="176"/>
        <v>3.0100148070657811E-10</v>
      </c>
      <c r="P1253">
        <f t="shared" si="171"/>
        <v>-3.1323414508256371E-4</v>
      </c>
      <c r="Q1253">
        <f t="shared" si="172"/>
        <v>-3.1323414508256371E-4</v>
      </c>
      <c r="R1253">
        <f t="shared" si="177"/>
        <v>0</v>
      </c>
      <c r="S1253">
        <f t="shared" si="178"/>
        <v>1.7215934957195547E-2</v>
      </c>
      <c r="U1253">
        <f t="shared" si="179"/>
        <v>1196.1863421741029</v>
      </c>
      <c r="W1253">
        <f t="shared" si="173"/>
        <v>60009.600000000006</v>
      </c>
    </row>
    <row r="1254" spans="1:23">
      <c r="A1254" s="1">
        <v>38533</v>
      </c>
      <c r="B1254">
        <v>64.069999999999993</v>
      </c>
      <c r="C1254">
        <v>64.290000000000006</v>
      </c>
      <c r="D1254">
        <v>63.4</v>
      </c>
      <c r="E1254">
        <v>63.7</v>
      </c>
      <c r="F1254">
        <v>28369700</v>
      </c>
      <c r="G1254">
        <v>57.2</v>
      </c>
      <c r="H1254">
        <v>0</v>
      </c>
      <c r="J1254">
        <v>0</v>
      </c>
      <c r="K1254">
        <v>47714.664243004001</v>
      </c>
      <c r="L1254">
        <v>940</v>
      </c>
      <c r="M1254">
        <f t="shared" si="174"/>
        <v>-2.1953905634357262E-3</v>
      </c>
      <c r="N1254">
        <f t="shared" si="175"/>
        <v>-2.2701485345390745E-3</v>
      </c>
      <c r="O1254">
        <f t="shared" si="176"/>
        <v>5.5887542434890578E-9</v>
      </c>
      <c r="P1254">
        <f t="shared" si="171"/>
        <v>-5.7916730728124919E-3</v>
      </c>
      <c r="Q1254">
        <f t="shared" si="172"/>
        <v>-5.79167307281238E-3</v>
      </c>
      <c r="R1254">
        <f t="shared" si="177"/>
        <v>1.2519296954901559E-32</v>
      </c>
      <c r="S1254">
        <f t="shared" si="178"/>
        <v>3.2830483642942439E-3</v>
      </c>
      <c r="U1254">
        <f t="shared" si="179"/>
        <v>1193.5631265114403</v>
      </c>
      <c r="W1254">
        <f t="shared" si="173"/>
        <v>59878</v>
      </c>
    </row>
    <row r="1255" spans="1:23">
      <c r="A1255" s="1">
        <v>38534</v>
      </c>
      <c r="B1255">
        <v>63.7</v>
      </c>
      <c r="C1255">
        <v>64.05</v>
      </c>
      <c r="D1255">
        <v>63.44</v>
      </c>
      <c r="E1255">
        <v>63.98</v>
      </c>
      <c r="F1255">
        <v>14988200</v>
      </c>
      <c r="G1255">
        <v>57.45</v>
      </c>
      <c r="H1255">
        <v>0</v>
      </c>
      <c r="J1255">
        <v>0</v>
      </c>
      <c r="K1255">
        <v>47714.664243004001</v>
      </c>
      <c r="L1255">
        <v>940</v>
      </c>
      <c r="M1255">
        <f t="shared" si="174"/>
        <v>4.3859719432542679E-3</v>
      </c>
      <c r="N1255">
        <f t="shared" si="175"/>
        <v>4.3611059090124778E-3</v>
      </c>
      <c r="O1255">
        <f t="shared" si="176"/>
        <v>6.1831965891387693E-10</v>
      </c>
      <c r="P1255">
        <f t="shared" si="171"/>
        <v>4.3859719432542679E-3</v>
      </c>
      <c r="Q1255">
        <f t="shared" si="172"/>
        <v>4.3859719432542679E-3</v>
      </c>
      <c r="R1255">
        <f t="shared" si="177"/>
        <v>0</v>
      </c>
      <c r="S1255">
        <f t="shared" si="178"/>
        <v>-5.79167307281238E-3</v>
      </c>
      <c r="U1255">
        <f t="shared" si="179"/>
        <v>1198.8095578367652</v>
      </c>
      <c r="W1255">
        <f t="shared" si="173"/>
        <v>60141.2</v>
      </c>
    </row>
    <row r="1256" spans="1:23">
      <c r="A1256" s="1">
        <v>38538</v>
      </c>
      <c r="B1256">
        <v>63.81</v>
      </c>
      <c r="C1256">
        <v>65.05</v>
      </c>
      <c r="D1256">
        <v>63.76</v>
      </c>
      <c r="E1256">
        <v>64.989999999999995</v>
      </c>
      <c r="F1256">
        <v>27172600</v>
      </c>
      <c r="G1256">
        <v>58.36</v>
      </c>
      <c r="H1256">
        <v>0</v>
      </c>
      <c r="J1256">
        <v>0</v>
      </c>
      <c r="K1256">
        <v>47714.664243004001</v>
      </c>
      <c r="L1256">
        <v>940</v>
      </c>
      <c r="M1256">
        <f t="shared" si="174"/>
        <v>1.5662877384885678E-2</v>
      </c>
      <c r="N1256">
        <f t="shared" si="175"/>
        <v>1.5715719359820149E-2</v>
      </c>
      <c r="O1256">
        <f t="shared" si="176"/>
        <v>2.7922743149752981E-9</v>
      </c>
      <c r="P1256">
        <f t="shared" si="171"/>
        <v>1.8323494026001971E-2</v>
      </c>
      <c r="Q1256">
        <f t="shared" si="172"/>
        <v>1.8323494026001971E-2</v>
      </c>
      <c r="R1256">
        <f t="shared" si="177"/>
        <v>0</v>
      </c>
      <c r="S1256">
        <f t="shared" si="178"/>
        <v>1.7253553021379406E-3</v>
      </c>
      <c r="U1256">
        <f t="shared" si="179"/>
        <v>1217.7341851174019</v>
      </c>
      <c r="W1256">
        <f t="shared" si="173"/>
        <v>61090.6</v>
      </c>
    </row>
    <row r="1257" spans="1:23">
      <c r="A1257" s="1">
        <v>38539</v>
      </c>
      <c r="B1257">
        <v>65.010000000000005</v>
      </c>
      <c r="C1257">
        <v>65.14</v>
      </c>
      <c r="D1257">
        <v>64.38</v>
      </c>
      <c r="E1257">
        <v>64.400000000000006</v>
      </c>
      <c r="F1257">
        <v>21094100</v>
      </c>
      <c r="G1257">
        <v>57.83</v>
      </c>
      <c r="H1257">
        <v>0</v>
      </c>
      <c r="J1257">
        <v>0</v>
      </c>
      <c r="K1257">
        <v>47714.664243004001</v>
      </c>
      <c r="L1257">
        <v>940</v>
      </c>
      <c r="M1257">
        <f t="shared" si="174"/>
        <v>-9.1197787959494195E-3</v>
      </c>
      <c r="N1257">
        <f t="shared" si="175"/>
        <v>-9.1230514844580154E-3</v>
      </c>
      <c r="O1257">
        <f t="shared" si="176"/>
        <v>1.0710490074296092E-11</v>
      </c>
      <c r="P1257">
        <f t="shared" si="171"/>
        <v>-9.427471106069325E-3</v>
      </c>
      <c r="Q1257">
        <f t="shared" si="172"/>
        <v>-9.4274711060694377E-3</v>
      </c>
      <c r="R1257">
        <f t="shared" si="177"/>
        <v>1.2714146898493862E-32</v>
      </c>
      <c r="S1257">
        <f t="shared" si="178"/>
        <v>1.8631186336121833E-2</v>
      </c>
      <c r="U1257">
        <f t="shared" si="179"/>
        <v>1206.679204824753</v>
      </c>
      <c r="W1257">
        <f t="shared" si="173"/>
        <v>60536.000000000007</v>
      </c>
    </row>
    <row r="1258" spans="1:23">
      <c r="A1258" s="1">
        <v>38540</v>
      </c>
      <c r="B1258">
        <v>63.69</v>
      </c>
      <c r="C1258">
        <v>64.69</v>
      </c>
      <c r="D1258">
        <v>63.47</v>
      </c>
      <c r="E1258">
        <v>64.58</v>
      </c>
      <c r="F1258">
        <v>32447900</v>
      </c>
      <c r="G1258">
        <v>57.99</v>
      </c>
      <c r="H1258">
        <v>0</v>
      </c>
      <c r="J1258">
        <v>0</v>
      </c>
      <c r="K1258">
        <v>47714.664243004001</v>
      </c>
      <c r="L1258">
        <v>940</v>
      </c>
      <c r="M1258">
        <f t="shared" si="174"/>
        <v>2.7911322198210043E-3</v>
      </c>
      <c r="N1258">
        <f t="shared" si="175"/>
        <v>2.7629097182224334E-3</v>
      </c>
      <c r="O1258">
        <f t="shared" si="176"/>
        <v>7.9650959648133668E-10</v>
      </c>
      <c r="P1258">
        <f t="shared" si="171"/>
        <v>1.387720094685474E-2</v>
      </c>
      <c r="Q1258">
        <f t="shared" si="172"/>
        <v>1.387720094685474E-2</v>
      </c>
      <c r="R1258">
        <f t="shared" si="177"/>
        <v>0</v>
      </c>
      <c r="S1258">
        <f t="shared" si="178"/>
        <v>-2.0513539833103018E-2</v>
      </c>
      <c r="U1258">
        <f t="shared" si="179"/>
        <v>1210.0519106767474</v>
      </c>
      <c r="W1258">
        <f t="shared" si="173"/>
        <v>60705.2</v>
      </c>
    </row>
    <row r="1259" spans="1:23">
      <c r="A1259" s="1">
        <v>38541</v>
      </c>
      <c r="B1259">
        <v>64.64</v>
      </c>
      <c r="C1259">
        <v>66.02</v>
      </c>
      <c r="D1259">
        <v>64.55</v>
      </c>
      <c r="E1259">
        <v>65.97</v>
      </c>
      <c r="F1259">
        <v>24967200</v>
      </c>
      <c r="G1259">
        <v>59.24</v>
      </c>
      <c r="H1259">
        <v>0</v>
      </c>
      <c r="J1259">
        <v>0</v>
      </c>
      <c r="K1259">
        <v>47714.664243004001</v>
      </c>
      <c r="L1259">
        <v>940</v>
      </c>
      <c r="M1259">
        <f t="shared" si="174"/>
        <v>2.1295327904650305E-2</v>
      </c>
      <c r="N1259">
        <f t="shared" si="175"/>
        <v>2.1326407511248775E-2</v>
      </c>
      <c r="O1259">
        <f t="shared" si="176"/>
        <v>9.6594194631561025E-10</v>
      </c>
      <c r="P1259">
        <f t="shared" si="171"/>
        <v>2.036667902193957E-2</v>
      </c>
      <c r="Q1259">
        <f t="shared" si="172"/>
        <v>2.036667902193957E-2</v>
      </c>
      <c r="R1259">
        <f t="shared" si="177"/>
        <v>0</v>
      </c>
      <c r="S1259">
        <f t="shared" si="178"/>
        <v>1.4805849829565466E-2</v>
      </c>
      <c r="U1259">
        <f t="shared" si="179"/>
        <v>1236.0966947560394</v>
      </c>
      <c r="W1259">
        <f t="shared" si="173"/>
        <v>62011.799999999996</v>
      </c>
    </row>
    <row r="1260" spans="1:23">
      <c r="A1260" s="1">
        <v>38544</v>
      </c>
      <c r="B1260">
        <v>66.010000000000005</v>
      </c>
      <c r="C1260">
        <v>66.989999999999995</v>
      </c>
      <c r="D1260">
        <v>65.98</v>
      </c>
      <c r="E1260">
        <v>66.78</v>
      </c>
      <c r="F1260">
        <v>35662900</v>
      </c>
      <c r="G1260">
        <v>59.97</v>
      </c>
      <c r="H1260">
        <v>0</v>
      </c>
      <c r="J1260">
        <v>0</v>
      </c>
      <c r="K1260">
        <v>47714.664243004001</v>
      </c>
      <c r="L1260">
        <v>940</v>
      </c>
      <c r="M1260">
        <f t="shared" si="174"/>
        <v>1.2203541280729063E-2</v>
      </c>
      <c r="N1260">
        <f t="shared" si="175"/>
        <v>1.2247447780820217E-2</v>
      </c>
      <c r="O1260">
        <f t="shared" si="176"/>
        <v>1.9277807502545114E-9</v>
      </c>
      <c r="P1260">
        <f t="shared" si="171"/>
        <v>1.1597388814829013E-2</v>
      </c>
      <c r="Q1260">
        <f t="shared" si="172"/>
        <v>1.1597388814829013E-2</v>
      </c>
      <c r="R1260">
        <f t="shared" si="177"/>
        <v>0</v>
      </c>
      <c r="S1260">
        <f t="shared" si="178"/>
        <v>2.0972831487839662E-2</v>
      </c>
      <c r="U1260">
        <f t="shared" si="179"/>
        <v>1251.2738710900155</v>
      </c>
      <c r="W1260">
        <f t="shared" si="173"/>
        <v>62773.200000000004</v>
      </c>
    </row>
    <row r="1261" spans="1:23">
      <c r="A1261" s="1">
        <v>38545</v>
      </c>
      <c r="B1261">
        <v>66.680000000000007</v>
      </c>
      <c r="C1261">
        <v>67.14</v>
      </c>
      <c r="D1261">
        <v>66.33</v>
      </c>
      <c r="E1261">
        <v>66.569999999999993</v>
      </c>
      <c r="F1261">
        <v>24254400</v>
      </c>
      <c r="G1261">
        <v>59.78</v>
      </c>
      <c r="H1261">
        <v>0</v>
      </c>
      <c r="J1261">
        <v>0</v>
      </c>
      <c r="K1261">
        <v>47714.664243004001</v>
      </c>
      <c r="L1261">
        <v>940</v>
      </c>
      <c r="M1261">
        <f t="shared" si="174"/>
        <v>-3.1496089028963314E-3</v>
      </c>
      <c r="N1261">
        <f t="shared" si="175"/>
        <v>-3.1732803246265094E-3</v>
      </c>
      <c r="O1261">
        <f t="shared" si="176"/>
        <v>5.6033620672794184E-10</v>
      </c>
      <c r="P1261">
        <f t="shared" si="171"/>
        <v>-1.6510322699811379E-3</v>
      </c>
      <c r="Q1261">
        <f t="shared" si="172"/>
        <v>-1.6510322699812489E-3</v>
      </c>
      <c r="R1261">
        <f t="shared" si="177"/>
        <v>1.2325951644078309E-32</v>
      </c>
      <c r="S1261">
        <f t="shared" si="178"/>
        <v>1.0098812181913939E-2</v>
      </c>
      <c r="U1261">
        <f t="shared" si="179"/>
        <v>1247.3390475960216</v>
      </c>
      <c r="W1261">
        <f t="shared" si="173"/>
        <v>62575.799999999996</v>
      </c>
    </row>
    <row r="1262" spans="1:23">
      <c r="A1262" s="1">
        <v>38546</v>
      </c>
      <c r="B1262">
        <v>66.650000000000006</v>
      </c>
      <c r="C1262">
        <v>66.819999999999993</v>
      </c>
      <c r="D1262">
        <v>66.150000000000006</v>
      </c>
      <c r="E1262">
        <v>66.42</v>
      </c>
      <c r="F1262">
        <v>16978500</v>
      </c>
      <c r="G1262">
        <v>59.64</v>
      </c>
      <c r="H1262">
        <v>0</v>
      </c>
      <c r="J1262">
        <v>0</v>
      </c>
      <c r="K1262">
        <v>47714.664243004001</v>
      </c>
      <c r="L1262">
        <v>940</v>
      </c>
      <c r="M1262">
        <f t="shared" si="174"/>
        <v>-2.25580966401167E-3</v>
      </c>
      <c r="N1262">
        <f t="shared" si="175"/>
        <v>-2.3446669592541345E-3</v>
      </c>
      <c r="O1262">
        <f t="shared" si="176"/>
        <v>7.8956189178065046E-9</v>
      </c>
      <c r="P1262">
        <f t="shared" si="171"/>
        <v>-3.4568306761172049E-3</v>
      </c>
      <c r="Q1262">
        <f t="shared" si="172"/>
        <v>-3.4568306761172049E-3</v>
      </c>
      <c r="R1262">
        <f t="shared" si="177"/>
        <v>0</v>
      </c>
      <c r="S1262">
        <f t="shared" si="178"/>
        <v>-4.500112578756116E-4</v>
      </c>
      <c r="U1262">
        <f t="shared" si="179"/>
        <v>1244.528459386026</v>
      </c>
      <c r="W1262">
        <f t="shared" si="173"/>
        <v>62434.8</v>
      </c>
    </row>
    <row r="1263" spans="1:23">
      <c r="A1263" s="1">
        <v>38547</v>
      </c>
      <c r="B1263">
        <v>66.900000000000006</v>
      </c>
      <c r="C1263">
        <v>67.069999999999993</v>
      </c>
      <c r="D1263">
        <v>65.78</v>
      </c>
      <c r="E1263">
        <v>65.94</v>
      </c>
      <c r="F1263">
        <v>26043100</v>
      </c>
      <c r="G1263">
        <v>59.21</v>
      </c>
      <c r="H1263">
        <v>0</v>
      </c>
      <c r="J1263">
        <v>0</v>
      </c>
      <c r="K1263">
        <v>47714.664243004001</v>
      </c>
      <c r="L1263">
        <v>940</v>
      </c>
      <c r="M1263">
        <f t="shared" si="174"/>
        <v>-7.2529783050156293E-3</v>
      </c>
      <c r="N1263">
        <f t="shared" si="175"/>
        <v>-7.2360433528529189E-3</v>
      </c>
      <c r="O1263">
        <f t="shared" si="176"/>
        <v>2.8679260475328813E-10</v>
      </c>
      <c r="P1263">
        <f t="shared" si="171"/>
        <v>-1.4453729490597903E-2</v>
      </c>
      <c r="Q1263">
        <f t="shared" si="172"/>
        <v>-1.4453729490597903E-2</v>
      </c>
      <c r="R1263">
        <f t="shared" si="177"/>
        <v>0</v>
      </c>
      <c r="S1263">
        <f t="shared" si="178"/>
        <v>3.7439205094650608E-3</v>
      </c>
      <c r="U1263">
        <f t="shared" si="179"/>
        <v>1235.5345771140401</v>
      </c>
      <c r="W1263">
        <f t="shared" si="173"/>
        <v>61983.6</v>
      </c>
    </row>
    <row r="1264" spans="1:23">
      <c r="A1264" s="1">
        <v>38548</v>
      </c>
      <c r="B1264">
        <v>65.95</v>
      </c>
      <c r="C1264">
        <v>66.2</v>
      </c>
      <c r="D1264">
        <v>65.42</v>
      </c>
      <c r="E1264">
        <v>66</v>
      </c>
      <c r="F1264">
        <v>15694300</v>
      </c>
      <c r="G1264">
        <v>59.27</v>
      </c>
      <c r="H1264">
        <v>0</v>
      </c>
      <c r="J1264">
        <v>0</v>
      </c>
      <c r="K1264">
        <v>47714.664243004001</v>
      </c>
      <c r="L1264">
        <v>940</v>
      </c>
      <c r="M1264">
        <f t="shared" si="174"/>
        <v>9.0950438284061273E-4</v>
      </c>
      <c r="N1264">
        <f t="shared" si="175"/>
        <v>1.0128292560621906E-3</v>
      </c>
      <c r="O1264">
        <f t="shared" si="176"/>
        <v>1.0676029426255136E-8</v>
      </c>
      <c r="P1264">
        <f t="shared" si="171"/>
        <v>7.5786286310202246E-4</v>
      </c>
      <c r="Q1264">
        <f t="shared" si="172"/>
        <v>7.5786286310180063E-4</v>
      </c>
      <c r="R1264">
        <f t="shared" si="177"/>
        <v>4.9207557098867909E-32</v>
      </c>
      <c r="S1264">
        <f t="shared" si="178"/>
        <v>-1.430208797085924E-2</v>
      </c>
      <c r="U1264">
        <f t="shared" si="179"/>
        <v>1236.6588123980384</v>
      </c>
      <c r="W1264">
        <f t="shared" si="173"/>
        <v>62040</v>
      </c>
    </row>
    <row r="1265" spans="1:23">
      <c r="A1265" s="1">
        <v>38551</v>
      </c>
      <c r="B1265">
        <v>65.91</v>
      </c>
      <c r="C1265">
        <v>66.08</v>
      </c>
      <c r="D1265">
        <v>65.37</v>
      </c>
      <c r="E1265">
        <v>65.62</v>
      </c>
      <c r="F1265">
        <v>14741300</v>
      </c>
      <c r="G1265">
        <v>58.93</v>
      </c>
      <c r="H1265">
        <v>0</v>
      </c>
      <c r="J1265">
        <v>0</v>
      </c>
      <c r="K1265">
        <v>47714.664243004001</v>
      </c>
      <c r="L1265">
        <v>940</v>
      </c>
      <c r="M1265">
        <f t="shared" si="174"/>
        <v>-5.774214493469953E-3</v>
      </c>
      <c r="N1265">
        <f t="shared" si="175"/>
        <v>-5.7529769499248384E-3</v>
      </c>
      <c r="O1265">
        <f t="shared" si="176"/>
        <v>4.5103325583064047E-10</v>
      </c>
      <c r="P1265">
        <f t="shared" si="171"/>
        <v>-4.4096475316728091E-3</v>
      </c>
      <c r="Q1265">
        <f t="shared" si="172"/>
        <v>-4.4096475316728091E-3</v>
      </c>
      <c r="R1265">
        <f t="shared" si="177"/>
        <v>0</v>
      </c>
      <c r="S1265">
        <f t="shared" si="178"/>
        <v>-6.0670409869511774E-4</v>
      </c>
      <c r="U1265">
        <f t="shared" si="179"/>
        <v>1229.538655599383</v>
      </c>
      <c r="W1265">
        <f t="shared" si="173"/>
        <v>61682.8</v>
      </c>
    </row>
    <row r="1266" spans="1:23">
      <c r="A1266" s="1">
        <v>38552</v>
      </c>
      <c r="B1266">
        <v>65.89</v>
      </c>
      <c r="C1266">
        <v>66.650000000000006</v>
      </c>
      <c r="D1266">
        <v>65.75</v>
      </c>
      <c r="E1266">
        <v>66.540000000000006</v>
      </c>
      <c r="F1266">
        <v>14000400</v>
      </c>
      <c r="G1266">
        <v>59.75</v>
      </c>
      <c r="H1266">
        <v>0</v>
      </c>
      <c r="J1266">
        <v>0</v>
      </c>
      <c r="K1266">
        <v>47714.664243004001</v>
      </c>
      <c r="L1266">
        <v>940</v>
      </c>
      <c r="M1266">
        <f t="shared" si="174"/>
        <v>1.3922743057375194E-2</v>
      </c>
      <c r="N1266">
        <f t="shared" si="175"/>
        <v>1.3818891961798103E-2</v>
      </c>
      <c r="O1266">
        <f t="shared" si="176"/>
        <v>1.0785050052562229E-8</v>
      </c>
      <c r="P1266">
        <f t="shared" si="171"/>
        <v>9.8165856646022231E-3</v>
      </c>
      <c r="Q1266">
        <f t="shared" si="172"/>
        <v>9.8165856646022231E-3</v>
      </c>
      <c r="R1266">
        <f t="shared" si="177"/>
        <v>0</v>
      </c>
      <c r="S1266">
        <f t="shared" si="178"/>
        <v>-3.0349013889993133E-4</v>
      </c>
      <c r="U1266">
        <f t="shared" si="179"/>
        <v>1246.7769299540225</v>
      </c>
      <c r="W1266">
        <f t="shared" si="173"/>
        <v>62547.600000000006</v>
      </c>
    </row>
    <row r="1267" spans="1:23">
      <c r="A1267" s="1">
        <v>38553</v>
      </c>
      <c r="B1267">
        <v>66.25</v>
      </c>
      <c r="C1267">
        <v>67.55</v>
      </c>
      <c r="D1267">
        <v>66.19</v>
      </c>
      <c r="E1267">
        <v>67.349999999999994</v>
      </c>
      <c r="F1267">
        <v>23859900</v>
      </c>
      <c r="G1267">
        <v>60.48</v>
      </c>
      <c r="H1267">
        <v>0</v>
      </c>
      <c r="J1267">
        <v>0</v>
      </c>
      <c r="K1267">
        <v>47714.664243004001</v>
      </c>
      <c r="L1267">
        <v>940</v>
      </c>
      <c r="M1267">
        <f t="shared" si="174"/>
        <v>1.2099632266042172E-2</v>
      </c>
      <c r="N1267">
        <f t="shared" si="175"/>
        <v>1.2143541059657504E-2</v>
      </c>
      <c r="O1267">
        <f t="shared" si="176"/>
        <v>1.9279821567538135E-9</v>
      </c>
      <c r="P1267">
        <f t="shared" si="171"/>
        <v>1.6467437990041352E-2</v>
      </c>
      <c r="Q1267">
        <f t="shared" si="172"/>
        <v>1.6467437990041352E-2</v>
      </c>
      <c r="R1267">
        <f t="shared" si="177"/>
        <v>0</v>
      </c>
      <c r="S1267">
        <f t="shared" si="178"/>
        <v>5.448779940603124E-3</v>
      </c>
      <c r="U1267">
        <f t="shared" si="179"/>
        <v>1261.9541062879982</v>
      </c>
      <c r="W1267">
        <f t="shared" si="173"/>
        <v>63308.999999999993</v>
      </c>
    </row>
    <row r="1268" spans="1:23">
      <c r="A1268" s="1">
        <v>38554</v>
      </c>
      <c r="B1268">
        <v>67.45</v>
      </c>
      <c r="C1268">
        <v>67.45</v>
      </c>
      <c r="D1268">
        <v>66.22</v>
      </c>
      <c r="E1268">
        <v>66.3</v>
      </c>
      <c r="F1268">
        <v>41935700</v>
      </c>
      <c r="G1268">
        <v>59.54</v>
      </c>
      <c r="H1268">
        <v>0</v>
      </c>
      <c r="J1268">
        <v>0</v>
      </c>
      <c r="K1268">
        <v>47714.664243004001</v>
      </c>
      <c r="L1268">
        <v>940</v>
      </c>
      <c r="M1268">
        <f t="shared" si="174"/>
        <v>-1.5713005664555999E-2</v>
      </c>
      <c r="N1268">
        <f t="shared" si="175"/>
        <v>-1.5664376283647214E-2</v>
      </c>
      <c r="O1268">
        <f t="shared" si="176"/>
        <v>2.3648166875717129E-9</v>
      </c>
      <c r="P1268">
        <f t="shared" si="171"/>
        <v>-1.7196685461948077E-2</v>
      </c>
      <c r="Q1268">
        <f t="shared" si="172"/>
        <v>-1.7196685461948191E-2</v>
      </c>
      <c r="R1268">
        <f t="shared" si="177"/>
        <v>1.3108360683985624E-32</v>
      </c>
      <c r="S1268">
        <f t="shared" si="178"/>
        <v>1.7951117787433427E-2</v>
      </c>
      <c r="U1268">
        <f t="shared" si="179"/>
        <v>1242.2799888180296</v>
      </c>
      <c r="W1268">
        <f t="shared" si="173"/>
        <v>62322</v>
      </c>
    </row>
    <row r="1269" spans="1:23">
      <c r="A1269" s="1">
        <v>38555</v>
      </c>
      <c r="B1269">
        <v>66.45</v>
      </c>
      <c r="C1269">
        <v>67.42</v>
      </c>
      <c r="D1269">
        <v>66.31</v>
      </c>
      <c r="E1269">
        <v>67.319999999999993</v>
      </c>
      <c r="F1269">
        <v>27929800</v>
      </c>
      <c r="G1269">
        <v>60.45</v>
      </c>
      <c r="H1269">
        <v>0</v>
      </c>
      <c r="J1269">
        <v>0</v>
      </c>
      <c r="K1269">
        <v>47714.664243004001</v>
      </c>
      <c r="L1269">
        <v>940</v>
      </c>
      <c r="M1269">
        <f t="shared" si="174"/>
        <v>1.5267472130788381E-2</v>
      </c>
      <c r="N1269">
        <f t="shared" si="175"/>
        <v>1.5168221473171444E-2</v>
      </c>
      <c r="O1269">
        <f t="shared" si="176"/>
        <v>9.8506930373944513E-9</v>
      </c>
      <c r="P1269">
        <f t="shared" si="171"/>
        <v>1.3007584163350861E-2</v>
      </c>
      <c r="Q1269">
        <f t="shared" si="172"/>
        <v>1.3007584163350861E-2</v>
      </c>
      <c r="R1269">
        <f t="shared" si="177"/>
        <v>0</v>
      </c>
      <c r="S1269">
        <f t="shared" si="178"/>
        <v>-1.4936797494510597E-2</v>
      </c>
      <c r="U1269">
        <f t="shared" si="179"/>
        <v>1261.3919886459992</v>
      </c>
      <c r="W1269">
        <f t="shared" si="173"/>
        <v>63280.799999999996</v>
      </c>
    </row>
    <row r="1270" spans="1:23">
      <c r="A1270" s="1">
        <v>38558</v>
      </c>
      <c r="B1270">
        <v>67.3</v>
      </c>
      <c r="C1270">
        <v>67.680000000000007</v>
      </c>
      <c r="D1270">
        <v>66.61</v>
      </c>
      <c r="E1270">
        <v>66.88</v>
      </c>
      <c r="F1270">
        <v>22514700</v>
      </c>
      <c r="G1270">
        <v>60.06</v>
      </c>
      <c r="H1270">
        <v>0</v>
      </c>
      <c r="J1270">
        <v>0</v>
      </c>
      <c r="K1270">
        <v>47714.664243004001</v>
      </c>
      <c r="L1270">
        <v>940</v>
      </c>
      <c r="M1270">
        <f t="shared" si="174"/>
        <v>-6.5574005461590517E-3</v>
      </c>
      <c r="N1270">
        <f t="shared" si="175"/>
        <v>-6.4725145056174788E-3</v>
      </c>
      <c r="O1270">
        <f t="shared" si="176"/>
        <v>7.2056398788255522E-9</v>
      </c>
      <c r="P1270">
        <f t="shared" si="171"/>
        <v>-6.2602678742360272E-3</v>
      </c>
      <c r="Q1270">
        <f t="shared" si="172"/>
        <v>-6.2602678742359153E-3</v>
      </c>
      <c r="R1270">
        <f t="shared" si="177"/>
        <v>1.2519296954901559E-32</v>
      </c>
      <c r="S1270">
        <f t="shared" si="178"/>
        <v>1.2710451491427596E-2</v>
      </c>
      <c r="U1270">
        <f t="shared" si="179"/>
        <v>1253.1475965633456</v>
      </c>
      <c r="W1270">
        <f t="shared" si="173"/>
        <v>62867.199999999997</v>
      </c>
    </row>
    <row r="1271" spans="1:23">
      <c r="A1271" s="1">
        <v>38559</v>
      </c>
      <c r="B1271">
        <v>66.91</v>
      </c>
      <c r="C1271">
        <v>67.37</v>
      </c>
      <c r="D1271">
        <v>66.59</v>
      </c>
      <c r="E1271">
        <v>67.08</v>
      </c>
      <c r="F1271">
        <v>21896800</v>
      </c>
      <c r="G1271">
        <v>60.24</v>
      </c>
      <c r="H1271">
        <v>0</v>
      </c>
      <c r="J1271">
        <v>0</v>
      </c>
      <c r="K1271">
        <v>47714.664243004001</v>
      </c>
      <c r="L1271">
        <v>940</v>
      </c>
      <c r="M1271">
        <f t="shared" si="174"/>
        <v>2.9859681785620032E-3</v>
      </c>
      <c r="N1271">
        <f t="shared" si="175"/>
        <v>2.9925209364539294E-3</v>
      </c>
      <c r="O1271">
        <f t="shared" si="176"/>
        <v>4.293863599020172E-11</v>
      </c>
      <c r="P1271">
        <f t="shared" si="171"/>
        <v>2.5375041602825935E-3</v>
      </c>
      <c r="Q1271">
        <f t="shared" si="172"/>
        <v>2.5375041602825935E-3</v>
      </c>
      <c r="R1271">
        <f t="shared" si="177"/>
        <v>0</v>
      </c>
      <c r="S1271">
        <f t="shared" si="178"/>
        <v>-5.8118038559565243E-3</v>
      </c>
      <c r="U1271">
        <f t="shared" si="179"/>
        <v>1256.8950475100064</v>
      </c>
      <c r="W1271">
        <f t="shared" si="173"/>
        <v>63055.199999999997</v>
      </c>
    </row>
    <row r="1272" spans="1:23">
      <c r="A1272" s="1">
        <v>38560</v>
      </c>
      <c r="B1272">
        <v>67.25</v>
      </c>
      <c r="C1272">
        <v>67.319999999999993</v>
      </c>
      <c r="D1272">
        <v>66.45</v>
      </c>
      <c r="E1272">
        <v>67.27</v>
      </c>
      <c r="F1272">
        <v>24091600</v>
      </c>
      <c r="G1272">
        <v>60.41</v>
      </c>
      <c r="H1272">
        <v>0</v>
      </c>
      <c r="J1272">
        <v>0</v>
      </c>
      <c r="K1272">
        <v>47714.664243004001</v>
      </c>
      <c r="L1272">
        <v>940</v>
      </c>
      <c r="M1272">
        <f t="shared" si="174"/>
        <v>2.8284350825062811E-3</v>
      </c>
      <c r="N1272">
        <f t="shared" si="175"/>
        <v>2.8180706590116315E-3</v>
      </c>
      <c r="O1272">
        <f t="shared" si="176"/>
        <v>1.0742127437644513E-10</v>
      </c>
      <c r="P1272">
        <f t="shared" si="171"/>
        <v>2.9735355556586261E-4</v>
      </c>
      <c r="Q1272">
        <f t="shared" si="172"/>
        <v>2.9735355556586261E-4</v>
      </c>
      <c r="R1272">
        <f t="shared" si="177"/>
        <v>0</v>
      </c>
      <c r="S1272">
        <f t="shared" si="178"/>
        <v>5.0685856872230454E-3</v>
      </c>
      <c r="U1272">
        <f t="shared" si="179"/>
        <v>1260.4551259093341</v>
      </c>
      <c r="W1272">
        <f t="shared" si="173"/>
        <v>63233.799999999996</v>
      </c>
    </row>
    <row r="1273" spans="1:23">
      <c r="A1273" s="1">
        <v>38561</v>
      </c>
      <c r="B1273">
        <v>67.37</v>
      </c>
      <c r="C1273">
        <v>68</v>
      </c>
      <c r="D1273">
        <v>67.02</v>
      </c>
      <c r="E1273">
        <v>67.959999999999994</v>
      </c>
      <c r="F1273">
        <v>21416900</v>
      </c>
      <c r="G1273">
        <v>61.03</v>
      </c>
      <c r="H1273">
        <v>0</v>
      </c>
      <c r="J1273">
        <v>0</v>
      </c>
      <c r="K1273">
        <v>47714.664243004001</v>
      </c>
      <c r="L1273">
        <v>940</v>
      </c>
      <c r="M1273">
        <f t="shared" si="174"/>
        <v>1.0204924766216742E-2</v>
      </c>
      <c r="N1273">
        <f t="shared" si="175"/>
        <v>1.0210892405753793E-2</v>
      </c>
      <c r="O1273">
        <f t="shared" si="176"/>
        <v>3.5612721644172758E-11</v>
      </c>
      <c r="P1273">
        <f t="shared" si="171"/>
        <v>8.7194818311625601E-3</v>
      </c>
      <c r="Q1273">
        <f t="shared" si="172"/>
        <v>8.7194818311625601E-3</v>
      </c>
      <c r="R1273">
        <f t="shared" si="177"/>
        <v>0</v>
      </c>
      <c r="S1273">
        <f t="shared" si="178"/>
        <v>1.7827964906199612E-3</v>
      </c>
      <c r="U1273">
        <f t="shared" si="179"/>
        <v>1273.3838316753136</v>
      </c>
      <c r="W1273">
        <f t="shared" si="173"/>
        <v>63882.399999999994</v>
      </c>
    </row>
    <row r="1274" spans="1:23">
      <c r="A1274" s="1">
        <v>38562</v>
      </c>
      <c r="B1274">
        <v>68</v>
      </c>
      <c r="C1274">
        <v>68.260000000000005</v>
      </c>
      <c r="D1274">
        <v>67.44</v>
      </c>
      <c r="E1274">
        <v>67.89</v>
      </c>
      <c r="F1274">
        <v>24809900</v>
      </c>
      <c r="G1274">
        <v>60.96</v>
      </c>
      <c r="H1274">
        <v>0</v>
      </c>
      <c r="J1274">
        <v>0</v>
      </c>
      <c r="K1274">
        <v>47714.664243004001</v>
      </c>
      <c r="L1274">
        <v>940</v>
      </c>
      <c r="M1274">
        <f t="shared" si="174"/>
        <v>-1.0305484901755009E-3</v>
      </c>
      <c r="N1274">
        <f t="shared" si="175"/>
        <v>-1.1476351780127796E-3</v>
      </c>
      <c r="O1274">
        <f t="shared" si="176"/>
        <v>1.3709292468704334E-8</v>
      </c>
      <c r="P1274">
        <f t="shared" si="171"/>
        <v>-1.6189568625509727E-3</v>
      </c>
      <c r="Q1274">
        <f t="shared" si="172"/>
        <v>-1.6189568625509727E-3</v>
      </c>
      <c r="R1274">
        <f t="shared" si="177"/>
        <v>0</v>
      </c>
      <c r="S1274">
        <f t="shared" si="178"/>
        <v>9.3078902035381404E-3</v>
      </c>
      <c r="U1274">
        <f t="shared" si="179"/>
        <v>1272.0722238439823</v>
      </c>
      <c r="W1274">
        <f t="shared" si="173"/>
        <v>63816.6</v>
      </c>
    </row>
    <row r="1275" spans="1:23">
      <c r="A1275" s="1">
        <v>38565</v>
      </c>
      <c r="B1275">
        <v>67.94</v>
      </c>
      <c r="C1275">
        <v>68.25</v>
      </c>
      <c r="D1275">
        <v>67.72</v>
      </c>
      <c r="E1275">
        <v>67.86</v>
      </c>
      <c r="F1275">
        <v>19025900</v>
      </c>
      <c r="G1275">
        <v>60.94</v>
      </c>
      <c r="H1275">
        <v>0</v>
      </c>
      <c r="J1275">
        <v>0</v>
      </c>
      <c r="K1275">
        <v>47714.664243004001</v>
      </c>
      <c r="L1275">
        <v>940</v>
      </c>
      <c r="M1275">
        <f t="shared" si="174"/>
        <v>-4.4198895747159841E-4</v>
      </c>
      <c r="N1275">
        <f t="shared" si="175"/>
        <v>-3.281378208278852E-4</v>
      </c>
      <c r="O1275">
        <f t="shared" si="176"/>
        <v>1.2962081315065457E-8</v>
      </c>
      <c r="P1275">
        <f t="shared" si="171"/>
        <v>-1.1782033763536822E-3</v>
      </c>
      <c r="Q1275">
        <f t="shared" si="172"/>
        <v>-1.1782033763537935E-3</v>
      </c>
      <c r="R1275">
        <f t="shared" si="177"/>
        <v>1.2374146912462023E-32</v>
      </c>
      <c r="S1275">
        <f t="shared" si="178"/>
        <v>-8.8274244366892576E-4</v>
      </c>
      <c r="U1275">
        <f t="shared" si="179"/>
        <v>1271.5101062019833</v>
      </c>
      <c r="W1275">
        <f t="shared" si="173"/>
        <v>63788.4</v>
      </c>
    </row>
    <row r="1276" spans="1:23">
      <c r="A1276" s="1">
        <v>38566</v>
      </c>
      <c r="B1276">
        <v>68.03</v>
      </c>
      <c r="C1276">
        <v>68.52</v>
      </c>
      <c r="D1276">
        <v>68</v>
      </c>
      <c r="E1276">
        <v>68.37</v>
      </c>
      <c r="F1276">
        <v>16505300</v>
      </c>
      <c r="G1276">
        <v>61.39</v>
      </c>
      <c r="H1276">
        <v>0</v>
      </c>
      <c r="J1276">
        <v>0</v>
      </c>
      <c r="K1276">
        <v>47714.664243004001</v>
      </c>
      <c r="L1276">
        <v>940</v>
      </c>
      <c r="M1276">
        <f t="shared" si="174"/>
        <v>7.4873725696185736E-3</v>
      </c>
      <c r="N1276">
        <f t="shared" si="175"/>
        <v>7.3571818818419761E-3</v>
      </c>
      <c r="O1276">
        <f t="shared" si="176"/>
        <v>1.6949615183743488E-8</v>
      </c>
      <c r="P1276">
        <f t="shared" si="171"/>
        <v>4.9853475687330938E-3</v>
      </c>
      <c r="Q1276">
        <f t="shared" si="172"/>
        <v>4.985347568733315E-3</v>
      </c>
      <c r="R1276">
        <f t="shared" si="177"/>
        <v>4.8919372903820317E-32</v>
      </c>
      <c r="S1276">
        <f t="shared" si="178"/>
        <v>1.3238216245315452E-3</v>
      </c>
      <c r="U1276">
        <f t="shared" si="179"/>
        <v>1281.0661061159683</v>
      </c>
      <c r="W1276">
        <f t="shared" si="173"/>
        <v>64267.8</v>
      </c>
    </row>
    <row r="1277" spans="1:23">
      <c r="A1277" s="1">
        <v>38567</v>
      </c>
      <c r="B1277">
        <v>68.150000000000006</v>
      </c>
      <c r="C1277">
        <v>68.31</v>
      </c>
      <c r="D1277">
        <v>67.87</v>
      </c>
      <c r="E1277">
        <v>68.03</v>
      </c>
      <c r="F1277">
        <v>16877600</v>
      </c>
      <c r="G1277">
        <v>61.09</v>
      </c>
      <c r="H1277">
        <v>0</v>
      </c>
      <c r="J1277">
        <v>0</v>
      </c>
      <c r="K1277">
        <v>47714.664243004001</v>
      </c>
      <c r="L1277">
        <v>940</v>
      </c>
      <c r="M1277">
        <f t="shared" si="174"/>
        <v>-4.9853475687331363E-3</v>
      </c>
      <c r="N1277">
        <f t="shared" si="175"/>
        <v>-4.8987687777293501E-3</v>
      </c>
      <c r="O1277">
        <f t="shared" si="176"/>
        <v>7.4958870516772999E-9</v>
      </c>
      <c r="P1277">
        <f t="shared" si="171"/>
        <v>-1.7623737855722924E-3</v>
      </c>
      <c r="Q1277">
        <f t="shared" si="172"/>
        <v>-1.7623737855722924E-3</v>
      </c>
      <c r="R1277">
        <f t="shared" si="177"/>
        <v>0</v>
      </c>
      <c r="S1277">
        <f t="shared" si="178"/>
        <v>1.762373785572211E-3</v>
      </c>
      <c r="U1277">
        <f t="shared" si="179"/>
        <v>1274.695439506645</v>
      </c>
      <c r="W1277">
        <f t="shared" si="173"/>
        <v>63948.200000000004</v>
      </c>
    </row>
    <row r="1278" spans="1:23">
      <c r="A1278" s="1">
        <v>38568</v>
      </c>
      <c r="B1278">
        <v>67.56</v>
      </c>
      <c r="C1278">
        <v>67.8</v>
      </c>
      <c r="D1278">
        <v>66.78</v>
      </c>
      <c r="E1278">
        <v>66.89</v>
      </c>
      <c r="F1278">
        <v>19246400</v>
      </c>
      <c r="G1278">
        <v>60.07</v>
      </c>
      <c r="H1278">
        <v>0</v>
      </c>
      <c r="J1278">
        <v>0</v>
      </c>
      <c r="K1278">
        <v>47714.664243004001</v>
      </c>
      <c r="L1278">
        <v>940</v>
      </c>
      <c r="M1278">
        <f t="shared" si="174"/>
        <v>-1.6899305226652825E-2</v>
      </c>
      <c r="N1278">
        <f t="shared" si="175"/>
        <v>-1.683763779960553E-2</v>
      </c>
      <c r="O1278">
        <f t="shared" si="176"/>
        <v>3.8028715586334162E-9</v>
      </c>
      <c r="P1278">
        <f t="shared" si="171"/>
        <v>-9.9666128092827481E-3</v>
      </c>
      <c r="Q1278">
        <f t="shared" si="172"/>
        <v>-9.9666128092826371E-3</v>
      </c>
      <c r="R1278">
        <f t="shared" si="177"/>
        <v>1.2325951644078309E-32</v>
      </c>
      <c r="S1278">
        <f t="shared" si="178"/>
        <v>-8.6950662029423899E-3</v>
      </c>
      <c r="U1278">
        <f t="shared" si="179"/>
        <v>1253.3349691106787</v>
      </c>
      <c r="W1278">
        <f t="shared" si="173"/>
        <v>62876.6</v>
      </c>
    </row>
    <row r="1279" spans="1:23">
      <c r="A1279" s="1">
        <v>38569</v>
      </c>
      <c r="B1279">
        <v>66.760000000000005</v>
      </c>
      <c r="C1279">
        <v>66.819999999999993</v>
      </c>
      <c r="D1279">
        <v>65.66</v>
      </c>
      <c r="E1279">
        <v>65.97</v>
      </c>
      <c r="F1279">
        <v>33135200</v>
      </c>
      <c r="G1279">
        <v>59.24</v>
      </c>
      <c r="H1279">
        <v>0</v>
      </c>
      <c r="J1279">
        <v>0</v>
      </c>
      <c r="K1279">
        <v>47714.664243004001</v>
      </c>
      <c r="L1279">
        <v>940</v>
      </c>
      <c r="M1279">
        <f t="shared" si="174"/>
        <v>-1.384938589553727E-2</v>
      </c>
      <c r="N1279">
        <f t="shared" si="175"/>
        <v>-1.3913559462471983E-2</v>
      </c>
      <c r="O1279">
        <f t="shared" si="176"/>
        <v>4.1182466931241432E-9</v>
      </c>
      <c r="P1279">
        <f t="shared" si="171"/>
        <v>-1.1904005558854904E-2</v>
      </c>
      <c r="Q1279">
        <f t="shared" si="172"/>
        <v>-1.1904005558854904E-2</v>
      </c>
      <c r="R1279">
        <f t="shared" si="177"/>
        <v>0</v>
      </c>
      <c r="S1279">
        <f t="shared" si="178"/>
        <v>-1.1911993145964908E-2</v>
      </c>
      <c r="U1279">
        <f t="shared" si="179"/>
        <v>1236.0966947560391</v>
      </c>
      <c r="W1279">
        <f t="shared" si="173"/>
        <v>62011.799999999996</v>
      </c>
    </row>
    <row r="1280" spans="1:23">
      <c r="A1280" s="1">
        <v>38572</v>
      </c>
      <c r="B1280">
        <v>66.17</v>
      </c>
      <c r="C1280">
        <v>66.37</v>
      </c>
      <c r="D1280">
        <v>65.52</v>
      </c>
      <c r="E1280">
        <v>65.739999999999995</v>
      </c>
      <c r="F1280">
        <v>20272000</v>
      </c>
      <c r="G1280">
        <v>59.03</v>
      </c>
      <c r="H1280">
        <v>0</v>
      </c>
      <c r="J1280">
        <v>0</v>
      </c>
      <c r="K1280">
        <v>47714.664243004001</v>
      </c>
      <c r="L1280">
        <v>940</v>
      </c>
      <c r="M1280">
        <f t="shared" si="174"/>
        <v>-3.4925249987060795E-3</v>
      </c>
      <c r="N1280">
        <f t="shared" si="175"/>
        <v>-3.5512001470000094E-3</v>
      </c>
      <c r="O1280">
        <f t="shared" si="176"/>
        <v>3.4427730273146617E-9</v>
      </c>
      <c r="P1280">
        <f t="shared" si="171"/>
        <v>-6.5196197878947945E-3</v>
      </c>
      <c r="Q1280">
        <f t="shared" si="172"/>
        <v>-6.5196197878949064E-3</v>
      </c>
      <c r="R1280">
        <f t="shared" si="177"/>
        <v>1.2519296954901559E-32</v>
      </c>
      <c r="S1280">
        <f t="shared" si="178"/>
        <v>-8.8769107696663081E-3</v>
      </c>
      <c r="U1280">
        <f t="shared" si="179"/>
        <v>1231.7871261673795</v>
      </c>
      <c r="W1280">
        <f t="shared" si="173"/>
        <v>61795.6</v>
      </c>
    </row>
    <row r="1281" spans="1:23">
      <c r="A1281" s="1">
        <v>38573</v>
      </c>
      <c r="B1281">
        <v>65.89</v>
      </c>
      <c r="C1281">
        <v>66.069999999999993</v>
      </c>
      <c r="D1281">
        <v>65.45</v>
      </c>
      <c r="E1281">
        <v>65.84</v>
      </c>
      <c r="F1281">
        <v>21193800</v>
      </c>
      <c r="G1281">
        <v>59.12</v>
      </c>
      <c r="H1281">
        <v>0</v>
      </c>
      <c r="J1281">
        <v>0</v>
      </c>
      <c r="K1281">
        <v>47714.664243004001</v>
      </c>
      <c r="L1281">
        <v>940</v>
      </c>
      <c r="M1281">
        <f t="shared" si="174"/>
        <v>1.5199881327412476E-3</v>
      </c>
      <c r="N1281">
        <f t="shared" si="175"/>
        <v>1.5234873873483841E-3</v>
      </c>
      <c r="O1281">
        <f t="shared" si="176"/>
        <v>1.2244782805565991E-11</v>
      </c>
      <c r="P1281">
        <f t="shared" si="171"/>
        <v>-7.591285569139881E-4</v>
      </c>
      <c r="Q1281">
        <f t="shared" si="172"/>
        <v>-7.5912855691409912E-4</v>
      </c>
      <c r="R1281">
        <f t="shared" si="177"/>
        <v>1.2325951644078309E-32</v>
      </c>
      <c r="S1281">
        <f t="shared" si="178"/>
        <v>-4.2405030982396452E-3</v>
      </c>
      <c r="U1281">
        <f t="shared" si="179"/>
        <v>1233.6608516407102</v>
      </c>
      <c r="W1281">
        <f t="shared" si="173"/>
        <v>61889.600000000006</v>
      </c>
    </row>
    <row r="1282" spans="1:23">
      <c r="A1282" s="1">
        <v>38574</v>
      </c>
      <c r="B1282">
        <v>66.040000000000006</v>
      </c>
      <c r="C1282">
        <v>66.599999999999994</v>
      </c>
      <c r="D1282">
        <v>64.87</v>
      </c>
      <c r="E1282">
        <v>65.75</v>
      </c>
      <c r="F1282">
        <v>27119700</v>
      </c>
      <c r="G1282">
        <v>59.04</v>
      </c>
      <c r="H1282">
        <v>0</v>
      </c>
      <c r="J1282">
        <v>0</v>
      </c>
      <c r="K1282">
        <v>47714.664243004001</v>
      </c>
      <c r="L1282">
        <v>940</v>
      </c>
      <c r="M1282">
        <f t="shared" si="174"/>
        <v>-1.3678853109404894E-3</v>
      </c>
      <c r="N1282">
        <f t="shared" si="175"/>
        <v>-1.3540963477292579E-3</v>
      </c>
      <c r="O1282">
        <f t="shared" si="176"/>
        <v>1.9013550644069617E-10</v>
      </c>
      <c r="P1282">
        <f t="shared" si="171"/>
        <v>-4.4009479940534659E-3</v>
      </c>
      <c r="Q1282">
        <f t="shared" si="172"/>
        <v>-4.4009479940534659E-3</v>
      </c>
      <c r="R1282">
        <f t="shared" si="177"/>
        <v>0</v>
      </c>
      <c r="S1282">
        <f t="shared" si="178"/>
        <v>2.2739341261989073E-3</v>
      </c>
      <c r="U1282">
        <f t="shared" si="179"/>
        <v>1231.9744987147128</v>
      </c>
      <c r="W1282">
        <f t="shared" si="173"/>
        <v>61805</v>
      </c>
    </row>
    <row r="1283" spans="1:23">
      <c r="A1283" s="1">
        <v>38575</v>
      </c>
      <c r="B1283">
        <v>65.569999999999993</v>
      </c>
      <c r="C1283">
        <v>66.400000000000006</v>
      </c>
      <c r="D1283">
        <v>65.55</v>
      </c>
      <c r="E1283">
        <v>66.319999999999993</v>
      </c>
      <c r="F1283">
        <v>22973700</v>
      </c>
      <c r="G1283">
        <v>59.55</v>
      </c>
      <c r="H1283">
        <v>0</v>
      </c>
      <c r="J1283">
        <v>0</v>
      </c>
      <c r="K1283">
        <v>47714.664243004001</v>
      </c>
      <c r="L1283">
        <v>940</v>
      </c>
      <c r="M1283">
        <f t="shared" si="174"/>
        <v>8.6318397691654957E-3</v>
      </c>
      <c r="N1283">
        <f t="shared" si="175"/>
        <v>8.6011155090919712E-3</v>
      </c>
      <c r="O1283">
        <f t="shared" si="176"/>
        <v>9.4398015706557489E-10</v>
      </c>
      <c r="P1283">
        <f t="shared" ref="P1283:P1346" si="180">LN((L1283*E1283+H1283*E1283)/(B1283*L1283))</f>
        <v>1.1373236551511495E-2</v>
      </c>
      <c r="Q1283">
        <f t="shared" ref="Q1283:Q1346" si="181">LN(E1283/B1283)</f>
        <v>1.1373236551511495E-2</v>
      </c>
      <c r="R1283">
        <f t="shared" si="177"/>
        <v>0</v>
      </c>
      <c r="S1283">
        <f t="shared" si="178"/>
        <v>-7.1423447763994388E-3</v>
      </c>
      <c r="U1283">
        <f t="shared" si="179"/>
        <v>1242.6547339126957</v>
      </c>
      <c r="W1283">
        <f t="shared" ref="W1283:W1346" si="182">E1283*L1283+L1283*H1283</f>
        <v>62340.799999999996</v>
      </c>
    </row>
    <row r="1284" spans="1:23">
      <c r="A1284" s="1">
        <v>38576</v>
      </c>
      <c r="B1284">
        <v>66.040000000000006</v>
      </c>
      <c r="C1284">
        <v>66.069999999999993</v>
      </c>
      <c r="D1284">
        <v>65.13</v>
      </c>
      <c r="E1284">
        <v>65.52</v>
      </c>
      <c r="F1284">
        <v>25523100</v>
      </c>
      <c r="G1284">
        <v>58.84</v>
      </c>
      <c r="H1284">
        <v>0</v>
      </c>
      <c r="J1284">
        <v>0</v>
      </c>
      <c r="K1284">
        <v>47714.664243004001</v>
      </c>
      <c r="L1284">
        <v>940</v>
      </c>
      <c r="M1284">
        <f t="shared" ref="M1284:M1347" si="183">LN((L1284*E1284+H1284*L1284-J1284)/(L1283*E1283+H1283*L1283))</f>
        <v>-1.2136071282225561E-2</v>
      </c>
      <c r="N1284">
        <f t="shared" ref="N1284:N1347" si="184">LN(G1284/G1283)</f>
        <v>-1.1994400068072219E-2</v>
      </c>
      <c r="O1284">
        <f t="shared" ref="O1284:O1347" si="185">(M1284-N1284)^2</f>
        <v>2.0070732919682118E-8</v>
      </c>
      <c r="P1284">
        <f t="shared" si="180"/>
        <v>-7.9051795071134849E-3</v>
      </c>
      <c r="Q1284">
        <f t="shared" si="181"/>
        <v>-7.9051795071134849E-3</v>
      </c>
      <c r="R1284">
        <f t="shared" ref="R1284:R1347" si="186">(P1284-Q1284)^2</f>
        <v>0</v>
      </c>
      <c r="S1284">
        <f t="shared" ref="S1284:S1347" si="187">LN(B1284/B1283)</f>
        <v>7.1423447763993521E-3</v>
      </c>
      <c r="U1284">
        <f t="shared" ref="U1284:U1347" si="188">U1283*EXP(M1284)</f>
        <v>1227.6649301260529</v>
      </c>
      <c r="W1284">
        <f t="shared" si="182"/>
        <v>61588.799999999996</v>
      </c>
    </row>
    <row r="1285" spans="1:23">
      <c r="A1285" s="1">
        <v>38579</v>
      </c>
      <c r="B1285">
        <v>65.650000000000006</v>
      </c>
      <c r="C1285">
        <v>66.489999999999995</v>
      </c>
      <c r="D1285">
        <v>65.25</v>
      </c>
      <c r="E1285">
        <v>66.22</v>
      </c>
      <c r="F1285">
        <v>23665800</v>
      </c>
      <c r="G1285">
        <v>59.46</v>
      </c>
      <c r="H1285">
        <v>0</v>
      </c>
      <c r="J1285">
        <v>0</v>
      </c>
      <c r="K1285">
        <v>47714.664243004001</v>
      </c>
      <c r="L1285">
        <v>940</v>
      </c>
      <c r="M1285">
        <f t="shared" si="183"/>
        <v>1.0627092574286193E-2</v>
      </c>
      <c r="N1285">
        <f t="shared" si="184"/>
        <v>1.0481921836714743E-2</v>
      </c>
      <c r="O1285">
        <f t="shared" si="185"/>
        <v>2.1074543047038838E-8</v>
      </c>
      <c r="P1285">
        <f t="shared" si="180"/>
        <v>8.6449313702947738E-3</v>
      </c>
      <c r="Q1285">
        <f t="shared" si="181"/>
        <v>8.6449313702949941E-3</v>
      </c>
      <c r="R1285">
        <f t="shared" si="186"/>
        <v>4.8536443864096449E-32</v>
      </c>
      <c r="S1285">
        <f t="shared" si="187"/>
        <v>-5.9230183031220556E-3</v>
      </c>
      <c r="U1285">
        <f t="shared" si="188"/>
        <v>1240.7810084393655</v>
      </c>
      <c r="W1285">
        <f t="shared" si="182"/>
        <v>62246.799999999996</v>
      </c>
    </row>
    <row r="1286" spans="1:23">
      <c r="A1286" s="1">
        <v>38580</v>
      </c>
      <c r="B1286">
        <v>66.069999999999993</v>
      </c>
      <c r="C1286">
        <v>66.08</v>
      </c>
      <c r="D1286">
        <v>65.06</v>
      </c>
      <c r="E1286">
        <v>65.06</v>
      </c>
      <c r="F1286">
        <v>18698200</v>
      </c>
      <c r="G1286">
        <v>58.42</v>
      </c>
      <c r="H1286">
        <v>0</v>
      </c>
      <c r="J1286">
        <v>0</v>
      </c>
      <c r="K1286">
        <v>47714.664243004001</v>
      </c>
      <c r="L1286">
        <v>940</v>
      </c>
      <c r="M1286">
        <f t="shared" si="183"/>
        <v>-1.7672611073894728E-2</v>
      </c>
      <c r="N1286">
        <f t="shared" si="184"/>
        <v>-1.7645520610356753E-2</v>
      </c>
      <c r="O1286">
        <f t="shared" si="185"/>
        <v>7.3389321470239695E-10</v>
      </c>
      <c r="P1286">
        <f t="shared" si="180"/>
        <v>-1.540486499658885E-2</v>
      </c>
      <c r="Q1286">
        <f t="shared" si="181"/>
        <v>-1.5404864996588738E-2</v>
      </c>
      <c r="R1286">
        <f t="shared" si="186"/>
        <v>1.2714146898493862E-32</v>
      </c>
      <c r="S1286">
        <f t="shared" si="187"/>
        <v>6.3771852929889869E-3</v>
      </c>
      <c r="U1286">
        <f t="shared" si="188"/>
        <v>1219.0457929487334</v>
      </c>
      <c r="W1286">
        <f t="shared" si="182"/>
        <v>61156.4</v>
      </c>
    </row>
    <row r="1287" spans="1:23">
      <c r="A1287" s="1">
        <v>38581</v>
      </c>
      <c r="B1287">
        <v>65</v>
      </c>
      <c r="C1287">
        <v>65.59</v>
      </c>
      <c r="D1287">
        <v>64.84</v>
      </c>
      <c r="E1287">
        <v>64.98</v>
      </c>
      <c r="F1287">
        <v>21158800</v>
      </c>
      <c r="G1287">
        <v>58.35</v>
      </c>
      <c r="H1287">
        <v>0</v>
      </c>
      <c r="J1287">
        <v>0</v>
      </c>
      <c r="K1287">
        <v>47714.664243004001</v>
      </c>
      <c r="L1287">
        <v>940</v>
      </c>
      <c r="M1287">
        <f t="shared" si="183"/>
        <v>-1.2303908042511061E-3</v>
      </c>
      <c r="N1287">
        <f t="shared" si="184"/>
        <v>-1.1989382270299171E-3</v>
      </c>
      <c r="O1287">
        <f t="shared" si="185"/>
        <v>9.8926461385485647E-10</v>
      </c>
      <c r="P1287">
        <f t="shared" si="180"/>
        <v>-3.0773965468278988E-4</v>
      </c>
      <c r="Q1287">
        <f t="shared" si="181"/>
        <v>-3.0773965468278988E-4</v>
      </c>
      <c r="R1287">
        <f t="shared" si="186"/>
        <v>0</v>
      </c>
      <c r="S1287">
        <f t="shared" si="187"/>
        <v>-1.632751614615709E-2</v>
      </c>
      <c r="U1287">
        <f t="shared" si="188"/>
        <v>1217.5468125700691</v>
      </c>
      <c r="W1287">
        <f t="shared" si="182"/>
        <v>61081.200000000004</v>
      </c>
    </row>
    <row r="1288" spans="1:23">
      <c r="A1288" s="1">
        <v>38582</v>
      </c>
      <c r="B1288">
        <v>64.77</v>
      </c>
      <c r="C1288">
        <v>65.150000000000006</v>
      </c>
      <c r="D1288">
        <v>64.47</v>
      </c>
      <c r="E1288">
        <v>64.77</v>
      </c>
      <c r="F1288">
        <v>23307000</v>
      </c>
      <c r="G1288">
        <v>58.16</v>
      </c>
      <c r="H1288">
        <v>0</v>
      </c>
      <c r="J1288">
        <v>0</v>
      </c>
      <c r="K1288">
        <v>47714.664243004001</v>
      </c>
      <c r="L1288">
        <v>940</v>
      </c>
      <c r="M1288">
        <f t="shared" si="183"/>
        <v>-3.2369970461287594E-3</v>
      </c>
      <c r="N1288">
        <f t="shared" si="184"/>
        <v>-3.2615255073011268E-3</v>
      </c>
      <c r="O1288">
        <f t="shared" si="185"/>
        <v>6.0164540748433728E-10</v>
      </c>
      <c r="P1288">
        <f t="shared" si="180"/>
        <v>0</v>
      </c>
      <c r="Q1288">
        <f t="shared" si="181"/>
        <v>0</v>
      </c>
      <c r="R1288">
        <f t="shared" si="186"/>
        <v>0</v>
      </c>
      <c r="S1288">
        <f t="shared" si="187"/>
        <v>-3.5447367008114971E-3</v>
      </c>
      <c r="U1288">
        <f t="shared" si="188"/>
        <v>1213.6119890760751</v>
      </c>
      <c r="W1288">
        <f t="shared" si="182"/>
        <v>60883.799999999996</v>
      </c>
    </row>
    <row r="1289" spans="1:23">
      <c r="A1289" s="1">
        <v>38583</v>
      </c>
      <c r="B1289">
        <v>65.05</v>
      </c>
      <c r="C1289">
        <v>65.16</v>
      </c>
      <c r="D1289">
        <v>64.709999999999994</v>
      </c>
      <c r="E1289">
        <v>65.11</v>
      </c>
      <c r="F1289">
        <v>20511600</v>
      </c>
      <c r="G1289">
        <v>58.47</v>
      </c>
      <c r="H1289">
        <v>0</v>
      </c>
      <c r="J1289">
        <v>0</v>
      </c>
      <c r="K1289">
        <v>47714.664243004001</v>
      </c>
      <c r="L1289">
        <v>940</v>
      </c>
      <c r="M1289">
        <f t="shared" si="183"/>
        <v>5.2356140539451639E-3</v>
      </c>
      <c r="N1289">
        <f t="shared" si="184"/>
        <v>5.3159689623151632E-3</v>
      </c>
      <c r="O1289">
        <f t="shared" si="185"/>
        <v>6.4569112991509952E-9</v>
      </c>
      <c r="P1289">
        <f t="shared" si="180"/>
        <v>9.219422902565506E-4</v>
      </c>
      <c r="Q1289">
        <f t="shared" si="181"/>
        <v>9.219422902565506E-4</v>
      </c>
      <c r="R1289">
        <f t="shared" si="186"/>
        <v>0</v>
      </c>
      <c r="S1289">
        <f t="shared" si="187"/>
        <v>4.3136717636885497E-3</v>
      </c>
      <c r="U1289">
        <f t="shared" si="188"/>
        <v>1219.9826556853986</v>
      </c>
      <c r="W1289">
        <f t="shared" si="182"/>
        <v>61203.4</v>
      </c>
    </row>
    <row r="1290" spans="1:23">
      <c r="A1290" s="1">
        <v>38586</v>
      </c>
      <c r="B1290">
        <v>65.239999999999995</v>
      </c>
      <c r="C1290">
        <v>65.540000000000006</v>
      </c>
      <c r="D1290">
        <v>64.87</v>
      </c>
      <c r="E1290">
        <v>65.48</v>
      </c>
      <c r="F1290">
        <v>22168900</v>
      </c>
      <c r="G1290">
        <v>58.8</v>
      </c>
      <c r="H1290">
        <v>0</v>
      </c>
      <c r="J1290">
        <v>0</v>
      </c>
      <c r="K1290">
        <v>47714.664243004001</v>
      </c>
      <c r="L1290">
        <v>940</v>
      </c>
      <c r="M1290">
        <f t="shared" si="183"/>
        <v>5.666605254163461E-3</v>
      </c>
      <c r="N1290">
        <f t="shared" si="184"/>
        <v>5.6280527170020954E-3</v>
      </c>
      <c r="O1290">
        <f t="shared" si="185"/>
        <v>1.4862981215784749E-9</v>
      </c>
      <c r="P1290">
        <f t="shared" si="180"/>
        <v>3.6719747501211385E-3</v>
      </c>
      <c r="Q1290">
        <f t="shared" si="181"/>
        <v>3.6719747501211385E-3</v>
      </c>
      <c r="R1290">
        <f t="shared" si="186"/>
        <v>0</v>
      </c>
      <c r="S1290">
        <f t="shared" si="187"/>
        <v>2.9165727942988069E-3</v>
      </c>
      <c r="U1290">
        <f t="shared" si="188"/>
        <v>1226.915439936721</v>
      </c>
      <c r="W1290">
        <f t="shared" si="182"/>
        <v>61551.200000000004</v>
      </c>
    </row>
    <row r="1291" spans="1:23">
      <c r="A1291" s="1">
        <v>38587</v>
      </c>
      <c r="B1291">
        <v>65.510000000000005</v>
      </c>
      <c r="C1291">
        <v>65.63</v>
      </c>
      <c r="D1291">
        <v>64.86</v>
      </c>
      <c r="E1291">
        <v>65.47</v>
      </c>
      <c r="F1291">
        <v>20650300</v>
      </c>
      <c r="G1291">
        <v>58.79</v>
      </c>
      <c r="H1291">
        <v>0</v>
      </c>
      <c r="J1291">
        <v>0</v>
      </c>
      <c r="K1291">
        <v>47714.664243004001</v>
      </c>
      <c r="L1291">
        <v>940</v>
      </c>
      <c r="M1291">
        <f t="shared" si="183"/>
        <v>-1.5273004993435001E-4</v>
      </c>
      <c r="N1291">
        <f t="shared" si="184"/>
        <v>-1.700824904176502E-4</v>
      </c>
      <c r="O1291">
        <f t="shared" si="185"/>
        <v>3.0110719072647535E-10</v>
      </c>
      <c r="P1291">
        <f t="shared" si="180"/>
        <v>-6.1078029078504774E-4</v>
      </c>
      <c r="Q1291">
        <f t="shared" si="181"/>
        <v>-6.1078029078504774E-4</v>
      </c>
      <c r="R1291">
        <f t="shared" si="186"/>
        <v>0</v>
      </c>
      <c r="S1291">
        <f t="shared" si="187"/>
        <v>4.1300249909720635E-3</v>
      </c>
      <c r="U1291">
        <f t="shared" si="188"/>
        <v>1226.7280673893877</v>
      </c>
      <c r="W1291">
        <f t="shared" si="182"/>
        <v>61541.799999999996</v>
      </c>
    </row>
    <row r="1292" spans="1:23">
      <c r="A1292" s="1">
        <v>38588</v>
      </c>
      <c r="B1292">
        <v>65.239999999999995</v>
      </c>
      <c r="C1292">
        <v>66.03</v>
      </c>
      <c r="D1292">
        <v>64.91</v>
      </c>
      <c r="E1292">
        <v>65.209999999999994</v>
      </c>
      <c r="F1292">
        <v>28753000</v>
      </c>
      <c r="G1292">
        <v>58.56</v>
      </c>
      <c r="H1292">
        <v>0</v>
      </c>
      <c r="J1292">
        <v>0</v>
      </c>
      <c r="K1292">
        <v>47714.664243004001</v>
      </c>
      <c r="L1292">
        <v>940</v>
      </c>
      <c r="M1292">
        <f t="shared" si="183"/>
        <v>-3.9791910478891657E-3</v>
      </c>
      <c r="N1292">
        <f t="shared" si="184"/>
        <v>-3.919902761107358E-3</v>
      </c>
      <c r="O1292">
        <f t="shared" si="185"/>
        <v>3.5151009495218767E-9</v>
      </c>
      <c r="P1292">
        <f t="shared" si="180"/>
        <v>-4.5994634770230594E-4</v>
      </c>
      <c r="Q1292">
        <f t="shared" si="181"/>
        <v>-4.5994634770219487E-4</v>
      </c>
      <c r="R1292">
        <f t="shared" si="186"/>
        <v>1.2337991644966607E-32</v>
      </c>
      <c r="S1292">
        <f t="shared" si="187"/>
        <v>-4.1300249909719663E-3</v>
      </c>
      <c r="U1292">
        <f t="shared" si="188"/>
        <v>1221.8563811587287</v>
      </c>
      <c r="W1292">
        <f t="shared" si="182"/>
        <v>61297.399999999994</v>
      </c>
    </row>
    <row r="1293" spans="1:23">
      <c r="A1293" s="1">
        <v>38589</v>
      </c>
      <c r="B1293">
        <v>65.34</v>
      </c>
      <c r="C1293">
        <v>65.680000000000007</v>
      </c>
      <c r="D1293">
        <v>65.180000000000007</v>
      </c>
      <c r="E1293">
        <v>65.569999999999993</v>
      </c>
      <c r="F1293">
        <v>13910500</v>
      </c>
      <c r="G1293">
        <v>58.88</v>
      </c>
      <c r="H1293">
        <v>0</v>
      </c>
      <c r="J1293">
        <v>0</v>
      </c>
      <c r="K1293">
        <v>47714.664243004001</v>
      </c>
      <c r="L1293">
        <v>940</v>
      </c>
      <c r="M1293">
        <f t="shared" si="183"/>
        <v>5.5054428704172636E-3</v>
      </c>
      <c r="N1293">
        <f t="shared" si="184"/>
        <v>5.4496047675646848E-3</v>
      </c>
      <c r="O1293">
        <f t="shared" si="185"/>
        <v>3.1178937301751664E-9</v>
      </c>
      <c r="P1293">
        <f t="shared" si="180"/>
        <v>3.5138681026038645E-3</v>
      </c>
      <c r="Q1293">
        <f t="shared" si="181"/>
        <v>3.5138681026038645E-3</v>
      </c>
      <c r="R1293">
        <f t="shared" si="186"/>
        <v>0</v>
      </c>
      <c r="S1293">
        <f t="shared" si="187"/>
        <v>1.5316284201111559E-3</v>
      </c>
      <c r="U1293">
        <f t="shared" si="188"/>
        <v>1228.6017928627182</v>
      </c>
      <c r="W1293">
        <f t="shared" si="182"/>
        <v>61635.799999999996</v>
      </c>
    </row>
    <row r="1294" spans="1:23">
      <c r="A1294" s="1">
        <v>38590</v>
      </c>
      <c r="B1294">
        <v>65.56</v>
      </c>
      <c r="C1294">
        <v>65.569999999999993</v>
      </c>
      <c r="D1294">
        <v>64.44</v>
      </c>
      <c r="E1294">
        <v>64.5</v>
      </c>
      <c r="F1294">
        <v>19853300</v>
      </c>
      <c r="G1294">
        <v>57.92</v>
      </c>
      <c r="H1294">
        <v>0</v>
      </c>
      <c r="J1294">
        <v>0</v>
      </c>
      <c r="K1294">
        <v>47714.664243004001</v>
      </c>
      <c r="L1294">
        <v>940</v>
      </c>
      <c r="M1294">
        <f t="shared" si="183"/>
        <v>-1.6453050473801148E-2</v>
      </c>
      <c r="N1294">
        <f t="shared" si="184"/>
        <v>-1.6438726343159835E-2</v>
      </c>
      <c r="O1294">
        <f t="shared" si="185"/>
        <v>2.0518071862941132E-10</v>
      </c>
      <c r="P1294">
        <f t="shared" si="180"/>
        <v>-1.6300530073902173E-2</v>
      </c>
      <c r="Q1294">
        <f t="shared" si="181"/>
        <v>-1.6300530073902173E-2</v>
      </c>
      <c r="R1294">
        <f t="shared" si="186"/>
        <v>0</v>
      </c>
      <c r="S1294">
        <f t="shared" si="187"/>
        <v>3.3613477027047063E-3</v>
      </c>
      <c r="U1294">
        <f t="shared" si="188"/>
        <v>1208.5529302980835</v>
      </c>
      <c r="W1294">
        <f t="shared" si="182"/>
        <v>60630</v>
      </c>
    </row>
    <row r="1295" spans="1:23">
      <c r="A1295" s="1">
        <v>38593</v>
      </c>
      <c r="B1295">
        <v>64.430000000000007</v>
      </c>
      <c r="C1295">
        <v>65.37</v>
      </c>
      <c r="D1295">
        <v>64.2</v>
      </c>
      <c r="E1295">
        <v>65.37</v>
      </c>
      <c r="F1295">
        <v>23967300</v>
      </c>
      <c r="G1295">
        <v>58.7</v>
      </c>
      <c r="H1295">
        <v>0</v>
      </c>
      <c r="J1295">
        <v>0</v>
      </c>
      <c r="K1295">
        <v>47714.664243004001</v>
      </c>
      <c r="L1295">
        <v>940</v>
      </c>
      <c r="M1295">
        <f t="shared" si="183"/>
        <v>1.3398213822911365E-2</v>
      </c>
      <c r="N1295">
        <f t="shared" si="184"/>
        <v>1.3376978756589783E-2</v>
      </c>
      <c r="O1295">
        <f t="shared" si="185"/>
        <v>4.5092804168196757E-10</v>
      </c>
      <c r="P1295">
        <f t="shared" si="180"/>
        <v>1.4484074474087097E-2</v>
      </c>
      <c r="Q1295">
        <f t="shared" si="181"/>
        <v>1.4484074474087097E-2</v>
      </c>
      <c r="R1295">
        <f t="shared" si="186"/>
        <v>0</v>
      </c>
      <c r="S1295">
        <f t="shared" si="187"/>
        <v>-1.7386390725077843E-2</v>
      </c>
      <c r="U1295">
        <f t="shared" si="188"/>
        <v>1224.8543419160576</v>
      </c>
      <c r="W1295">
        <f t="shared" si="182"/>
        <v>61447.8</v>
      </c>
    </row>
    <row r="1296" spans="1:23">
      <c r="A1296" s="1">
        <v>38594</v>
      </c>
      <c r="B1296">
        <v>65.12</v>
      </c>
      <c r="C1296">
        <v>65.27</v>
      </c>
      <c r="D1296">
        <v>64.7</v>
      </c>
      <c r="E1296">
        <v>65.08</v>
      </c>
      <c r="F1296">
        <v>21959000</v>
      </c>
      <c r="G1296">
        <v>58.44</v>
      </c>
      <c r="H1296">
        <v>0</v>
      </c>
      <c r="J1296">
        <v>0</v>
      </c>
      <c r="K1296">
        <v>47714.664243004001</v>
      </c>
      <c r="L1296">
        <v>940</v>
      </c>
      <c r="M1296">
        <f t="shared" si="183"/>
        <v>-4.4461552738012285E-3</v>
      </c>
      <c r="N1296">
        <f t="shared" si="184"/>
        <v>-4.4391399515521244E-3</v>
      </c>
      <c r="O1296">
        <f t="shared" si="185"/>
        <v>4.9214746258775147E-11</v>
      </c>
      <c r="P1296">
        <f t="shared" si="180"/>
        <v>-6.1443934344788324E-4</v>
      </c>
      <c r="Q1296">
        <f t="shared" si="181"/>
        <v>-6.1443934344788324E-4</v>
      </c>
      <c r="R1296">
        <f t="shared" si="186"/>
        <v>0</v>
      </c>
      <c r="S1296">
        <f t="shared" si="187"/>
        <v>1.0652358543733786E-2</v>
      </c>
      <c r="U1296">
        <f t="shared" si="188"/>
        <v>1219.4205380433993</v>
      </c>
      <c r="W1296">
        <f t="shared" si="182"/>
        <v>61175.199999999997</v>
      </c>
    </row>
    <row r="1297" spans="1:23">
      <c r="A1297" s="1">
        <v>38595</v>
      </c>
      <c r="B1297">
        <v>65.150000000000006</v>
      </c>
      <c r="C1297">
        <v>66.53</v>
      </c>
      <c r="D1297">
        <v>64.92</v>
      </c>
      <c r="E1297">
        <v>66.53</v>
      </c>
      <c r="F1297">
        <v>25306700</v>
      </c>
      <c r="G1297">
        <v>59.74</v>
      </c>
      <c r="H1297">
        <v>0</v>
      </c>
      <c r="J1297">
        <v>0</v>
      </c>
      <c r="K1297">
        <v>47714.664243004001</v>
      </c>
      <c r="L1297">
        <v>940</v>
      </c>
      <c r="M1297">
        <f t="shared" si="183"/>
        <v>2.2035691402959141E-2</v>
      </c>
      <c r="N1297">
        <f t="shared" si="184"/>
        <v>2.2001225905465067E-2</v>
      </c>
      <c r="O1297">
        <f t="shared" si="185"/>
        <v>1.1878705175140625E-9</v>
      </c>
      <c r="P1297">
        <f t="shared" si="180"/>
        <v>2.096067018294194E-2</v>
      </c>
      <c r="Q1297">
        <f t="shared" si="181"/>
        <v>2.096067018294194E-2</v>
      </c>
      <c r="R1297">
        <f t="shared" si="186"/>
        <v>0</v>
      </c>
      <c r="S1297">
        <f t="shared" si="187"/>
        <v>4.605818765691834E-4</v>
      </c>
      <c r="U1297">
        <f t="shared" si="188"/>
        <v>1246.5895574066897</v>
      </c>
      <c r="W1297">
        <f t="shared" si="182"/>
        <v>62538.200000000004</v>
      </c>
    </row>
    <row r="1298" spans="1:23">
      <c r="A1298" s="1">
        <v>38596</v>
      </c>
      <c r="B1298">
        <v>66.42</v>
      </c>
      <c r="C1298">
        <v>66.88</v>
      </c>
      <c r="D1298">
        <v>66.209999999999994</v>
      </c>
      <c r="E1298">
        <v>66.53</v>
      </c>
      <c r="F1298">
        <v>21105000</v>
      </c>
      <c r="G1298">
        <v>59.74</v>
      </c>
      <c r="H1298">
        <v>0</v>
      </c>
      <c r="J1298">
        <v>0</v>
      </c>
      <c r="K1298">
        <v>47714.664243004001</v>
      </c>
      <c r="L1298">
        <v>940</v>
      </c>
      <c r="M1298">
        <f t="shared" si="183"/>
        <v>0</v>
      </c>
      <c r="N1298">
        <f t="shared" si="184"/>
        <v>0</v>
      </c>
      <c r="O1298">
        <f t="shared" si="185"/>
        <v>0</v>
      </c>
      <c r="P1298">
        <f t="shared" si="180"/>
        <v>1.6547578051956768E-3</v>
      </c>
      <c r="Q1298">
        <f t="shared" si="181"/>
        <v>1.6547578051956768E-3</v>
      </c>
      <c r="R1298">
        <f t="shared" si="186"/>
        <v>0</v>
      </c>
      <c r="S1298">
        <f t="shared" si="187"/>
        <v>1.9305912377746291E-2</v>
      </c>
      <c r="U1298">
        <f t="shared" si="188"/>
        <v>1246.5895574066897</v>
      </c>
      <c r="W1298">
        <f t="shared" si="182"/>
        <v>62538.200000000004</v>
      </c>
    </row>
    <row r="1299" spans="1:23">
      <c r="A1299" s="1">
        <v>38597</v>
      </c>
      <c r="B1299">
        <v>66.760000000000005</v>
      </c>
      <c r="C1299">
        <v>66.8</v>
      </c>
      <c r="D1299">
        <v>65.900000000000006</v>
      </c>
      <c r="E1299">
        <v>66.17</v>
      </c>
      <c r="F1299">
        <v>21928100</v>
      </c>
      <c r="G1299">
        <v>59.42</v>
      </c>
      <c r="H1299">
        <v>0</v>
      </c>
      <c r="J1299">
        <v>0</v>
      </c>
      <c r="K1299">
        <v>47714.664243004001</v>
      </c>
      <c r="L1299">
        <v>940</v>
      </c>
      <c r="M1299">
        <f t="shared" si="183"/>
        <v>-5.425785729828104E-3</v>
      </c>
      <c r="N1299">
        <f t="shared" si="184"/>
        <v>-5.3709427535021271E-3</v>
      </c>
      <c r="O1299">
        <f t="shared" si="185"/>
        <v>3.0077520522916649E-9</v>
      </c>
      <c r="P1299">
        <f t="shared" si="180"/>
        <v>-8.8769107696661954E-3</v>
      </c>
      <c r="Q1299">
        <f t="shared" si="181"/>
        <v>-8.8769107696663081E-3</v>
      </c>
      <c r="R1299">
        <f t="shared" si="186"/>
        <v>1.2714146898493862E-32</v>
      </c>
      <c r="S1299">
        <f t="shared" si="187"/>
        <v>5.1058828450337582E-3</v>
      </c>
      <c r="U1299">
        <f t="shared" si="188"/>
        <v>1239.8441457027002</v>
      </c>
      <c r="W1299">
        <f t="shared" si="182"/>
        <v>62199.8</v>
      </c>
    </row>
    <row r="1300" spans="1:23">
      <c r="A1300" s="1">
        <v>38601</v>
      </c>
      <c r="B1300">
        <v>66.37</v>
      </c>
      <c r="C1300">
        <v>67.19</v>
      </c>
      <c r="D1300">
        <v>66.27</v>
      </c>
      <c r="E1300">
        <v>67.16</v>
      </c>
      <c r="F1300">
        <v>26684300</v>
      </c>
      <c r="G1300">
        <v>60.31</v>
      </c>
      <c r="H1300">
        <v>0</v>
      </c>
      <c r="J1300">
        <v>0</v>
      </c>
      <c r="K1300">
        <v>47714.664243004001</v>
      </c>
      <c r="L1300">
        <v>940</v>
      </c>
      <c r="M1300">
        <f t="shared" si="183"/>
        <v>1.485064418537178E-2</v>
      </c>
      <c r="N1300">
        <f t="shared" si="184"/>
        <v>1.4867057428433895E-2</v>
      </c>
      <c r="O1300">
        <f t="shared" si="185"/>
        <v>2.6939454781607991E-10</v>
      </c>
      <c r="P1300">
        <f t="shared" si="180"/>
        <v>1.1832685051506399E-2</v>
      </c>
      <c r="Q1300">
        <f t="shared" si="181"/>
        <v>1.1832685051506399E-2</v>
      </c>
      <c r="R1300">
        <f t="shared" si="186"/>
        <v>0</v>
      </c>
      <c r="S1300">
        <f t="shared" si="187"/>
        <v>-5.858951635800717E-3</v>
      </c>
      <c r="U1300">
        <f t="shared" si="188"/>
        <v>1258.3940278886705</v>
      </c>
      <c r="W1300">
        <f t="shared" si="182"/>
        <v>63130.399999999994</v>
      </c>
    </row>
    <row r="1301" spans="1:23">
      <c r="A1301" s="1">
        <v>38602</v>
      </c>
      <c r="B1301">
        <v>67.13</v>
      </c>
      <c r="C1301">
        <v>67.47</v>
      </c>
      <c r="D1301">
        <v>66.88</v>
      </c>
      <c r="E1301">
        <v>67.36</v>
      </c>
      <c r="F1301">
        <v>14230200</v>
      </c>
      <c r="G1301">
        <v>60.49</v>
      </c>
      <c r="H1301">
        <v>0</v>
      </c>
      <c r="J1301">
        <v>0</v>
      </c>
      <c r="K1301">
        <v>47714.664243004001</v>
      </c>
      <c r="L1301">
        <v>940</v>
      </c>
      <c r="M1301">
        <f t="shared" si="183"/>
        <v>2.9735377247313631E-3</v>
      </c>
      <c r="N1301">
        <f t="shared" si="184"/>
        <v>2.9801346559275243E-3</v>
      </c>
      <c r="O1301">
        <f t="shared" si="185"/>
        <v>4.3519501206884642E-11</v>
      </c>
      <c r="P1301">
        <f t="shared" si="180"/>
        <v>3.4203319834112044E-3</v>
      </c>
      <c r="Q1301">
        <f t="shared" si="181"/>
        <v>3.4203319834112044E-3</v>
      </c>
      <c r="R1301">
        <f t="shared" si="186"/>
        <v>0</v>
      </c>
      <c r="S1301">
        <f t="shared" si="187"/>
        <v>1.1385890792826496E-2</v>
      </c>
      <c r="U1301">
        <f t="shared" si="188"/>
        <v>1262.1414788353313</v>
      </c>
      <c r="W1301">
        <f t="shared" si="182"/>
        <v>63318.400000000001</v>
      </c>
    </row>
    <row r="1302" spans="1:23">
      <c r="A1302" s="1">
        <v>38603</v>
      </c>
      <c r="B1302">
        <v>67.19</v>
      </c>
      <c r="C1302">
        <v>67.3</v>
      </c>
      <c r="D1302">
        <v>66.739999999999995</v>
      </c>
      <c r="E1302">
        <v>66.98</v>
      </c>
      <c r="F1302">
        <v>13027800</v>
      </c>
      <c r="G1302">
        <v>60.15</v>
      </c>
      <c r="H1302">
        <v>0</v>
      </c>
      <c r="J1302">
        <v>0</v>
      </c>
      <c r="K1302">
        <v>47714.664243004001</v>
      </c>
      <c r="L1302">
        <v>940</v>
      </c>
      <c r="M1302">
        <f t="shared" si="183"/>
        <v>-5.65730256801275E-3</v>
      </c>
      <c r="N1302">
        <f t="shared" si="184"/>
        <v>-5.6366196981350531E-3</v>
      </c>
      <c r="O1302">
        <f t="shared" si="185"/>
        <v>4.2778110637774381E-10</v>
      </c>
      <c r="P1302">
        <f t="shared" si="180"/>
        <v>-3.1303595659999432E-3</v>
      </c>
      <c r="Q1302">
        <f t="shared" si="181"/>
        <v>-3.1303595659999432E-3</v>
      </c>
      <c r="R1302">
        <f t="shared" si="186"/>
        <v>0</v>
      </c>
      <c r="S1302">
        <f t="shared" si="187"/>
        <v>8.9338898139856686E-4</v>
      </c>
      <c r="U1302">
        <f t="shared" si="188"/>
        <v>1255.0213220366759</v>
      </c>
      <c r="W1302">
        <f t="shared" si="182"/>
        <v>62961.200000000004</v>
      </c>
    </row>
    <row r="1303" spans="1:23">
      <c r="A1303" s="1">
        <v>38604</v>
      </c>
      <c r="B1303">
        <v>67.22</v>
      </c>
      <c r="C1303">
        <v>67.58</v>
      </c>
      <c r="D1303">
        <v>67.05</v>
      </c>
      <c r="E1303">
        <v>67.39</v>
      </c>
      <c r="F1303">
        <v>23016100</v>
      </c>
      <c r="G1303">
        <v>60.51</v>
      </c>
      <c r="H1303">
        <v>0</v>
      </c>
      <c r="J1303">
        <v>0</v>
      </c>
      <c r="K1303">
        <v>47714.664243004001</v>
      </c>
      <c r="L1303">
        <v>940</v>
      </c>
      <c r="M1303">
        <f t="shared" si="183"/>
        <v>6.102571592066979E-3</v>
      </c>
      <c r="N1303">
        <f t="shared" si="184"/>
        <v>5.9671982135422385E-3</v>
      </c>
      <c r="O1303">
        <f t="shared" si="185"/>
        <v>1.8325951613202662E-8</v>
      </c>
      <c r="P1303">
        <f t="shared" si="180"/>
        <v>2.5258166611659663E-3</v>
      </c>
      <c r="Q1303">
        <f t="shared" si="181"/>
        <v>2.5258166611659663E-3</v>
      </c>
      <c r="R1303">
        <f t="shared" si="186"/>
        <v>0</v>
      </c>
      <c r="S1303">
        <f t="shared" si="187"/>
        <v>4.4639536490095541E-4</v>
      </c>
      <c r="U1303">
        <f t="shared" si="188"/>
        <v>1262.7035964773302</v>
      </c>
      <c r="W1303">
        <f t="shared" si="182"/>
        <v>63346.6</v>
      </c>
    </row>
    <row r="1304" spans="1:23">
      <c r="A1304" s="1">
        <v>38607</v>
      </c>
      <c r="B1304">
        <v>67.430000000000007</v>
      </c>
      <c r="C1304">
        <v>68.08</v>
      </c>
      <c r="D1304">
        <v>67.28</v>
      </c>
      <c r="E1304">
        <v>67.69</v>
      </c>
      <c r="F1304">
        <v>17628700</v>
      </c>
      <c r="G1304">
        <v>60.78</v>
      </c>
      <c r="H1304">
        <v>0</v>
      </c>
      <c r="J1304">
        <v>0</v>
      </c>
      <c r="K1304">
        <v>47714.664243004001</v>
      </c>
      <c r="L1304">
        <v>940</v>
      </c>
      <c r="M1304">
        <f t="shared" si="183"/>
        <v>4.441819562390527E-3</v>
      </c>
      <c r="N1304">
        <f t="shared" si="184"/>
        <v>4.4521468544170741E-3</v>
      </c>
      <c r="O1304">
        <f t="shared" si="185"/>
        <v>1.0665296060158373E-10</v>
      </c>
      <c r="P1304">
        <f t="shared" si="180"/>
        <v>3.8484357740254864E-3</v>
      </c>
      <c r="Q1304">
        <f t="shared" si="181"/>
        <v>3.8484357740254864E-3</v>
      </c>
      <c r="R1304">
        <f t="shared" si="186"/>
        <v>0</v>
      </c>
      <c r="S1304">
        <f t="shared" si="187"/>
        <v>3.1192004495310035E-3</v>
      </c>
      <c r="U1304">
        <f t="shared" si="188"/>
        <v>1268.3247728973211</v>
      </c>
      <c r="W1304">
        <f t="shared" si="182"/>
        <v>63628.6</v>
      </c>
    </row>
    <row r="1305" spans="1:23">
      <c r="A1305" s="1">
        <v>38608</v>
      </c>
      <c r="B1305">
        <v>67.55</v>
      </c>
      <c r="C1305">
        <v>67.55</v>
      </c>
      <c r="D1305">
        <v>66.91</v>
      </c>
      <c r="E1305">
        <v>67.17</v>
      </c>
      <c r="F1305">
        <v>23028900</v>
      </c>
      <c r="G1305">
        <v>60.32</v>
      </c>
      <c r="H1305">
        <v>0</v>
      </c>
      <c r="J1305">
        <v>0</v>
      </c>
      <c r="K1305">
        <v>47714.664243004001</v>
      </c>
      <c r="L1305">
        <v>940</v>
      </c>
      <c r="M1305">
        <f t="shared" si="183"/>
        <v>-7.7117392417430271E-3</v>
      </c>
      <c r="N1305">
        <f t="shared" si="184"/>
        <v>-7.5970637889463399E-3</v>
      </c>
      <c r="O1305">
        <f t="shared" si="185"/>
        <v>1.3150459474125221E-8</v>
      </c>
      <c r="P1305">
        <f t="shared" si="180"/>
        <v>-5.6413451274346244E-3</v>
      </c>
      <c r="Q1305">
        <f t="shared" si="181"/>
        <v>-5.6413451274346244E-3</v>
      </c>
      <c r="R1305">
        <f t="shared" si="186"/>
        <v>0</v>
      </c>
      <c r="S1305">
        <f t="shared" si="187"/>
        <v>1.7780416597172463E-3</v>
      </c>
      <c r="U1305">
        <f t="shared" si="188"/>
        <v>1258.5814004360034</v>
      </c>
      <c r="W1305">
        <f t="shared" si="182"/>
        <v>63139.8</v>
      </c>
    </row>
    <row r="1306" spans="1:23">
      <c r="A1306" s="1">
        <v>38609</v>
      </c>
      <c r="B1306">
        <v>67.2</v>
      </c>
      <c r="C1306">
        <v>67.3</v>
      </c>
      <c r="D1306">
        <v>66.25</v>
      </c>
      <c r="E1306">
        <v>66.400000000000006</v>
      </c>
      <c r="F1306">
        <v>21257200</v>
      </c>
      <c r="G1306">
        <v>59.63</v>
      </c>
      <c r="H1306">
        <v>0</v>
      </c>
      <c r="J1306">
        <v>0</v>
      </c>
      <c r="K1306">
        <v>47714.664243004001</v>
      </c>
      <c r="L1306">
        <v>940</v>
      </c>
      <c r="M1306">
        <f t="shared" si="183"/>
        <v>-1.1529662796384966E-2</v>
      </c>
      <c r="N1306">
        <f t="shared" si="184"/>
        <v>-1.1504920564686039E-2</v>
      </c>
      <c r="O1306">
        <f t="shared" si="185"/>
        <v>6.1217802944338206E-10</v>
      </c>
      <c r="P1306">
        <f t="shared" si="180"/>
        <v>-1.1976191046715537E-2</v>
      </c>
      <c r="Q1306">
        <f t="shared" si="181"/>
        <v>-1.1976191046715649E-2</v>
      </c>
      <c r="R1306">
        <f t="shared" si="186"/>
        <v>1.2714146898493862E-32</v>
      </c>
      <c r="S1306">
        <f t="shared" si="187"/>
        <v>-5.1948168771039109E-3</v>
      </c>
      <c r="U1306">
        <f t="shared" si="188"/>
        <v>1244.1537142913596</v>
      </c>
      <c r="W1306">
        <f t="shared" si="182"/>
        <v>62416.000000000007</v>
      </c>
    </row>
    <row r="1307" spans="1:23">
      <c r="A1307" s="1">
        <v>38610</v>
      </c>
      <c r="B1307">
        <v>66.489999999999995</v>
      </c>
      <c r="C1307">
        <v>66.64</v>
      </c>
      <c r="D1307">
        <v>66.06</v>
      </c>
      <c r="E1307">
        <v>66.17</v>
      </c>
      <c r="F1307">
        <v>23098600</v>
      </c>
      <c r="G1307">
        <v>59.42</v>
      </c>
      <c r="H1307">
        <v>0</v>
      </c>
      <c r="J1307">
        <v>0</v>
      </c>
      <c r="K1307">
        <v>47714.664243004001</v>
      </c>
      <c r="L1307">
        <v>940</v>
      </c>
      <c r="M1307">
        <f t="shared" si="183"/>
        <v>-3.4698684584201223E-3</v>
      </c>
      <c r="N1307">
        <f t="shared" si="184"/>
        <v>-3.5279331005529818E-3</v>
      </c>
      <c r="O1307">
        <f t="shared" si="185"/>
        <v>3.3715026660170429E-9</v>
      </c>
      <c r="P1307">
        <f t="shared" si="180"/>
        <v>-4.8243723903954447E-3</v>
      </c>
      <c r="Q1307">
        <f t="shared" si="181"/>
        <v>-4.8243723903953336E-3</v>
      </c>
      <c r="R1307">
        <f t="shared" si="186"/>
        <v>1.2325951644078309E-32</v>
      </c>
      <c r="S1307">
        <f t="shared" si="187"/>
        <v>-1.0621687114740409E-2</v>
      </c>
      <c r="U1307">
        <f t="shared" si="188"/>
        <v>1239.8441457026997</v>
      </c>
      <c r="W1307">
        <f t="shared" si="182"/>
        <v>62199.8</v>
      </c>
    </row>
    <row r="1308" spans="1:23">
      <c r="A1308" s="1">
        <v>38611</v>
      </c>
      <c r="B1308">
        <v>66.569999999999993</v>
      </c>
      <c r="C1308">
        <v>67.02</v>
      </c>
      <c r="D1308">
        <v>66.34</v>
      </c>
      <c r="E1308">
        <v>66.94</v>
      </c>
      <c r="F1308">
        <v>24336600</v>
      </c>
      <c r="G1308">
        <v>60.11</v>
      </c>
      <c r="H1308">
        <v>0</v>
      </c>
      <c r="J1308">
        <v>0</v>
      </c>
      <c r="K1308">
        <v>47714.664243004001</v>
      </c>
      <c r="L1308">
        <v>940</v>
      </c>
      <c r="M1308">
        <f t="shared" si="183"/>
        <v>1.15695077592123E-2</v>
      </c>
      <c r="N1308">
        <f t="shared" si="184"/>
        <v>1.1545347016609107E-2</v>
      </c>
      <c r="O1308">
        <f t="shared" si="185"/>
        <v>5.8374148313774429E-10</v>
      </c>
      <c r="P1308">
        <f t="shared" si="180"/>
        <v>5.5426701705684001E-3</v>
      </c>
      <c r="Q1308">
        <f t="shared" si="181"/>
        <v>5.5426701705684001E-3</v>
      </c>
      <c r="R1308">
        <f t="shared" si="186"/>
        <v>0</v>
      </c>
      <c r="S1308">
        <f t="shared" si="187"/>
        <v>1.2024651982485998E-3</v>
      </c>
      <c r="U1308">
        <f t="shared" si="188"/>
        <v>1254.2718318473433</v>
      </c>
      <c r="W1308">
        <f t="shared" si="182"/>
        <v>62923.6</v>
      </c>
    </row>
    <row r="1309" spans="1:23">
      <c r="A1309" s="1">
        <v>38614</v>
      </c>
      <c r="B1309">
        <v>66.86</v>
      </c>
      <c r="C1309">
        <v>66.98</v>
      </c>
      <c r="D1309">
        <v>66.3</v>
      </c>
      <c r="E1309">
        <v>66.62</v>
      </c>
      <c r="F1309">
        <v>24514400</v>
      </c>
      <c r="G1309">
        <v>59.82</v>
      </c>
      <c r="H1309">
        <v>0</v>
      </c>
      <c r="J1309">
        <v>0</v>
      </c>
      <c r="K1309">
        <v>47714.664243004001</v>
      </c>
      <c r="L1309">
        <v>940</v>
      </c>
      <c r="M1309">
        <f t="shared" si="183"/>
        <v>-4.7918630176469312E-3</v>
      </c>
      <c r="N1309">
        <f t="shared" si="184"/>
        <v>-4.8361638492686694E-3</v>
      </c>
      <c r="O1309">
        <f t="shared" si="185"/>
        <v>1.9625636823776001E-9</v>
      </c>
      <c r="P1309">
        <f t="shared" si="180"/>
        <v>-3.5960482264189787E-3</v>
      </c>
      <c r="Q1309">
        <f t="shared" si="181"/>
        <v>-3.5960482264188673E-3</v>
      </c>
      <c r="R1309">
        <f t="shared" si="186"/>
        <v>1.2422436220393803E-32</v>
      </c>
      <c r="S1309">
        <f t="shared" si="187"/>
        <v>4.3468553793403449E-3</v>
      </c>
      <c r="U1309">
        <f t="shared" si="188"/>
        <v>1248.2759103326862</v>
      </c>
      <c r="W1309">
        <f t="shared" si="182"/>
        <v>62622.8</v>
      </c>
    </row>
    <row r="1310" spans="1:23">
      <c r="A1310" s="1">
        <v>38615</v>
      </c>
      <c r="B1310">
        <v>66.760000000000005</v>
      </c>
      <c r="C1310">
        <v>66.92</v>
      </c>
      <c r="D1310">
        <v>65.56</v>
      </c>
      <c r="E1310">
        <v>65.66</v>
      </c>
      <c r="F1310">
        <v>29350200</v>
      </c>
      <c r="G1310">
        <v>58.96</v>
      </c>
      <c r="H1310">
        <v>0</v>
      </c>
      <c r="J1310">
        <v>0</v>
      </c>
      <c r="K1310">
        <v>47714.664243004001</v>
      </c>
      <c r="L1310">
        <v>940</v>
      </c>
      <c r="M1310">
        <f t="shared" si="183"/>
        <v>-1.4514920692087147E-2</v>
      </c>
      <c r="N1310">
        <f t="shared" si="184"/>
        <v>-1.4480805320720812E-2</v>
      </c>
      <c r="O1310">
        <f t="shared" si="185"/>
        <v>1.1638585634629326E-9</v>
      </c>
      <c r="P1310">
        <f t="shared" si="180"/>
        <v>-1.6614186720187836E-2</v>
      </c>
      <c r="Q1310">
        <f t="shared" si="181"/>
        <v>-1.6614186720187836E-2</v>
      </c>
      <c r="R1310">
        <f t="shared" si="186"/>
        <v>0</v>
      </c>
      <c r="S1310">
        <f t="shared" si="187"/>
        <v>-1.4967821983181218E-3</v>
      </c>
      <c r="U1310">
        <f t="shared" si="188"/>
        <v>1230.2881457887145</v>
      </c>
      <c r="W1310">
        <f t="shared" si="182"/>
        <v>61720.399999999994</v>
      </c>
    </row>
    <row r="1311" spans="1:23">
      <c r="A1311" s="1">
        <v>38616</v>
      </c>
      <c r="B1311">
        <v>65.53</v>
      </c>
      <c r="C1311">
        <v>65.61</v>
      </c>
      <c r="D1311">
        <v>64.599999999999994</v>
      </c>
      <c r="E1311">
        <v>64.599999999999994</v>
      </c>
      <c r="F1311">
        <v>28527200</v>
      </c>
      <c r="G1311">
        <v>58.01</v>
      </c>
      <c r="H1311">
        <v>0</v>
      </c>
      <c r="J1311">
        <v>0</v>
      </c>
      <c r="K1311">
        <v>47714.664243004001</v>
      </c>
      <c r="L1311">
        <v>940</v>
      </c>
      <c r="M1311">
        <f t="shared" si="183"/>
        <v>-1.6275501284890474E-2</v>
      </c>
      <c r="N1311">
        <f t="shared" si="184"/>
        <v>-1.6243838403108231E-2</v>
      </c>
      <c r="O1311">
        <f t="shared" si="185"/>
        <v>1.0025380827562779E-9</v>
      </c>
      <c r="P1311">
        <f t="shared" si="180"/>
        <v>-1.4293642262849548E-2</v>
      </c>
      <c r="Q1311">
        <f t="shared" si="181"/>
        <v>-1.4293642262849435E-2</v>
      </c>
      <c r="R1311">
        <f t="shared" si="186"/>
        <v>1.2714146898493862E-32</v>
      </c>
      <c r="S1311">
        <f t="shared" si="187"/>
        <v>-1.8596045742228867E-2</v>
      </c>
      <c r="U1311">
        <f t="shared" si="188"/>
        <v>1210.4266557714127</v>
      </c>
      <c r="W1311">
        <f t="shared" si="182"/>
        <v>60723.999999999993</v>
      </c>
    </row>
    <row r="1312" spans="1:23">
      <c r="A1312" s="1">
        <v>38617</v>
      </c>
      <c r="B1312">
        <v>64.67</v>
      </c>
      <c r="C1312">
        <v>65.12</v>
      </c>
      <c r="D1312">
        <v>64.099999999999994</v>
      </c>
      <c r="E1312">
        <v>64.930000000000007</v>
      </c>
      <c r="F1312">
        <v>34380600</v>
      </c>
      <c r="G1312">
        <v>58.31</v>
      </c>
      <c r="H1312">
        <v>0</v>
      </c>
      <c r="J1312">
        <v>0</v>
      </c>
      <c r="K1312">
        <v>47714.664243004001</v>
      </c>
      <c r="L1312">
        <v>940</v>
      </c>
      <c r="M1312">
        <f t="shared" si="183"/>
        <v>5.0953557318394096E-3</v>
      </c>
      <c r="N1312">
        <f t="shared" si="184"/>
        <v>5.1581957560917569E-3</v>
      </c>
      <c r="O1312">
        <f t="shared" si="185"/>
        <v>3.9488686480355964E-9</v>
      </c>
      <c r="P1312">
        <f t="shared" si="180"/>
        <v>4.0123510618938945E-3</v>
      </c>
      <c r="Q1312">
        <f t="shared" si="181"/>
        <v>4.0123510618941156E-3</v>
      </c>
      <c r="R1312">
        <f t="shared" si="186"/>
        <v>4.8919372903820317E-32</v>
      </c>
      <c r="S1312">
        <f t="shared" si="187"/>
        <v>-1.3210637592904114E-2</v>
      </c>
      <c r="U1312">
        <f t="shared" si="188"/>
        <v>1216.6099498334031</v>
      </c>
      <c r="W1312">
        <f t="shared" si="182"/>
        <v>61034.200000000004</v>
      </c>
    </row>
    <row r="1313" spans="1:23">
      <c r="A1313" s="1">
        <v>38618</v>
      </c>
      <c r="B1313">
        <v>64.61</v>
      </c>
      <c r="C1313">
        <v>65.3</v>
      </c>
      <c r="D1313">
        <v>64.239999999999995</v>
      </c>
      <c r="E1313">
        <v>65.180000000000007</v>
      </c>
      <c r="F1313">
        <v>27178400</v>
      </c>
      <c r="G1313">
        <v>58.71</v>
      </c>
      <c r="H1313">
        <v>0.19800000000000001</v>
      </c>
      <c r="J1313">
        <v>0</v>
      </c>
      <c r="K1313">
        <v>47714.664243004001</v>
      </c>
      <c r="L1313">
        <v>940</v>
      </c>
      <c r="M1313">
        <f t="shared" si="183"/>
        <v>6.8760439131575306E-3</v>
      </c>
      <c r="N1313">
        <f t="shared" si="184"/>
        <v>6.8364648420299878E-3</v>
      </c>
      <c r="O1313">
        <f t="shared" si="185"/>
        <v>1.5665028713190878E-9</v>
      </c>
      <c r="P1313">
        <f t="shared" si="180"/>
        <v>8.9940919560822959E-3</v>
      </c>
      <c r="Q1313">
        <f t="shared" si="181"/>
        <v>8.783475839341557E-3</v>
      </c>
      <c r="R1313">
        <f t="shared" si="186"/>
        <v>4.435914863094855E-8</v>
      </c>
      <c r="S1313">
        <f t="shared" si="187"/>
        <v>-9.2821788842738348E-4</v>
      </c>
      <c r="U1313">
        <f t="shared" si="188"/>
        <v>1225.0042399539232</v>
      </c>
      <c r="W1313">
        <f t="shared" si="182"/>
        <v>61455.320000000007</v>
      </c>
    </row>
    <row r="1314" spans="1:23">
      <c r="A1314" s="1">
        <v>38621</v>
      </c>
      <c r="B1314">
        <v>65.62</v>
      </c>
      <c r="C1314">
        <v>65.849999999999994</v>
      </c>
      <c r="D1314">
        <v>65.19</v>
      </c>
      <c r="E1314">
        <v>65.62</v>
      </c>
      <c r="F1314">
        <v>22874700</v>
      </c>
      <c r="G1314">
        <v>59.11</v>
      </c>
      <c r="H1314">
        <v>0</v>
      </c>
      <c r="J1314">
        <v>0</v>
      </c>
      <c r="K1314">
        <v>47714.664243004001</v>
      </c>
      <c r="L1314">
        <v>940</v>
      </c>
      <c r="M1314">
        <f t="shared" si="183"/>
        <v>3.6947170994027362E-3</v>
      </c>
      <c r="N1314">
        <f t="shared" si="184"/>
        <v>6.7900447601835796E-3</v>
      </c>
      <c r="O1314">
        <f t="shared" si="185"/>
        <v>9.581053327595007E-6</v>
      </c>
      <c r="P1314">
        <f t="shared" si="180"/>
        <v>0</v>
      </c>
      <c r="Q1314">
        <f t="shared" si="181"/>
        <v>0</v>
      </c>
      <c r="R1314">
        <f t="shared" si="186"/>
        <v>0</v>
      </c>
      <c r="S1314">
        <f t="shared" si="187"/>
        <v>1.551132996288147E-2</v>
      </c>
      <c r="U1314">
        <f t="shared" si="188"/>
        <v>1229.5386555993825</v>
      </c>
      <c r="W1314">
        <f t="shared" si="182"/>
        <v>61682.8</v>
      </c>
    </row>
    <row r="1315" spans="1:23">
      <c r="A1315" s="1">
        <v>38622</v>
      </c>
      <c r="B1315">
        <v>65.52</v>
      </c>
      <c r="C1315">
        <v>65.849999999999994</v>
      </c>
      <c r="D1315">
        <v>64.959999999999994</v>
      </c>
      <c r="E1315">
        <v>65.400000000000006</v>
      </c>
      <c r="F1315">
        <v>27076800</v>
      </c>
      <c r="G1315">
        <v>58.91</v>
      </c>
      <c r="H1315">
        <v>0</v>
      </c>
      <c r="J1315">
        <v>0</v>
      </c>
      <c r="K1315">
        <v>47714.664243004001</v>
      </c>
      <c r="L1315">
        <v>940</v>
      </c>
      <c r="M1315">
        <f t="shared" si="183"/>
        <v>-3.3582690698024309E-3</v>
      </c>
      <c r="N1315">
        <f t="shared" si="184"/>
        <v>-3.3892593026822108E-3</v>
      </c>
      <c r="O1315">
        <f t="shared" si="185"/>
        <v>9.6039453394299539E-10</v>
      </c>
      <c r="P1315">
        <f t="shared" si="180"/>
        <v>-1.833181081660738E-3</v>
      </c>
      <c r="Q1315">
        <f t="shared" si="181"/>
        <v>-1.8331810816608492E-3</v>
      </c>
      <c r="R1315">
        <f t="shared" si="186"/>
        <v>1.2374146912462023E-32</v>
      </c>
      <c r="S1315">
        <f t="shared" si="187"/>
        <v>-1.5250879881417649E-3</v>
      </c>
      <c r="U1315">
        <f t="shared" si="188"/>
        <v>1225.416459558056</v>
      </c>
      <c r="W1315">
        <f t="shared" si="182"/>
        <v>61476.000000000007</v>
      </c>
    </row>
    <row r="1316" spans="1:23">
      <c r="A1316" s="1">
        <v>38623</v>
      </c>
      <c r="B1316">
        <v>65.569999999999993</v>
      </c>
      <c r="C1316">
        <v>65.64</v>
      </c>
      <c r="D1316">
        <v>64.739999999999995</v>
      </c>
      <c r="E1316">
        <v>65.31</v>
      </c>
      <c r="F1316">
        <v>21575500</v>
      </c>
      <c r="G1316">
        <v>58.83</v>
      </c>
      <c r="H1316">
        <v>0</v>
      </c>
      <c r="J1316">
        <v>0</v>
      </c>
      <c r="K1316">
        <v>47714.664243004001</v>
      </c>
      <c r="L1316">
        <v>940</v>
      </c>
      <c r="M1316">
        <f t="shared" si="183"/>
        <v>-1.3770945485873242E-3</v>
      </c>
      <c r="N1316">
        <f t="shared" si="184"/>
        <v>-1.3589266572313259E-3</v>
      </c>
      <c r="O1316">
        <f t="shared" si="185"/>
        <v>3.3007227632335651E-10</v>
      </c>
      <c r="P1316">
        <f t="shared" si="180"/>
        <v>-3.9731103609621952E-3</v>
      </c>
      <c r="Q1316">
        <f t="shared" si="181"/>
        <v>-3.9731103609621952E-3</v>
      </c>
      <c r="R1316">
        <f t="shared" si="186"/>
        <v>0</v>
      </c>
      <c r="S1316">
        <f t="shared" si="187"/>
        <v>7.6283473071406271E-4</v>
      </c>
      <c r="U1316">
        <f t="shared" si="188"/>
        <v>1223.7301066320586</v>
      </c>
      <c r="W1316">
        <f t="shared" si="182"/>
        <v>61391.4</v>
      </c>
    </row>
    <row r="1317" spans="1:23">
      <c r="A1317" s="1">
        <v>38624</v>
      </c>
      <c r="B1317">
        <v>65.25</v>
      </c>
      <c r="C1317">
        <v>66.150000000000006</v>
      </c>
      <c r="D1317">
        <v>64.81</v>
      </c>
      <c r="E1317">
        <v>66.03</v>
      </c>
      <c r="F1317">
        <v>24484600</v>
      </c>
      <c r="G1317">
        <v>59.47</v>
      </c>
      <c r="H1317">
        <v>0</v>
      </c>
      <c r="J1317">
        <v>0</v>
      </c>
      <c r="K1317">
        <v>47714.664243004001</v>
      </c>
      <c r="L1317">
        <v>940</v>
      </c>
      <c r="M1317">
        <f t="shared" si="183"/>
        <v>1.0964020291914371E-2</v>
      </c>
      <c r="N1317">
        <f t="shared" si="184"/>
        <v>1.0820054842137787E-2</v>
      </c>
      <c r="O1317">
        <f t="shared" si="185"/>
        <v>2.0726050729373959E-8</v>
      </c>
      <c r="P1317">
        <f t="shared" si="180"/>
        <v>1.1883138003677237E-2</v>
      </c>
      <c r="Q1317">
        <f t="shared" si="181"/>
        <v>1.1883138003677237E-2</v>
      </c>
      <c r="R1317">
        <f t="shared" si="186"/>
        <v>0</v>
      </c>
      <c r="S1317">
        <f t="shared" si="187"/>
        <v>-4.8922280727251542E-3</v>
      </c>
      <c r="U1317">
        <f t="shared" si="188"/>
        <v>1237.2209300400373</v>
      </c>
      <c r="W1317">
        <f t="shared" si="182"/>
        <v>62068.200000000004</v>
      </c>
    </row>
    <row r="1318" spans="1:23">
      <c r="A1318" s="1">
        <v>38625</v>
      </c>
      <c r="B1318">
        <v>66.040000000000006</v>
      </c>
      <c r="C1318">
        <v>66.44</v>
      </c>
      <c r="D1318">
        <v>65.790000000000006</v>
      </c>
      <c r="E1318">
        <v>66.39</v>
      </c>
      <c r="F1318">
        <v>29016300</v>
      </c>
      <c r="G1318">
        <v>59.8</v>
      </c>
      <c r="H1318">
        <v>0</v>
      </c>
      <c r="J1318">
        <v>0</v>
      </c>
      <c r="K1318">
        <v>47714.664243004001</v>
      </c>
      <c r="L1318">
        <v>940</v>
      </c>
      <c r="M1318">
        <f t="shared" si="183"/>
        <v>5.4372585245878553E-3</v>
      </c>
      <c r="N1318">
        <f t="shared" si="184"/>
        <v>5.5336772380836117E-3</v>
      </c>
      <c r="O1318">
        <f t="shared" si="185"/>
        <v>9.2965683121767622E-9</v>
      </c>
      <c r="P1318">
        <f t="shared" si="180"/>
        <v>5.2858236791405938E-3</v>
      </c>
      <c r="Q1318">
        <f t="shared" si="181"/>
        <v>5.2858236791405938E-3</v>
      </c>
      <c r="R1318">
        <f t="shared" si="186"/>
        <v>0</v>
      </c>
      <c r="S1318">
        <f t="shared" si="187"/>
        <v>1.2034572849124561E-2</v>
      </c>
      <c r="U1318">
        <f t="shared" si="188"/>
        <v>1243.9663417440263</v>
      </c>
      <c r="W1318">
        <f t="shared" si="182"/>
        <v>62406.6</v>
      </c>
    </row>
    <row r="1319" spans="1:23">
      <c r="A1319" s="1">
        <v>38628</v>
      </c>
      <c r="B1319">
        <v>66.489999999999995</v>
      </c>
      <c r="C1319">
        <v>67.06</v>
      </c>
      <c r="D1319">
        <v>66.44</v>
      </c>
      <c r="E1319">
        <v>66.790000000000006</v>
      </c>
      <c r="F1319">
        <v>26406700</v>
      </c>
      <c r="G1319">
        <v>60.16</v>
      </c>
      <c r="H1319">
        <v>0</v>
      </c>
      <c r="J1319">
        <v>0</v>
      </c>
      <c r="K1319">
        <v>47714.664243004001</v>
      </c>
      <c r="L1319">
        <v>940</v>
      </c>
      <c r="M1319">
        <f t="shared" si="183"/>
        <v>6.0069260064768018E-3</v>
      </c>
      <c r="N1319">
        <f t="shared" si="184"/>
        <v>6.002018684998417E-3</v>
      </c>
      <c r="O1319">
        <f t="shared" si="185"/>
        <v>2.4081804092217626E-11</v>
      </c>
      <c r="P1319">
        <f t="shared" si="180"/>
        <v>4.5018083231810682E-3</v>
      </c>
      <c r="Q1319">
        <f t="shared" si="181"/>
        <v>4.5018083231812894E-3</v>
      </c>
      <c r="R1319">
        <f t="shared" si="186"/>
        <v>4.8919372903820317E-32</v>
      </c>
      <c r="S1319">
        <f t="shared" si="187"/>
        <v>6.7909413624361566E-3</v>
      </c>
      <c r="U1319">
        <f t="shared" si="188"/>
        <v>1251.4612436373479</v>
      </c>
      <c r="W1319">
        <f t="shared" si="182"/>
        <v>62782.600000000006</v>
      </c>
    </row>
    <row r="1320" spans="1:23">
      <c r="A1320" s="1">
        <v>38629</v>
      </c>
      <c r="B1320">
        <v>66.88</v>
      </c>
      <c r="C1320">
        <v>67.099999999999994</v>
      </c>
      <c r="D1320">
        <v>65.72</v>
      </c>
      <c r="E1320">
        <v>65.78</v>
      </c>
      <c r="F1320">
        <v>17037600</v>
      </c>
      <c r="G1320">
        <v>59.25</v>
      </c>
      <c r="H1320">
        <v>0</v>
      </c>
      <c r="J1320">
        <v>0</v>
      </c>
      <c r="K1320">
        <v>47714.664243004001</v>
      </c>
      <c r="L1320">
        <v>940</v>
      </c>
      <c r="M1320">
        <f t="shared" si="183"/>
        <v>-1.5237527976633664E-2</v>
      </c>
      <c r="N1320">
        <f t="shared" si="184"/>
        <v>-1.5241899626343713E-2</v>
      </c>
      <c r="O1320">
        <f t="shared" si="185"/>
        <v>1.9111321187373178E-11</v>
      </c>
      <c r="P1320">
        <f t="shared" si="180"/>
        <v>-1.6584128015535181E-2</v>
      </c>
      <c r="Q1320">
        <f t="shared" si="181"/>
        <v>-1.6584128015535181E-2</v>
      </c>
      <c r="R1320">
        <f t="shared" si="186"/>
        <v>0</v>
      </c>
      <c r="S1320">
        <f t="shared" si="187"/>
        <v>5.848408362082661E-3</v>
      </c>
      <c r="U1320">
        <f t="shared" si="188"/>
        <v>1232.5366163567114</v>
      </c>
      <c r="W1320">
        <f t="shared" si="182"/>
        <v>61833.200000000004</v>
      </c>
    </row>
    <row r="1321" spans="1:23">
      <c r="A1321" s="1">
        <v>38630</v>
      </c>
      <c r="B1321">
        <v>65.77</v>
      </c>
      <c r="C1321">
        <v>65.77</v>
      </c>
      <c r="D1321">
        <v>64.05</v>
      </c>
      <c r="E1321">
        <v>64.099999999999994</v>
      </c>
      <c r="F1321">
        <v>45606700</v>
      </c>
      <c r="G1321">
        <v>57.74</v>
      </c>
      <c r="H1321">
        <v>0</v>
      </c>
      <c r="J1321">
        <v>0</v>
      </c>
      <c r="K1321">
        <v>47714.664243004001</v>
      </c>
      <c r="L1321">
        <v>940</v>
      </c>
      <c r="M1321">
        <f t="shared" si="183"/>
        <v>-2.5871476834286693E-2</v>
      </c>
      <c r="N1321">
        <f t="shared" si="184"/>
        <v>-2.5815605780451504E-2</v>
      </c>
      <c r="O1321">
        <f t="shared" si="185"/>
        <v>3.1215746566545632E-9</v>
      </c>
      <c r="P1321">
        <f t="shared" si="180"/>
        <v>-2.5719443386635382E-2</v>
      </c>
      <c r="Q1321">
        <f t="shared" si="181"/>
        <v>-2.5719443386635267E-2</v>
      </c>
      <c r="R1321">
        <f t="shared" si="186"/>
        <v>1.3108360683985624E-32</v>
      </c>
      <c r="S1321">
        <f t="shared" si="187"/>
        <v>-1.6736161463186561E-2</v>
      </c>
      <c r="U1321">
        <f t="shared" si="188"/>
        <v>1201.0580284047612</v>
      </c>
      <c r="W1321">
        <f t="shared" si="182"/>
        <v>60253.999999999993</v>
      </c>
    </row>
    <row r="1322" spans="1:23">
      <c r="A1322" s="1">
        <v>38631</v>
      </c>
      <c r="B1322">
        <v>64.09</v>
      </c>
      <c r="C1322">
        <v>64.53</v>
      </c>
      <c r="D1322">
        <v>62.86</v>
      </c>
      <c r="E1322">
        <v>63.53</v>
      </c>
      <c r="F1322">
        <v>59096500</v>
      </c>
      <c r="G1322">
        <v>57.22</v>
      </c>
      <c r="H1322">
        <v>0</v>
      </c>
      <c r="J1322">
        <v>0</v>
      </c>
      <c r="K1322">
        <v>47714.664243004001</v>
      </c>
      <c r="L1322">
        <v>940</v>
      </c>
      <c r="M1322">
        <f t="shared" si="183"/>
        <v>-8.9321286481822328E-3</v>
      </c>
      <c r="N1322">
        <f t="shared" si="184"/>
        <v>-9.0466866128248603E-3</v>
      </c>
      <c r="O1322">
        <f t="shared" si="185"/>
        <v>1.3123527263061478E-8</v>
      </c>
      <c r="P1322">
        <f t="shared" si="180"/>
        <v>-8.7761102376936306E-3</v>
      </c>
      <c r="Q1322">
        <f t="shared" si="181"/>
        <v>-8.7761102376936306E-3</v>
      </c>
      <c r="R1322">
        <f t="shared" si="186"/>
        <v>0</v>
      </c>
      <c r="S1322">
        <f t="shared" si="187"/>
        <v>-2.5875461797124081E-2</v>
      </c>
      <c r="U1322">
        <f t="shared" si="188"/>
        <v>1190.3777932067785</v>
      </c>
      <c r="W1322">
        <f t="shared" si="182"/>
        <v>59718.200000000004</v>
      </c>
    </row>
    <row r="1323" spans="1:23">
      <c r="A1323" s="1">
        <v>38632</v>
      </c>
      <c r="B1323">
        <v>64</v>
      </c>
      <c r="C1323">
        <v>64.260000000000005</v>
      </c>
      <c r="D1323">
        <v>63.6</v>
      </c>
      <c r="E1323">
        <v>64.099999999999994</v>
      </c>
      <c r="F1323">
        <v>24054600</v>
      </c>
      <c r="G1323">
        <v>57.74</v>
      </c>
      <c r="H1323">
        <v>0</v>
      </c>
      <c r="J1323">
        <v>0</v>
      </c>
      <c r="K1323">
        <v>47714.664243004001</v>
      </c>
      <c r="L1323">
        <v>940</v>
      </c>
      <c r="M1323">
        <f t="shared" si="183"/>
        <v>8.932128648182297E-3</v>
      </c>
      <c r="N1323">
        <f t="shared" si="184"/>
        <v>9.0466866128247943E-3</v>
      </c>
      <c r="O1323">
        <f t="shared" si="185"/>
        <v>1.3123527263031669E-8</v>
      </c>
      <c r="P1323">
        <f t="shared" si="180"/>
        <v>1.5612805669524105E-3</v>
      </c>
      <c r="Q1323">
        <f t="shared" si="181"/>
        <v>1.5612805669524105E-3</v>
      </c>
      <c r="R1323">
        <f t="shared" si="186"/>
        <v>0</v>
      </c>
      <c r="S1323">
        <f t="shared" si="187"/>
        <v>-1.4052621564637098E-3</v>
      </c>
      <c r="U1323">
        <f t="shared" si="188"/>
        <v>1201.0580284047614</v>
      </c>
      <c r="W1323">
        <f t="shared" si="182"/>
        <v>60253.999999999993</v>
      </c>
    </row>
    <row r="1324" spans="1:23">
      <c r="A1324" s="1">
        <v>38635</v>
      </c>
      <c r="B1324">
        <v>64.25</v>
      </c>
      <c r="C1324">
        <v>64.28</v>
      </c>
      <c r="D1324">
        <v>63.3</v>
      </c>
      <c r="E1324">
        <v>63.38</v>
      </c>
      <c r="F1324">
        <v>16625700</v>
      </c>
      <c r="G1324">
        <v>57.09</v>
      </c>
      <c r="H1324">
        <v>0</v>
      </c>
      <c r="J1324">
        <v>0</v>
      </c>
      <c r="K1324">
        <v>47714.664243004001</v>
      </c>
      <c r="L1324">
        <v>940</v>
      </c>
      <c r="M1324">
        <f t="shared" si="183"/>
        <v>-1.1296009663849483E-2</v>
      </c>
      <c r="N1324">
        <f t="shared" si="184"/>
        <v>-1.1321204258621225E-2</v>
      </c>
      <c r="O1324">
        <f t="shared" si="185"/>
        <v>6.3476760571226367E-10</v>
      </c>
      <c r="P1324">
        <f t="shared" si="180"/>
        <v>-1.3633369512554399E-2</v>
      </c>
      <c r="Q1324">
        <f t="shared" si="181"/>
        <v>-1.3633369512554399E-2</v>
      </c>
      <c r="R1324">
        <f t="shared" si="186"/>
        <v>0</v>
      </c>
      <c r="S1324">
        <f t="shared" si="187"/>
        <v>3.8986404156573229E-3</v>
      </c>
      <c r="U1324">
        <f t="shared" si="188"/>
        <v>1187.5672049967832</v>
      </c>
      <c r="W1324">
        <f t="shared" si="182"/>
        <v>59577.200000000004</v>
      </c>
    </row>
    <row r="1325" spans="1:23">
      <c r="A1325" s="1">
        <v>38636</v>
      </c>
      <c r="B1325">
        <v>63.69</v>
      </c>
      <c r="C1325">
        <v>63.91</v>
      </c>
      <c r="D1325">
        <v>62.5</v>
      </c>
      <c r="E1325">
        <v>62.5</v>
      </c>
      <c r="F1325">
        <v>34321100</v>
      </c>
      <c r="G1325">
        <v>56.3</v>
      </c>
      <c r="H1325">
        <v>0</v>
      </c>
      <c r="J1325">
        <v>0</v>
      </c>
      <c r="K1325">
        <v>47714.664243004001</v>
      </c>
      <c r="L1325">
        <v>940</v>
      </c>
      <c r="M1325">
        <f t="shared" si="183"/>
        <v>-1.3981797520418979E-2</v>
      </c>
      <c r="N1325">
        <f t="shared" si="184"/>
        <v>-1.3934434830523224E-2</v>
      </c>
      <c r="O1325">
        <f t="shared" si="185"/>
        <v>2.2432243941615051E-9</v>
      </c>
      <c r="P1325">
        <f t="shared" si="180"/>
        <v>-1.8861007640918543E-2</v>
      </c>
      <c r="Q1325">
        <f t="shared" si="181"/>
        <v>-1.8861007640918543E-2</v>
      </c>
      <c r="R1325">
        <f t="shared" si="186"/>
        <v>0</v>
      </c>
      <c r="S1325">
        <f t="shared" si="187"/>
        <v>-8.7541593920548184E-3</v>
      </c>
      <c r="U1325">
        <f t="shared" si="188"/>
        <v>1171.0784208314758</v>
      </c>
      <c r="W1325">
        <f t="shared" si="182"/>
        <v>58750</v>
      </c>
    </row>
    <row r="1326" spans="1:23">
      <c r="A1326" s="1">
        <v>38637</v>
      </c>
      <c r="B1326">
        <v>62.44</v>
      </c>
      <c r="C1326">
        <v>62.8</v>
      </c>
      <c r="D1326">
        <v>61.25</v>
      </c>
      <c r="E1326">
        <v>61.62</v>
      </c>
      <c r="F1326">
        <v>63535700</v>
      </c>
      <c r="G1326">
        <v>55.5</v>
      </c>
      <c r="H1326">
        <v>0</v>
      </c>
      <c r="J1326">
        <v>0</v>
      </c>
      <c r="K1326">
        <v>47714.664243004001</v>
      </c>
      <c r="L1326">
        <v>940</v>
      </c>
      <c r="M1326">
        <f t="shared" si="183"/>
        <v>-1.4180063573834046E-2</v>
      </c>
      <c r="N1326">
        <f t="shared" si="184"/>
        <v>-1.4311514393255809E-2</v>
      </c>
      <c r="O1326">
        <f t="shared" si="185"/>
        <v>1.727931792665296E-8</v>
      </c>
      <c r="P1326">
        <f t="shared" si="180"/>
        <v>-1.3219602478709474E-2</v>
      </c>
      <c r="Q1326">
        <f t="shared" si="181"/>
        <v>-1.3219602478709474E-2</v>
      </c>
      <c r="R1326">
        <f t="shared" si="186"/>
        <v>0</v>
      </c>
      <c r="S1326">
        <f t="shared" si="187"/>
        <v>-1.9821468736043096E-2</v>
      </c>
      <c r="U1326">
        <f t="shared" si="188"/>
        <v>1154.5896366661684</v>
      </c>
      <c r="W1326">
        <f t="shared" si="182"/>
        <v>57922.799999999996</v>
      </c>
    </row>
    <row r="1327" spans="1:23">
      <c r="A1327" s="1">
        <v>38638</v>
      </c>
      <c r="B1327">
        <v>61.64</v>
      </c>
      <c r="C1327">
        <v>62.14</v>
      </c>
      <c r="D1327">
        <v>61.05</v>
      </c>
      <c r="E1327">
        <v>61.87</v>
      </c>
      <c r="F1327">
        <v>48558500</v>
      </c>
      <c r="G1327">
        <v>55.73</v>
      </c>
      <c r="H1327">
        <v>0</v>
      </c>
      <c r="J1327">
        <v>0</v>
      </c>
      <c r="K1327">
        <v>47714.664243004001</v>
      </c>
      <c r="L1327">
        <v>940</v>
      </c>
      <c r="M1327">
        <f t="shared" si="183"/>
        <v>4.0489163743756273E-3</v>
      </c>
      <c r="N1327">
        <f t="shared" si="184"/>
        <v>4.1355808290561196E-3</v>
      </c>
      <c r="O1327">
        <f t="shared" si="185"/>
        <v>7.5107277050670912E-9</v>
      </c>
      <c r="P1327">
        <f t="shared" si="180"/>
        <v>3.7243990909822727E-3</v>
      </c>
      <c r="Q1327">
        <f t="shared" si="181"/>
        <v>3.7243990909822727E-3</v>
      </c>
      <c r="R1327">
        <f t="shared" si="186"/>
        <v>0</v>
      </c>
      <c r="S1327">
        <f t="shared" si="187"/>
        <v>-1.2895085195316319E-2</v>
      </c>
      <c r="U1327">
        <f t="shared" si="188"/>
        <v>1159.2739503494945</v>
      </c>
      <c r="W1327">
        <f t="shared" si="182"/>
        <v>58157.799999999996</v>
      </c>
    </row>
    <row r="1328" spans="1:23">
      <c r="A1328" s="1">
        <v>38639</v>
      </c>
      <c r="B1328">
        <v>62.5</v>
      </c>
      <c r="C1328">
        <v>63.02</v>
      </c>
      <c r="D1328">
        <v>61.32</v>
      </c>
      <c r="E1328">
        <v>62.91</v>
      </c>
      <c r="F1328">
        <v>52777600</v>
      </c>
      <c r="G1328">
        <v>56.66</v>
      </c>
      <c r="H1328">
        <v>0</v>
      </c>
      <c r="J1328">
        <v>0</v>
      </c>
      <c r="K1328">
        <v>47714.664243004001</v>
      </c>
      <c r="L1328">
        <v>940</v>
      </c>
      <c r="M1328">
        <f t="shared" si="183"/>
        <v>1.6669724039040743E-2</v>
      </c>
      <c r="N1328">
        <f t="shared" si="184"/>
        <v>1.6549892820925435E-2</v>
      </c>
      <c r="O1328">
        <f t="shared" si="185"/>
        <v>1.4359520834998487E-8</v>
      </c>
      <c r="P1328">
        <f t="shared" si="180"/>
        <v>6.5385768395823567E-3</v>
      </c>
      <c r="Q1328">
        <f t="shared" si="181"/>
        <v>6.5385768395823567E-3</v>
      </c>
      <c r="R1328">
        <f t="shared" si="186"/>
        <v>0</v>
      </c>
      <c r="S1328">
        <f t="shared" si="187"/>
        <v>1.3855546290440848E-2</v>
      </c>
      <c r="U1328">
        <f t="shared" si="188"/>
        <v>1178.7606952721301</v>
      </c>
      <c r="W1328">
        <f t="shared" si="182"/>
        <v>59135.399999999994</v>
      </c>
    </row>
    <row r="1329" spans="1:23">
      <c r="A1329" s="1">
        <v>38642</v>
      </c>
      <c r="B1329">
        <v>62.86</v>
      </c>
      <c r="C1329">
        <v>63.33</v>
      </c>
      <c r="D1329">
        <v>62.23</v>
      </c>
      <c r="E1329">
        <v>63.02</v>
      </c>
      <c r="F1329">
        <v>32203400</v>
      </c>
      <c r="G1329">
        <v>56.76</v>
      </c>
      <c r="H1329">
        <v>0</v>
      </c>
      <c r="J1329">
        <v>0</v>
      </c>
      <c r="K1329">
        <v>47714.664243004001</v>
      </c>
      <c r="L1329">
        <v>940</v>
      </c>
      <c r="M1329">
        <f t="shared" si="183"/>
        <v>1.7470027471904427E-3</v>
      </c>
      <c r="N1329">
        <f t="shared" si="184"/>
        <v>1.7633578894715467E-3</v>
      </c>
      <c r="O1329">
        <f t="shared" si="185"/>
        <v>2.6749067903515622E-10</v>
      </c>
      <c r="P1329">
        <f t="shared" si="180"/>
        <v>2.5421049597069943E-3</v>
      </c>
      <c r="Q1329">
        <f t="shared" si="181"/>
        <v>2.5421049597069943E-3</v>
      </c>
      <c r="R1329">
        <f t="shared" si="186"/>
        <v>0</v>
      </c>
      <c r="S1329">
        <f t="shared" si="187"/>
        <v>5.7434746270657129E-3</v>
      </c>
      <c r="U1329">
        <f t="shared" si="188"/>
        <v>1180.8217932927937</v>
      </c>
      <c r="W1329">
        <f t="shared" si="182"/>
        <v>59238.8</v>
      </c>
    </row>
    <row r="1330" spans="1:23">
      <c r="A1330" s="1">
        <v>38643</v>
      </c>
      <c r="B1330">
        <v>62.9</v>
      </c>
      <c r="C1330">
        <v>63.03</v>
      </c>
      <c r="D1330">
        <v>62.1</v>
      </c>
      <c r="E1330">
        <v>62.17</v>
      </c>
      <c r="F1330">
        <v>32724600</v>
      </c>
      <c r="G1330">
        <v>56</v>
      </c>
      <c r="H1330">
        <v>0</v>
      </c>
      <c r="J1330">
        <v>0</v>
      </c>
      <c r="K1330">
        <v>47714.664243004001</v>
      </c>
      <c r="L1330">
        <v>940</v>
      </c>
      <c r="M1330">
        <f t="shared" si="183"/>
        <v>-1.3579568047882342E-2</v>
      </c>
      <c r="N1330">
        <f t="shared" si="184"/>
        <v>-1.3480161556692681E-2</v>
      </c>
      <c r="O1330">
        <f t="shared" si="185"/>
        <v>9.8816504906402808E-9</v>
      </c>
      <c r="P1330">
        <f t="shared" si="180"/>
        <v>-1.1673595425148625E-2</v>
      </c>
      <c r="Q1330">
        <f t="shared" si="181"/>
        <v>-1.1673595425148625E-2</v>
      </c>
      <c r="R1330">
        <f t="shared" si="186"/>
        <v>0</v>
      </c>
      <c r="S1330">
        <f t="shared" si="187"/>
        <v>6.3613233697335295E-4</v>
      </c>
      <c r="U1330">
        <f t="shared" si="188"/>
        <v>1164.8951267694856</v>
      </c>
      <c r="W1330">
        <f t="shared" si="182"/>
        <v>58439.8</v>
      </c>
    </row>
    <row r="1331" spans="1:23">
      <c r="A1331" s="1">
        <v>38644</v>
      </c>
      <c r="B1331">
        <v>61.91</v>
      </c>
      <c r="C1331">
        <v>63.51</v>
      </c>
      <c r="D1331">
        <v>61.38</v>
      </c>
      <c r="E1331">
        <v>63.51</v>
      </c>
      <c r="F1331">
        <v>42623200</v>
      </c>
      <c r="G1331">
        <v>57.2</v>
      </c>
      <c r="H1331">
        <v>0</v>
      </c>
      <c r="J1331">
        <v>0</v>
      </c>
      <c r="K1331">
        <v>47714.664243004001</v>
      </c>
      <c r="L1331">
        <v>940</v>
      </c>
      <c r="M1331">
        <f t="shared" si="183"/>
        <v>2.1324805533637334E-2</v>
      </c>
      <c r="N1331">
        <f t="shared" si="184"/>
        <v>2.1202207650603124E-2</v>
      </c>
      <c r="O1331">
        <f t="shared" si="185"/>
        <v>1.5030240924469914E-8</v>
      </c>
      <c r="P1331">
        <f t="shared" si="180"/>
        <v>2.5515656283742798E-2</v>
      </c>
      <c r="Q1331">
        <f t="shared" si="181"/>
        <v>2.5515656283742798E-2</v>
      </c>
      <c r="R1331">
        <f t="shared" si="186"/>
        <v>0</v>
      </c>
      <c r="S1331">
        <f t="shared" si="187"/>
        <v>-1.5864446175254097E-2</v>
      </c>
      <c r="U1331">
        <f t="shared" si="188"/>
        <v>1190.0030481121125</v>
      </c>
      <c r="W1331">
        <f t="shared" si="182"/>
        <v>59699.4</v>
      </c>
    </row>
    <row r="1332" spans="1:23">
      <c r="A1332" s="1">
        <v>38645</v>
      </c>
      <c r="B1332">
        <v>63.4</v>
      </c>
      <c r="C1332">
        <v>63.65</v>
      </c>
      <c r="D1332">
        <v>61.88</v>
      </c>
      <c r="E1332">
        <v>62.33</v>
      </c>
      <c r="F1332">
        <v>47278000</v>
      </c>
      <c r="G1332">
        <v>56.14</v>
      </c>
      <c r="H1332">
        <v>0</v>
      </c>
      <c r="J1332">
        <v>0</v>
      </c>
      <c r="K1332">
        <v>47714.664243004001</v>
      </c>
      <c r="L1332">
        <v>940</v>
      </c>
      <c r="M1332">
        <f t="shared" si="183"/>
        <v>-1.8754522994124313E-2</v>
      </c>
      <c r="N1332">
        <f t="shared" si="184"/>
        <v>-1.8705327452015839E-2</v>
      </c>
      <c r="O1332">
        <f t="shared" si="185"/>
        <v>2.4202013633466948E-9</v>
      </c>
      <c r="P1332">
        <f t="shared" si="180"/>
        <v>-1.7021010622421045E-2</v>
      </c>
      <c r="Q1332">
        <f t="shared" si="181"/>
        <v>-1.7021010622421045E-2</v>
      </c>
      <c r="R1332">
        <f t="shared" si="186"/>
        <v>0</v>
      </c>
      <c r="S1332">
        <f t="shared" si="187"/>
        <v>2.3782143912039578E-2</v>
      </c>
      <c r="U1332">
        <f t="shared" si="188"/>
        <v>1167.8930875268143</v>
      </c>
      <c r="W1332">
        <f t="shared" si="182"/>
        <v>58590.2</v>
      </c>
    </row>
    <row r="1333" spans="1:23">
      <c r="A1333" s="1">
        <v>38646</v>
      </c>
      <c r="B1333">
        <v>62.63</v>
      </c>
      <c r="C1333">
        <v>63.39</v>
      </c>
      <c r="D1333">
        <v>62.53</v>
      </c>
      <c r="E1333">
        <v>63.02</v>
      </c>
      <c r="F1333">
        <v>41173200</v>
      </c>
      <c r="G1333">
        <v>56.76</v>
      </c>
      <c r="H1333">
        <v>0</v>
      </c>
      <c r="J1333">
        <v>0</v>
      </c>
      <c r="K1333">
        <v>47714.664243004001</v>
      </c>
      <c r="L1333">
        <v>940</v>
      </c>
      <c r="M1333">
        <f t="shared" si="183"/>
        <v>1.1009285508369396E-2</v>
      </c>
      <c r="N1333">
        <f t="shared" si="184"/>
        <v>1.098328135810544E-2</v>
      </c>
      <c r="O1333">
        <f t="shared" si="185"/>
        <v>6.762158309503719E-10</v>
      </c>
      <c r="P1333">
        <f t="shared" si="180"/>
        <v>6.2077397918070916E-3</v>
      </c>
      <c r="Q1333">
        <f t="shared" si="181"/>
        <v>6.2077397918070916E-3</v>
      </c>
      <c r="R1333">
        <f t="shared" si="186"/>
        <v>0</v>
      </c>
      <c r="S1333">
        <f t="shared" si="187"/>
        <v>-1.22194649058587E-2</v>
      </c>
      <c r="U1333">
        <f t="shared" si="188"/>
        <v>1180.8217932927939</v>
      </c>
      <c r="W1333">
        <f t="shared" si="182"/>
        <v>59238.8</v>
      </c>
    </row>
    <row r="1334" spans="1:23">
      <c r="A1334" s="1">
        <v>38649</v>
      </c>
      <c r="B1334">
        <v>63.15</v>
      </c>
      <c r="C1334">
        <v>64.400000000000006</v>
      </c>
      <c r="D1334">
        <v>62.92</v>
      </c>
      <c r="E1334">
        <v>64.400000000000006</v>
      </c>
      <c r="F1334">
        <v>30567800</v>
      </c>
      <c r="G1334">
        <v>58.01</v>
      </c>
      <c r="H1334">
        <v>0</v>
      </c>
      <c r="J1334">
        <v>0</v>
      </c>
      <c r="K1334">
        <v>47714.664243004001</v>
      </c>
      <c r="L1334">
        <v>940</v>
      </c>
      <c r="M1334">
        <f t="shared" si="183"/>
        <v>2.1661496781179467E-2</v>
      </c>
      <c r="N1334">
        <f t="shared" si="184"/>
        <v>2.1783557186130949E-2</v>
      </c>
      <c r="O1334">
        <f t="shared" si="185"/>
        <v>1.4898742456919844E-8</v>
      </c>
      <c r="P1334">
        <f t="shared" si="180"/>
        <v>1.9600784313808024E-2</v>
      </c>
      <c r="Q1334">
        <f t="shared" si="181"/>
        <v>1.9600784313808024E-2</v>
      </c>
      <c r="R1334">
        <f t="shared" si="186"/>
        <v>0</v>
      </c>
      <c r="S1334">
        <f t="shared" si="187"/>
        <v>8.268452259178596E-3</v>
      </c>
      <c r="U1334">
        <f t="shared" si="188"/>
        <v>1206.679204824753</v>
      </c>
      <c r="W1334">
        <f t="shared" si="182"/>
        <v>60536.000000000007</v>
      </c>
    </row>
    <row r="1335" spans="1:23">
      <c r="A1335" s="1">
        <v>38650</v>
      </c>
      <c r="B1335">
        <v>64.209999999999994</v>
      </c>
      <c r="C1335">
        <v>64.400000000000006</v>
      </c>
      <c r="D1335">
        <v>63.27</v>
      </c>
      <c r="E1335">
        <v>63.85</v>
      </c>
      <c r="F1335">
        <v>31535500</v>
      </c>
      <c r="G1335">
        <v>57.51</v>
      </c>
      <c r="H1335">
        <v>0</v>
      </c>
      <c r="J1335">
        <v>0</v>
      </c>
      <c r="K1335">
        <v>47714.664243004001</v>
      </c>
      <c r="L1335">
        <v>940</v>
      </c>
      <c r="M1335">
        <f t="shared" si="183"/>
        <v>-8.5770506317597184E-3</v>
      </c>
      <c r="N1335">
        <f t="shared" si="184"/>
        <v>-8.6565637523101004E-3</v>
      </c>
      <c r="O1335">
        <f t="shared" si="185"/>
        <v>6.3223363396595773E-9</v>
      </c>
      <c r="P1335">
        <f t="shared" si="180"/>
        <v>-5.6223793274086543E-3</v>
      </c>
      <c r="Q1335">
        <f t="shared" si="181"/>
        <v>-5.6223793274085433E-3</v>
      </c>
      <c r="R1335">
        <f t="shared" si="186"/>
        <v>1.2325951644078309E-32</v>
      </c>
      <c r="S1335">
        <f t="shared" si="187"/>
        <v>1.664611300945671E-2</v>
      </c>
      <c r="U1335">
        <f t="shared" si="188"/>
        <v>1196.3737147214358</v>
      </c>
      <c r="W1335">
        <f t="shared" si="182"/>
        <v>60019</v>
      </c>
    </row>
    <row r="1336" spans="1:23">
      <c r="A1336" s="1">
        <v>38651</v>
      </c>
      <c r="B1336">
        <v>63.69</v>
      </c>
      <c r="C1336">
        <v>64.59</v>
      </c>
      <c r="D1336">
        <v>63.31</v>
      </c>
      <c r="E1336">
        <v>63.52</v>
      </c>
      <c r="F1336">
        <v>34786100</v>
      </c>
      <c r="G1336">
        <v>57.21</v>
      </c>
      <c r="H1336">
        <v>0</v>
      </c>
      <c r="J1336">
        <v>0</v>
      </c>
      <c r="K1336">
        <v>47714.664243004001</v>
      </c>
      <c r="L1336">
        <v>940</v>
      </c>
      <c r="M1336">
        <f t="shared" si="183"/>
        <v>-5.1817655396679992E-3</v>
      </c>
      <c r="N1336">
        <f t="shared" si="184"/>
        <v>-5.2301374452254305E-3</v>
      </c>
      <c r="O1336">
        <f t="shared" si="185"/>
        <v>2.3398412472570534E-9</v>
      </c>
      <c r="P1336">
        <f t="shared" si="180"/>
        <v>-2.6727474443940481E-3</v>
      </c>
      <c r="Q1336">
        <f t="shared" si="181"/>
        <v>-2.6727474443940481E-3</v>
      </c>
      <c r="R1336">
        <f t="shared" si="186"/>
        <v>0</v>
      </c>
      <c r="S1336">
        <f t="shared" si="187"/>
        <v>-8.1313974226825594E-3</v>
      </c>
      <c r="U1336">
        <f t="shared" si="188"/>
        <v>1190.1904206594456</v>
      </c>
      <c r="W1336">
        <f t="shared" si="182"/>
        <v>59708.800000000003</v>
      </c>
    </row>
    <row r="1337" spans="1:23">
      <c r="A1337" s="1">
        <v>38652</v>
      </c>
      <c r="B1337">
        <v>63.27</v>
      </c>
      <c r="C1337">
        <v>63.33</v>
      </c>
      <c r="D1337">
        <v>61.94</v>
      </c>
      <c r="E1337">
        <v>62.19</v>
      </c>
      <c r="F1337">
        <v>27349900</v>
      </c>
      <c r="G1337">
        <v>56.02</v>
      </c>
      <c r="H1337">
        <v>0</v>
      </c>
      <c r="J1337">
        <v>0</v>
      </c>
      <c r="K1337">
        <v>47714.664243004001</v>
      </c>
      <c r="L1337">
        <v>940</v>
      </c>
      <c r="M1337">
        <f t="shared" si="183"/>
        <v>-2.1160601823082402E-2</v>
      </c>
      <c r="N1337">
        <f t="shared" si="184"/>
        <v>-2.1019938448474933E-2</v>
      </c>
      <c r="O1337">
        <f t="shared" si="185"/>
        <v>1.9786184955961224E-8</v>
      </c>
      <c r="P1337">
        <f t="shared" si="180"/>
        <v>-1.7217068042995082E-2</v>
      </c>
      <c r="Q1337">
        <f t="shared" si="181"/>
        <v>-1.7217068042995082E-2</v>
      </c>
      <c r="R1337">
        <f t="shared" si="186"/>
        <v>0</v>
      </c>
      <c r="S1337">
        <f t="shared" si="187"/>
        <v>-6.6162812244814325E-3</v>
      </c>
      <c r="U1337">
        <f t="shared" si="188"/>
        <v>1165.2698718641518</v>
      </c>
      <c r="W1337">
        <f t="shared" si="182"/>
        <v>58458.6</v>
      </c>
    </row>
    <row r="1338" spans="1:23">
      <c r="A1338" s="1">
        <v>38653</v>
      </c>
      <c r="B1338">
        <v>62.44</v>
      </c>
      <c r="C1338">
        <v>63.27</v>
      </c>
      <c r="D1338">
        <v>62.02</v>
      </c>
      <c r="E1338">
        <v>63.06</v>
      </c>
      <c r="F1338">
        <v>38437300</v>
      </c>
      <c r="G1338">
        <v>56.8</v>
      </c>
      <c r="H1338">
        <v>0</v>
      </c>
      <c r="J1338">
        <v>0</v>
      </c>
      <c r="K1338">
        <v>47714.664243004001</v>
      </c>
      <c r="L1338">
        <v>940</v>
      </c>
      <c r="M1338">
        <f t="shared" si="183"/>
        <v>1.3892439001116905E-2</v>
      </c>
      <c r="N1338">
        <f t="shared" si="184"/>
        <v>1.3827555895143047E-2</v>
      </c>
      <c r="O1338">
        <f t="shared" si="185"/>
        <v>4.2098174408149028E-9</v>
      </c>
      <c r="P1338">
        <f t="shared" si="180"/>
        <v>9.8805584696835189E-3</v>
      </c>
      <c r="Q1338">
        <f t="shared" si="181"/>
        <v>9.8805584696835189E-3</v>
      </c>
      <c r="R1338">
        <f t="shared" si="186"/>
        <v>0</v>
      </c>
      <c r="S1338">
        <f t="shared" si="187"/>
        <v>-1.3205187511561666E-2</v>
      </c>
      <c r="U1338">
        <f t="shared" si="188"/>
        <v>1181.5712834821261</v>
      </c>
      <c r="W1338">
        <f t="shared" si="182"/>
        <v>59276.4</v>
      </c>
    </row>
    <row r="1339" spans="1:23">
      <c r="A1339" s="1">
        <v>38656</v>
      </c>
      <c r="B1339">
        <v>63.45</v>
      </c>
      <c r="C1339">
        <v>64.55</v>
      </c>
      <c r="D1339">
        <v>63.41</v>
      </c>
      <c r="E1339">
        <v>63.78</v>
      </c>
      <c r="F1339">
        <v>35208700</v>
      </c>
      <c r="G1339">
        <v>57.45</v>
      </c>
      <c r="H1339">
        <v>0</v>
      </c>
      <c r="J1339">
        <v>0</v>
      </c>
      <c r="K1339">
        <v>47714.664243004001</v>
      </c>
      <c r="L1339">
        <v>940</v>
      </c>
      <c r="M1339">
        <f t="shared" si="183"/>
        <v>1.1353007464996784E-2</v>
      </c>
      <c r="N1339">
        <f t="shared" si="184"/>
        <v>1.1378678567659034E-2</v>
      </c>
      <c r="O1339">
        <f t="shared" si="185"/>
        <v>6.5900551189577434E-10</v>
      </c>
      <c r="P1339">
        <f t="shared" si="180"/>
        <v>5.1874674215150116E-3</v>
      </c>
      <c r="Q1339">
        <f t="shared" si="181"/>
        <v>5.1874674215147904E-3</v>
      </c>
      <c r="R1339">
        <f t="shared" si="186"/>
        <v>4.8919372903820317E-32</v>
      </c>
      <c r="S1339">
        <f t="shared" si="187"/>
        <v>1.6046098513165533E-2</v>
      </c>
      <c r="U1339">
        <f t="shared" si="188"/>
        <v>1195.0621068901046</v>
      </c>
      <c r="W1339">
        <f t="shared" si="182"/>
        <v>59953.200000000004</v>
      </c>
    </row>
    <row r="1340" spans="1:23">
      <c r="A1340" s="1">
        <v>38657</v>
      </c>
      <c r="B1340">
        <v>64.05</v>
      </c>
      <c r="C1340">
        <v>64.37</v>
      </c>
      <c r="D1340">
        <v>63.6</v>
      </c>
      <c r="E1340">
        <v>64.099999999999994</v>
      </c>
      <c r="F1340">
        <v>30221400</v>
      </c>
      <c r="G1340">
        <v>57.74</v>
      </c>
      <c r="H1340">
        <v>0</v>
      </c>
      <c r="J1340">
        <v>0</v>
      </c>
      <c r="K1340">
        <v>47714.664243004001</v>
      </c>
      <c r="L1340">
        <v>940</v>
      </c>
      <c r="M1340">
        <f t="shared" si="183"/>
        <v>5.0047023447125638E-3</v>
      </c>
      <c r="N1340">
        <f t="shared" si="184"/>
        <v>5.0351699400242918E-3</v>
      </c>
      <c r="O1340">
        <f t="shared" si="185"/>
        <v>9.2827436407923201E-10</v>
      </c>
      <c r="P1340">
        <f t="shared" si="180"/>
        <v>7.8033558388088304E-4</v>
      </c>
      <c r="Q1340">
        <f t="shared" si="181"/>
        <v>7.8033558388110487E-4</v>
      </c>
      <c r="R1340">
        <f t="shared" si="186"/>
        <v>4.9207557098867909E-32</v>
      </c>
      <c r="S1340">
        <f t="shared" si="187"/>
        <v>9.411834182346597E-3</v>
      </c>
      <c r="U1340">
        <f t="shared" si="188"/>
        <v>1201.0580284047614</v>
      </c>
      <c r="W1340">
        <f t="shared" si="182"/>
        <v>60253.999999999993</v>
      </c>
    </row>
    <row r="1341" spans="1:23">
      <c r="A1341" s="1">
        <v>38658</v>
      </c>
      <c r="B1341">
        <v>63.92</v>
      </c>
      <c r="C1341">
        <v>65.39</v>
      </c>
      <c r="D1341">
        <v>63.85</v>
      </c>
      <c r="E1341">
        <v>65.39</v>
      </c>
      <c r="F1341">
        <v>33256200</v>
      </c>
      <c r="G1341">
        <v>58.9</v>
      </c>
      <c r="H1341">
        <v>0</v>
      </c>
      <c r="J1341">
        <v>0</v>
      </c>
      <c r="K1341">
        <v>47714.664243004001</v>
      </c>
      <c r="L1341">
        <v>940</v>
      </c>
      <c r="M1341">
        <f t="shared" si="183"/>
        <v>1.9924977646560347E-2</v>
      </c>
      <c r="N1341">
        <f t="shared" si="184"/>
        <v>1.989091642275195E-2</v>
      </c>
      <c r="O1341">
        <f t="shared" si="185"/>
        <v>1.1601669673257326E-9</v>
      </c>
      <c r="P1341">
        <f t="shared" si="180"/>
        <v>2.273704011516536E-2</v>
      </c>
      <c r="Q1341">
        <f t="shared" si="181"/>
        <v>2.273704011516536E-2</v>
      </c>
      <c r="R1341">
        <f t="shared" si="186"/>
        <v>0</v>
      </c>
      <c r="S1341">
        <f t="shared" si="187"/>
        <v>-2.0317268847240048E-3</v>
      </c>
      <c r="U1341">
        <f t="shared" si="188"/>
        <v>1225.2290870107233</v>
      </c>
      <c r="W1341">
        <f t="shared" si="182"/>
        <v>61466.6</v>
      </c>
    </row>
    <row r="1342" spans="1:23">
      <c r="A1342" s="1">
        <v>38659</v>
      </c>
      <c r="B1342">
        <v>65.77</v>
      </c>
      <c r="C1342">
        <v>66.16</v>
      </c>
      <c r="D1342">
        <v>65.27</v>
      </c>
      <c r="E1342">
        <v>65.62</v>
      </c>
      <c r="F1342">
        <v>43129900</v>
      </c>
      <c r="G1342">
        <v>59.11</v>
      </c>
      <c r="H1342">
        <v>0</v>
      </c>
      <c r="J1342">
        <v>0</v>
      </c>
      <c r="K1342">
        <v>47714.664243004001</v>
      </c>
      <c r="L1342">
        <v>940</v>
      </c>
      <c r="M1342">
        <f t="shared" si="183"/>
        <v>3.5111859597710183E-3</v>
      </c>
      <c r="N1342">
        <f t="shared" si="184"/>
        <v>3.55902417873721E-3</v>
      </c>
      <c r="O1342">
        <f t="shared" si="185"/>
        <v>2.2884951938572999E-9</v>
      </c>
      <c r="P1342">
        <f t="shared" si="180"/>
        <v>-2.2832797803039946E-3</v>
      </c>
      <c r="Q1342">
        <f t="shared" si="181"/>
        <v>-2.2832797803039946E-3</v>
      </c>
      <c r="R1342">
        <f t="shared" si="186"/>
        <v>0</v>
      </c>
      <c r="S1342">
        <f t="shared" si="187"/>
        <v>2.8531505855240277E-2</v>
      </c>
      <c r="U1342">
        <f t="shared" si="188"/>
        <v>1229.5386555993832</v>
      </c>
      <c r="W1342">
        <f t="shared" si="182"/>
        <v>61682.8</v>
      </c>
    </row>
    <row r="1343" spans="1:23">
      <c r="A1343" s="1">
        <v>38660</v>
      </c>
      <c r="B1343">
        <v>65.58</v>
      </c>
      <c r="C1343">
        <v>65.77</v>
      </c>
      <c r="D1343">
        <v>64.94</v>
      </c>
      <c r="E1343">
        <v>65.48</v>
      </c>
      <c r="F1343">
        <v>26502300</v>
      </c>
      <c r="G1343">
        <v>58.98</v>
      </c>
      <c r="H1343">
        <v>0</v>
      </c>
      <c r="J1343">
        <v>0</v>
      </c>
      <c r="K1343">
        <v>47714.664243004001</v>
      </c>
      <c r="L1343">
        <v>940</v>
      </c>
      <c r="M1343">
        <f t="shared" si="183"/>
        <v>-2.1357750300214206E-3</v>
      </c>
      <c r="N1343">
        <f t="shared" si="184"/>
        <v>-2.2017114491479479E-3</v>
      </c>
      <c r="O1343">
        <f t="shared" si="185"/>
        <v>4.3476113672290708E-9</v>
      </c>
      <c r="P1343">
        <f t="shared" si="180"/>
        <v>-1.526018913567882E-3</v>
      </c>
      <c r="Q1343">
        <f t="shared" si="181"/>
        <v>-1.526018913567993E-3</v>
      </c>
      <c r="R1343">
        <f t="shared" si="186"/>
        <v>1.2325951644078309E-32</v>
      </c>
      <c r="S1343">
        <f t="shared" si="187"/>
        <v>-2.8930358967574491E-3</v>
      </c>
      <c r="U1343">
        <f t="shared" si="188"/>
        <v>1226.9154399367208</v>
      </c>
      <c r="W1343">
        <f t="shared" si="182"/>
        <v>61551.200000000004</v>
      </c>
    </row>
    <row r="1344" spans="1:23">
      <c r="A1344" s="1">
        <v>38663</v>
      </c>
      <c r="B1344">
        <v>65.73</v>
      </c>
      <c r="C1344">
        <v>66.05</v>
      </c>
      <c r="D1344">
        <v>65.260000000000005</v>
      </c>
      <c r="E1344">
        <v>65.72</v>
      </c>
      <c r="F1344">
        <v>20776800</v>
      </c>
      <c r="G1344">
        <v>59.2</v>
      </c>
      <c r="H1344">
        <v>0</v>
      </c>
      <c r="J1344">
        <v>0</v>
      </c>
      <c r="K1344">
        <v>47714.664243004001</v>
      </c>
      <c r="L1344">
        <v>940</v>
      </c>
      <c r="M1344">
        <f t="shared" si="183"/>
        <v>3.6585406661329999E-3</v>
      </c>
      <c r="N1344">
        <f t="shared" si="184"/>
        <v>3.7231385028299617E-3</v>
      </c>
      <c r="O1344">
        <f t="shared" si="185"/>
        <v>4.1728805059273342E-9</v>
      </c>
      <c r="P1344">
        <f t="shared" si="180"/>
        <v>-1.5214910641763257E-4</v>
      </c>
      <c r="Q1344">
        <f t="shared" si="181"/>
        <v>-1.5214910641763257E-4</v>
      </c>
      <c r="R1344">
        <f t="shared" si="186"/>
        <v>0</v>
      </c>
      <c r="S1344">
        <f t="shared" si="187"/>
        <v>2.2846708589827486E-3</v>
      </c>
      <c r="U1344">
        <f t="shared" si="188"/>
        <v>1231.4123810727135</v>
      </c>
      <c r="W1344">
        <f t="shared" si="182"/>
        <v>61776.799999999996</v>
      </c>
    </row>
    <row r="1345" spans="1:23">
      <c r="A1345" s="1">
        <v>38664</v>
      </c>
      <c r="B1345">
        <v>65.430000000000007</v>
      </c>
      <c r="C1345">
        <v>65.569999999999993</v>
      </c>
      <c r="D1345">
        <v>65.06</v>
      </c>
      <c r="E1345">
        <v>65.48</v>
      </c>
      <c r="F1345">
        <v>21210800</v>
      </c>
      <c r="G1345">
        <v>58.98</v>
      </c>
      <c r="H1345">
        <v>0</v>
      </c>
      <c r="J1345">
        <v>0</v>
      </c>
      <c r="K1345">
        <v>47714.664243004001</v>
      </c>
      <c r="L1345">
        <v>940</v>
      </c>
      <c r="M1345">
        <f t="shared" si="183"/>
        <v>-3.6585406661330789E-3</v>
      </c>
      <c r="N1345">
        <f t="shared" si="184"/>
        <v>-3.7231385028299144E-3</v>
      </c>
      <c r="O1345">
        <f t="shared" si="185"/>
        <v>4.1728805059110297E-9</v>
      </c>
      <c r="P1345">
        <f t="shared" si="180"/>
        <v>7.638836212867017E-4</v>
      </c>
      <c r="Q1345">
        <f t="shared" si="181"/>
        <v>7.638836212867017E-4</v>
      </c>
      <c r="R1345">
        <f t="shared" si="186"/>
        <v>0</v>
      </c>
      <c r="S1345">
        <f t="shared" si="187"/>
        <v>-4.5745733938374602E-3</v>
      </c>
      <c r="U1345">
        <f t="shared" si="188"/>
        <v>1226.9154399367208</v>
      </c>
      <c r="W1345">
        <f t="shared" si="182"/>
        <v>61551.200000000004</v>
      </c>
    </row>
    <row r="1346" spans="1:23">
      <c r="A1346" s="1">
        <v>38665</v>
      </c>
      <c r="B1346">
        <v>65.42</v>
      </c>
      <c r="C1346">
        <v>66.099999999999994</v>
      </c>
      <c r="D1346">
        <v>65.11</v>
      </c>
      <c r="E1346">
        <v>65.7</v>
      </c>
      <c r="F1346">
        <v>29761700</v>
      </c>
      <c r="G1346">
        <v>59.18</v>
      </c>
      <c r="H1346">
        <v>0</v>
      </c>
      <c r="J1346">
        <v>0</v>
      </c>
      <c r="K1346">
        <v>47714.664243004001</v>
      </c>
      <c r="L1346">
        <v>940</v>
      </c>
      <c r="M1346">
        <f t="shared" si="183"/>
        <v>3.3541729876305484E-3</v>
      </c>
      <c r="N1346">
        <f t="shared" si="184"/>
        <v>3.3852435849335014E-3</v>
      </c>
      <c r="O1346">
        <f t="shared" si="185"/>
        <v>9.6538201676226943E-10</v>
      </c>
      <c r="P1346">
        <f t="shared" si="180"/>
        <v>4.2709033803269595E-3</v>
      </c>
      <c r="Q1346">
        <f t="shared" si="181"/>
        <v>4.2709033803269595E-3</v>
      </c>
      <c r="R1346">
        <f t="shared" si="186"/>
        <v>0</v>
      </c>
      <c r="S1346">
        <f t="shared" si="187"/>
        <v>-1.5284677140964807E-4</v>
      </c>
      <c r="U1346">
        <f t="shared" si="188"/>
        <v>1231.0376359780473</v>
      </c>
      <c r="W1346">
        <f t="shared" si="182"/>
        <v>61758</v>
      </c>
    </row>
    <row r="1347" spans="1:23">
      <c r="A1347" s="1">
        <v>38666</v>
      </c>
      <c r="B1347">
        <v>65.64</v>
      </c>
      <c r="C1347">
        <v>66.25</v>
      </c>
      <c r="D1347">
        <v>64.739999999999995</v>
      </c>
      <c r="E1347">
        <v>66.05</v>
      </c>
      <c r="F1347">
        <v>34586100</v>
      </c>
      <c r="G1347">
        <v>59.49</v>
      </c>
      <c r="H1347">
        <v>0</v>
      </c>
      <c r="J1347">
        <v>0</v>
      </c>
      <c r="K1347">
        <v>47714.664243004001</v>
      </c>
      <c r="L1347">
        <v>940</v>
      </c>
      <c r="M1347">
        <f t="shared" si="183"/>
        <v>5.3131054777694692E-3</v>
      </c>
      <c r="N1347">
        <f t="shared" si="184"/>
        <v>5.2245842277508113E-3</v>
      </c>
      <c r="O1347">
        <f t="shared" si="185"/>
        <v>7.8360117048657496E-9</v>
      </c>
      <c r="P1347">
        <f t="shared" ref="P1347:P1410" si="189">LN((L1347*E1347+H1347*E1347)/(B1347*L1347))</f>
        <v>6.2267647464441453E-3</v>
      </c>
      <c r="Q1347">
        <f t="shared" ref="Q1347:Q1410" si="190">LN(E1347/B1347)</f>
        <v>6.2267647464441453E-3</v>
      </c>
      <c r="R1347">
        <f t="shared" si="186"/>
        <v>0</v>
      </c>
      <c r="S1347">
        <f t="shared" si="187"/>
        <v>3.3572441116523307E-3</v>
      </c>
      <c r="U1347">
        <f t="shared" si="188"/>
        <v>1237.5956751347035</v>
      </c>
      <c r="W1347">
        <f t="shared" ref="W1347:W1410" si="191">E1347*L1347+L1347*H1347</f>
        <v>62087</v>
      </c>
    </row>
    <row r="1348" spans="1:23">
      <c r="A1348" s="1">
        <v>38667</v>
      </c>
      <c r="B1348">
        <v>66.05</v>
      </c>
      <c r="C1348">
        <v>66.489999999999995</v>
      </c>
      <c r="D1348">
        <v>65.95</v>
      </c>
      <c r="E1348">
        <v>66.430000000000007</v>
      </c>
      <c r="F1348">
        <v>19662800</v>
      </c>
      <c r="G1348">
        <v>59.84</v>
      </c>
      <c r="H1348">
        <v>0</v>
      </c>
      <c r="J1348">
        <v>0</v>
      </c>
      <c r="K1348">
        <v>47714.664243004001</v>
      </c>
      <c r="L1348">
        <v>940</v>
      </c>
      <c r="M1348">
        <f t="shared" ref="M1348:M1411" si="192">LN((L1348*E1348+H1348*L1348-J1348)/(L1347*E1347+H1347*L1347))</f>
        <v>5.7367307088156405E-3</v>
      </c>
      <c r="N1348">
        <f t="shared" ref="N1348:N1411" si="193">LN(G1348/G1347)</f>
        <v>5.8661024664074862E-3</v>
      </c>
      <c r="O1348">
        <f t="shared" ref="O1348:O1411" si="194">(M1348-N1348)^2</f>
        <v>1.6737051662403279E-8</v>
      </c>
      <c r="P1348">
        <f t="shared" si="189"/>
        <v>5.7367307088156405E-3</v>
      </c>
      <c r="Q1348">
        <f t="shared" si="190"/>
        <v>5.7367307088156405E-3</v>
      </c>
      <c r="R1348">
        <f t="shared" ref="R1348:R1411" si="195">(P1348-Q1348)^2</f>
        <v>0</v>
      </c>
      <c r="S1348">
        <f t="shared" ref="S1348:S1411" si="196">LN(B1348/B1347)</f>
        <v>6.2267647464441453E-3</v>
      </c>
      <c r="U1348">
        <f t="shared" ref="U1348:U1411" si="197">U1347*EXP(M1348)</f>
        <v>1244.7158319333591</v>
      </c>
      <c r="W1348">
        <f t="shared" si="191"/>
        <v>62444.200000000004</v>
      </c>
    </row>
    <row r="1349" spans="1:23">
      <c r="A1349" s="1">
        <v>38670</v>
      </c>
      <c r="B1349">
        <v>66.510000000000005</v>
      </c>
      <c r="C1349">
        <v>66.55</v>
      </c>
      <c r="D1349">
        <v>65.75</v>
      </c>
      <c r="E1349">
        <v>66.19</v>
      </c>
      <c r="F1349">
        <v>24330700</v>
      </c>
      <c r="G1349">
        <v>59.62</v>
      </c>
      <c r="H1349">
        <v>0</v>
      </c>
      <c r="J1349">
        <v>0</v>
      </c>
      <c r="K1349">
        <v>47714.664243004001</v>
      </c>
      <c r="L1349">
        <v>940</v>
      </c>
      <c r="M1349">
        <f t="shared" si="192"/>
        <v>-3.6193675463184272E-3</v>
      </c>
      <c r="N1349">
        <f t="shared" si="193"/>
        <v>-3.6832454162965163E-3</v>
      </c>
      <c r="O1349">
        <f t="shared" si="194"/>
        <v>4.0803822729376541E-9</v>
      </c>
      <c r="P1349">
        <f t="shared" si="189"/>
        <v>-4.8229181654984264E-3</v>
      </c>
      <c r="Q1349">
        <f t="shared" si="190"/>
        <v>-4.8229181654984264E-3</v>
      </c>
      <c r="R1349">
        <f t="shared" si="195"/>
        <v>0</v>
      </c>
      <c r="S1349">
        <f t="shared" si="196"/>
        <v>6.9402813279956614E-3</v>
      </c>
      <c r="U1349">
        <f t="shared" si="197"/>
        <v>1240.2188907973662</v>
      </c>
      <c r="W1349">
        <f t="shared" si="191"/>
        <v>62218.6</v>
      </c>
    </row>
    <row r="1350" spans="1:23">
      <c r="A1350" s="1">
        <v>38671</v>
      </c>
      <c r="B1350">
        <v>66.09</v>
      </c>
      <c r="C1350">
        <v>66.239999999999995</v>
      </c>
      <c r="D1350">
        <v>65.150000000000006</v>
      </c>
      <c r="E1350">
        <v>65.23</v>
      </c>
      <c r="F1350">
        <v>35159500</v>
      </c>
      <c r="G1350">
        <v>58.75</v>
      </c>
      <c r="H1350">
        <v>0</v>
      </c>
      <c r="J1350">
        <v>0</v>
      </c>
      <c r="K1350">
        <v>47714.664243004001</v>
      </c>
      <c r="L1350">
        <v>940</v>
      </c>
      <c r="M1350">
        <f t="shared" si="192"/>
        <v>-1.4609908322826708E-2</v>
      </c>
      <c r="N1350">
        <f t="shared" si="193"/>
        <v>-1.4699935225657016E-2</v>
      </c>
      <c r="O1350">
        <f t="shared" si="194"/>
        <v>8.1048432332178579E-9</v>
      </c>
      <c r="P1350">
        <f t="shared" si="189"/>
        <v>-1.3097963674356889E-2</v>
      </c>
      <c r="Q1350">
        <f t="shared" si="190"/>
        <v>-1.3097963674356776E-2</v>
      </c>
      <c r="R1350">
        <f t="shared" si="195"/>
        <v>1.2714146898493862E-32</v>
      </c>
      <c r="S1350">
        <f t="shared" si="196"/>
        <v>-6.3348628139683217E-3</v>
      </c>
      <c r="U1350">
        <f t="shared" si="197"/>
        <v>1222.2311262533949</v>
      </c>
      <c r="W1350">
        <f t="shared" si="191"/>
        <v>61316.200000000004</v>
      </c>
    </row>
    <row r="1351" spans="1:23">
      <c r="A1351" s="1">
        <v>38672</v>
      </c>
      <c r="B1351">
        <v>65.33</v>
      </c>
      <c r="C1351">
        <v>65.5</v>
      </c>
      <c r="D1351">
        <v>64.58</v>
      </c>
      <c r="E1351">
        <v>65.25</v>
      </c>
      <c r="F1351">
        <v>28408200</v>
      </c>
      <c r="G1351">
        <v>58.77</v>
      </c>
      <c r="H1351">
        <v>0</v>
      </c>
      <c r="J1351">
        <v>0</v>
      </c>
      <c r="K1351">
        <v>47714.664243004001</v>
      </c>
      <c r="L1351">
        <v>940</v>
      </c>
      <c r="M1351">
        <f t="shared" si="192"/>
        <v>3.0656039479801594E-4</v>
      </c>
      <c r="N1351">
        <f t="shared" si="193"/>
        <v>3.4036760029088504E-4</v>
      </c>
      <c r="O1351">
        <f t="shared" si="194"/>
        <v>1.1429271432370785E-9</v>
      </c>
      <c r="P1351">
        <f t="shared" si="189"/>
        <v>-1.2253026498561914E-3</v>
      </c>
      <c r="Q1351">
        <f t="shared" si="190"/>
        <v>-1.2253026498561914E-3</v>
      </c>
      <c r="R1351">
        <f t="shared" si="195"/>
        <v>0</v>
      </c>
      <c r="S1351">
        <f t="shared" si="196"/>
        <v>-1.1566100629702505E-2</v>
      </c>
      <c r="U1351">
        <f t="shared" si="197"/>
        <v>1222.6058713480609</v>
      </c>
      <c r="W1351">
        <f t="shared" si="191"/>
        <v>61335</v>
      </c>
    </row>
    <row r="1352" spans="1:23">
      <c r="A1352" s="1">
        <v>38673</v>
      </c>
      <c r="B1352">
        <v>65.430000000000007</v>
      </c>
      <c r="C1352">
        <v>66.41</v>
      </c>
      <c r="D1352">
        <v>65.42</v>
      </c>
      <c r="E1352">
        <v>66.38</v>
      </c>
      <c r="F1352">
        <v>22203100</v>
      </c>
      <c r="G1352">
        <v>59.79</v>
      </c>
      <c r="H1352">
        <v>0</v>
      </c>
      <c r="J1352">
        <v>0</v>
      </c>
      <c r="K1352">
        <v>47714.664243004001</v>
      </c>
      <c r="L1352">
        <v>940</v>
      </c>
      <c r="M1352">
        <f t="shared" si="192"/>
        <v>1.7169760089025713E-2</v>
      </c>
      <c r="N1352">
        <f t="shared" si="193"/>
        <v>1.7206902268253905E-2</v>
      </c>
      <c r="O1352">
        <f t="shared" si="194"/>
        <v>1.379541477819118E-9</v>
      </c>
      <c r="P1352">
        <f t="shared" si="189"/>
        <v>1.4414937410181142E-2</v>
      </c>
      <c r="Q1352">
        <f t="shared" si="190"/>
        <v>1.4414937410180923E-2</v>
      </c>
      <c r="R1352">
        <f t="shared" si="195"/>
        <v>4.7775099682955869E-32</v>
      </c>
      <c r="S1352">
        <f t="shared" si="196"/>
        <v>1.5295200289885793E-3</v>
      </c>
      <c r="U1352">
        <f t="shared" si="197"/>
        <v>1243.7789691966939</v>
      </c>
      <c r="W1352">
        <f t="shared" si="191"/>
        <v>62397.2</v>
      </c>
    </row>
    <row r="1353" spans="1:23">
      <c r="A1353" s="1">
        <v>38674</v>
      </c>
      <c r="B1353">
        <v>66.63</v>
      </c>
      <c r="C1353">
        <v>67.08</v>
      </c>
      <c r="D1353">
        <v>66.37</v>
      </c>
      <c r="E1353">
        <v>66.89</v>
      </c>
      <c r="F1353">
        <v>28896700</v>
      </c>
      <c r="G1353">
        <v>60.25</v>
      </c>
      <c r="H1353">
        <v>0</v>
      </c>
      <c r="J1353">
        <v>0</v>
      </c>
      <c r="K1353">
        <v>47714.664243004001</v>
      </c>
      <c r="L1353">
        <v>940</v>
      </c>
      <c r="M1353">
        <f t="shared" si="192"/>
        <v>7.6536728384881394E-3</v>
      </c>
      <c r="N1353">
        <f t="shared" si="193"/>
        <v>7.6641494779513038E-3</v>
      </c>
      <c r="O1353">
        <f t="shared" si="194"/>
        <v>1.0975997444113419E-10</v>
      </c>
      <c r="P1353">
        <f t="shared" si="189"/>
        <v>3.8945525558708792E-3</v>
      </c>
      <c r="Q1353">
        <f t="shared" si="190"/>
        <v>3.8945525558708792E-3</v>
      </c>
      <c r="R1353">
        <f t="shared" si="195"/>
        <v>0</v>
      </c>
      <c r="S1353">
        <f t="shared" si="196"/>
        <v>1.8174057692798222E-2</v>
      </c>
      <c r="U1353">
        <f t="shared" si="197"/>
        <v>1253.3349691106787</v>
      </c>
      <c r="W1353">
        <f t="shared" si="191"/>
        <v>62876.6</v>
      </c>
    </row>
    <row r="1354" spans="1:23">
      <c r="A1354" s="1">
        <v>38677</v>
      </c>
      <c r="B1354">
        <v>67.010000000000005</v>
      </c>
      <c r="C1354">
        <v>67.69</v>
      </c>
      <c r="D1354">
        <v>66.52</v>
      </c>
      <c r="E1354">
        <v>67.569999999999993</v>
      </c>
      <c r="F1354">
        <v>30758600</v>
      </c>
      <c r="G1354">
        <v>60.86</v>
      </c>
      <c r="H1354">
        <v>0</v>
      </c>
      <c r="J1354">
        <v>0</v>
      </c>
      <c r="K1354">
        <v>47714.664243004001</v>
      </c>
      <c r="L1354">
        <v>940</v>
      </c>
      <c r="M1354">
        <f t="shared" si="192"/>
        <v>1.0114618433766452E-2</v>
      </c>
      <c r="N1354">
        <f t="shared" si="193"/>
        <v>1.0073572098060561E-2</v>
      </c>
      <c r="O1354">
        <f t="shared" si="194"/>
        <v>1.684801674880731E-9</v>
      </c>
      <c r="P1354">
        <f t="shared" si="189"/>
        <v>8.3222355790037814E-3</v>
      </c>
      <c r="Q1354">
        <f t="shared" si="190"/>
        <v>8.3222355790037814E-3</v>
      </c>
      <c r="R1354">
        <f t="shared" si="195"/>
        <v>0</v>
      </c>
      <c r="S1354">
        <f t="shared" si="196"/>
        <v>5.6869354106336796E-3</v>
      </c>
      <c r="U1354">
        <f t="shared" si="197"/>
        <v>1266.076302329325</v>
      </c>
      <c r="W1354">
        <f t="shared" si="191"/>
        <v>63515.799999999996</v>
      </c>
    </row>
    <row r="1355" spans="1:23">
      <c r="A1355" s="1">
        <v>38678</v>
      </c>
      <c r="B1355">
        <v>67.459999999999994</v>
      </c>
      <c r="C1355">
        <v>68.11</v>
      </c>
      <c r="D1355">
        <v>67.290000000000006</v>
      </c>
      <c r="E1355">
        <v>67.930000000000007</v>
      </c>
      <c r="F1355">
        <v>21208700</v>
      </c>
      <c r="G1355">
        <v>61.19</v>
      </c>
      <c r="H1355">
        <v>0</v>
      </c>
      <c r="J1355">
        <v>0</v>
      </c>
      <c r="K1355">
        <v>47714.664243004001</v>
      </c>
      <c r="L1355">
        <v>940</v>
      </c>
      <c r="M1355">
        <f t="shared" si="192"/>
        <v>5.31366563912749E-3</v>
      </c>
      <c r="N1355">
        <f t="shared" si="193"/>
        <v>5.4076330056240293E-3</v>
      </c>
      <c r="O1355">
        <f t="shared" si="194"/>
        <v>8.8298659662949185E-9</v>
      </c>
      <c r="P1355">
        <f t="shared" si="189"/>
        <v>6.9429335697064965E-3</v>
      </c>
      <c r="Q1355">
        <f t="shared" si="190"/>
        <v>6.9429335697064965E-3</v>
      </c>
      <c r="R1355">
        <f t="shared" si="195"/>
        <v>0</v>
      </c>
      <c r="S1355">
        <f t="shared" si="196"/>
        <v>6.692967648424638E-3</v>
      </c>
      <c r="U1355">
        <f t="shared" si="197"/>
        <v>1272.8217140333145</v>
      </c>
      <c r="W1355">
        <f t="shared" si="191"/>
        <v>63854.200000000004</v>
      </c>
    </row>
    <row r="1356" spans="1:23">
      <c r="A1356" s="1">
        <v>38679</v>
      </c>
      <c r="B1356">
        <v>67.8</v>
      </c>
      <c r="C1356">
        <v>68.349999999999994</v>
      </c>
      <c r="D1356">
        <v>67.77</v>
      </c>
      <c r="E1356">
        <v>68.010000000000005</v>
      </c>
      <c r="F1356">
        <v>21290900</v>
      </c>
      <c r="G1356">
        <v>61.26</v>
      </c>
      <c r="H1356">
        <v>0</v>
      </c>
      <c r="J1356">
        <v>0</v>
      </c>
      <c r="K1356">
        <v>47714.664243004001</v>
      </c>
      <c r="L1356">
        <v>940</v>
      </c>
      <c r="M1356">
        <f t="shared" si="192"/>
        <v>1.1769899843367354E-3</v>
      </c>
      <c r="N1356">
        <f t="shared" si="193"/>
        <v>1.1433239301801409E-3</v>
      </c>
      <c r="O1356">
        <f t="shared" si="194"/>
        <v>1.1334032024747524E-9</v>
      </c>
      <c r="P1356">
        <f t="shared" si="189"/>
        <v>3.0925582411974704E-3</v>
      </c>
      <c r="Q1356">
        <f t="shared" si="190"/>
        <v>3.0925582411974704E-3</v>
      </c>
      <c r="R1356">
        <f t="shared" si="195"/>
        <v>0</v>
      </c>
      <c r="S1356">
        <f t="shared" si="196"/>
        <v>5.0273653128458289E-3</v>
      </c>
      <c r="U1356">
        <f t="shared" si="197"/>
        <v>1274.3206944119788</v>
      </c>
      <c r="W1356">
        <f t="shared" si="191"/>
        <v>63929.4</v>
      </c>
    </row>
    <row r="1357" spans="1:23">
      <c r="A1357" s="1">
        <v>38681</v>
      </c>
      <c r="B1357">
        <v>68</v>
      </c>
      <c r="C1357">
        <v>68.13</v>
      </c>
      <c r="D1357">
        <v>67.77</v>
      </c>
      <c r="E1357">
        <v>67.959999999999994</v>
      </c>
      <c r="F1357">
        <v>5901000</v>
      </c>
      <c r="G1357">
        <v>61.21</v>
      </c>
      <c r="H1357">
        <v>0</v>
      </c>
      <c r="J1357">
        <v>0</v>
      </c>
      <c r="K1357">
        <v>47714.664243004001</v>
      </c>
      <c r="L1357">
        <v>940</v>
      </c>
      <c r="M1357">
        <f t="shared" si="192"/>
        <v>-7.3545638381620787E-4</v>
      </c>
      <c r="N1357">
        <f t="shared" si="193"/>
        <v>-8.165265416506881E-4</v>
      </c>
      <c r="O1357">
        <f t="shared" si="194"/>
        <v>6.5723704913075352E-9</v>
      </c>
      <c r="P1357">
        <f t="shared" si="189"/>
        <v>-5.8840837237555585E-4</v>
      </c>
      <c r="Q1357">
        <f t="shared" si="190"/>
        <v>-5.8840837237555585E-4</v>
      </c>
      <c r="R1357">
        <f t="shared" si="195"/>
        <v>0</v>
      </c>
      <c r="S1357">
        <f t="shared" si="196"/>
        <v>2.9455102297569658E-3</v>
      </c>
      <c r="U1357">
        <f t="shared" si="197"/>
        <v>1273.3838316753133</v>
      </c>
      <c r="W1357">
        <f t="shared" si="191"/>
        <v>63882.399999999994</v>
      </c>
    </row>
    <row r="1358" spans="1:23">
      <c r="A1358" s="1">
        <v>38684</v>
      </c>
      <c r="B1358">
        <v>68.12</v>
      </c>
      <c r="C1358">
        <v>68.150000000000006</v>
      </c>
      <c r="D1358">
        <v>66.81</v>
      </c>
      <c r="E1358">
        <v>67.06</v>
      </c>
      <c r="F1358">
        <v>24596300</v>
      </c>
      <c r="G1358">
        <v>60.4</v>
      </c>
      <c r="H1358">
        <v>0</v>
      </c>
      <c r="J1358">
        <v>0</v>
      </c>
      <c r="K1358">
        <v>47714.664243004001</v>
      </c>
      <c r="L1358">
        <v>940</v>
      </c>
      <c r="M1358">
        <f t="shared" si="192"/>
        <v>-1.3331555765648666E-2</v>
      </c>
      <c r="N1358">
        <f t="shared" si="193"/>
        <v>-1.3321469922209242E-2</v>
      </c>
      <c r="O1358">
        <f t="shared" si="194"/>
        <v>1.0172423788457539E-10</v>
      </c>
      <c r="P1358">
        <f t="shared" si="189"/>
        <v>-1.5683114756405096E-2</v>
      </c>
      <c r="Q1358">
        <f t="shared" si="190"/>
        <v>-1.5683114756405096E-2</v>
      </c>
      <c r="R1358">
        <f t="shared" si="195"/>
        <v>0</v>
      </c>
      <c r="S1358">
        <f t="shared" si="196"/>
        <v>1.7631506183810029E-3</v>
      </c>
      <c r="U1358">
        <f t="shared" si="197"/>
        <v>1256.5203024153402</v>
      </c>
      <c r="W1358">
        <f t="shared" si="191"/>
        <v>63036.4</v>
      </c>
    </row>
    <row r="1359" spans="1:23">
      <c r="A1359" s="1">
        <v>38685</v>
      </c>
      <c r="B1359">
        <v>67.099999999999994</v>
      </c>
      <c r="C1359">
        <v>67.569999999999993</v>
      </c>
      <c r="D1359">
        <v>66.849999999999994</v>
      </c>
      <c r="E1359">
        <v>67.16</v>
      </c>
      <c r="F1359">
        <v>23177100</v>
      </c>
      <c r="G1359">
        <v>60.49</v>
      </c>
      <c r="H1359">
        <v>0</v>
      </c>
      <c r="J1359">
        <v>0</v>
      </c>
      <c r="K1359">
        <v>47714.664243004001</v>
      </c>
      <c r="L1359">
        <v>940</v>
      </c>
      <c r="M1359">
        <f t="shared" si="192"/>
        <v>1.4900911712574505E-3</v>
      </c>
      <c r="N1359">
        <f t="shared" si="193"/>
        <v>1.4889571780536124E-3</v>
      </c>
      <c r="O1359">
        <f t="shared" si="194"/>
        <v>1.285940586351075E-12</v>
      </c>
      <c r="P1359">
        <f t="shared" si="189"/>
        <v>8.937882317040113E-4</v>
      </c>
      <c r="Q1359">
        <f t="shared" si="190"/>
        <v>8.937882317040113E-4</v>
      </c>
      <c r="R1359">
        <f t="shared" si="195"/>
        <v>0</v>
      </c>
      <c r="S1359">
        <f t="shared" si="196"/>
        <v>-1.5086811816851538E-2</v>
      </c>
      <c r="U1359">
        <f t="shared" si="197"/>
        <v>1258.3940278886705</v>
      </c>
      <c r="W1359">
        <f t="shared" si="191"/>
        <v>63130.399999999994</v>
      </c>
    </row>
    <row r="1360" spans="1:23">
      <c r="A1360" s="1">
        <v>38686</v>
      </c>
      <c r="B1360">
        <v>67.13</v>
      </c>
      <c r="C1360">
        <v>67.78</v>
      </c>
      <c r="D1360">
        <v>67.069999999999993</v>
      </c>
      <c r="E1360">
        <v>67.45</v>
      </c>
      <c r="F1360">
        <v>38323000</v>
      </c>
      <c r="G1360">
        <v>60.75</v>
      </c>
      <c r="H1360">
        <v>0</v>
      </c>
      <c r="J1360">
        <v>0</v>
      </c>
      <c r="K1360">
        <v>47714.664243004001</v>
      </c>
      <c r="L1360">
        <v>940</v>
      </c>
      <c r="M1360">
        <f t="shared" si="192"/>
        <v>4.3087504444248971E-3</v>
      </c>
      <c r="N1360">
        <f t="shared" si="193"/>
        <v>4.2890201018349139E-3</v>
      </c>
      <c r="O1360">
        <f t="shared" si="194"/>
        <v>3.8928641871810547E-10</v>
      </c>
      <c r="P1360">
        <f t="shared" si="189"/>
        <v>4.755544703104882E-3</v>
      </c>
      <c r="Q1360">
        <f t="shared" si="190"/>
        <v>4.755544703104882E-3</v>
      </c>
      <c r="R1360">
        <f t="shared" si="195"/>
        <v>0</v>
      </c>
      <c r="S1360">
        <f t="shared" si="196"/>
        <v>4.4699397302396242E-4</v>
      </c>
      <c r="U1360">
        <f t="shared" si="197"/>
        <v>1263.8278317613288</v>
      </c>
      <c r="W1360">
        <f t="shared" si="191"/>
        <v>63403</v>
      </c>
    </row>
    <row r="1361" spans="1:23">
      <c r="A1361" s="1">
        <v>38687</v>
      </c>
      <c r="B1361">
        <v>67.790000000000006</v>
      </c>
      <c r="C1361">
        <v>68.849999999999994</v>
      </c>
      <c r="D1361">
        <v>67.430000000000007</v>
      </c>
      <c r="E1361">
        <v>68.55</v>
      </c>
      <c r="F1361">
        <v>37384100</v>
      </c>
      <c r="G1361">
        <v>61.74</v>
      </c>
      <c r="H1361">
        <v>0</v>
      </c>
      <c r="J1361">
        <v>0</v>
      </c>
      <c r="K1361">
        <v>47714.664243004001</v>
      </c>
      <c r="L1361">
        <v>940</v>
      </c>
      <c r="M1361">
        <f t="shared" si="192"/>
        <v>1.617682335455857E-2</v>
      </c>
      <c r="N1361">
        <f t="shared" si="193"/>
        <v>1.616493685335536E-2</v>
      </c>
      <c r="O1361">
        <f t="shared" si="194"/>
        <v>1.412889108539134E-10</v>
      </c>
      <c r="P1361">
        <f t="shared" si="189"/>
        <v>1.1148714565449119E-2</v>
      </c>
      <c r="Q1361">
        <f t="shared" si="190"/>
        <v>1.1148714565449119E-2</v>
      </c>
      <c r="R1361">
        <f t="shared" si="195"/>
        <v>0</v>
      </c>
      <c r="S1361">
        <f t="shared" si="196"/>
        <v>9.7836534922141373E-3</v>
      </c>
      <c r="U1361">
        <f t="shared" si="197"/>
        <v>1284.4388119679627</v>
      </c>
      <c r="W1361">
        <f t="shared" si="191"/>
        <v>64437</v>
      </c>
    </row>
    <row r="1362" spans="1:23">
      <c r="A1362" s="1">
        <v>38688</v>
      </c>
      <c r="B1362">
        <v>68.599999999999994</v>
      </c>
      <c r="C1362">
        <v>68.819999999999993</v>
      </c>
      <c r="D1362">
        <v>68.12</v>
      </c>
      <c r="E1362">
        <v>68.819999999999993</v>
      </c>
      <c r="F1362">
        <v>23767700</v>
      </c>
      <c r="G1362">
        <v>61.99</v>
      </c>
      <c r="H1362">
        <v>0</v>
      </c>
      <c r="J1362">
        <v>0</v>
      </c>
      <c r="K1362">
        <v>47714.664243004001</v>
      </c>
      <c r="L1362">
        <v>940</v>
      </c>
      <c r="M1362">
        <f t="shared" si="192"/>
        <v>3.9309943610108221E-3</v>
      </c>
      <c r="N1362">
        <f t="shared" si="193"/>
        <v>4.0410626398148519E-3</v>
      </c>
      <c r="O1362">
        <f t="shared" si="194"/>
        <v>1.2115025998881643E-8</v>
      </c>
      <c r="P1362">
        <f t="shared" si="189"/>
        <v>3.2018656374947574E-3</v>
      </c>
      <c r="Q1362">
        <f t="shared" si="190"/>
        <v>3.2018656374947574E-3</v>
      </c>
      <c r="R1362">
        <f t="shared" si="195"/>
        <v>0</v>
      </c>
      <c r="S1362">
        <f t="shared" si="196"/>
        <v>1.1877843288965123E-2</v>
      </c>
      <c r="U1362">
        <f t="shared" si="197"/>
        <v>1289.4978707459545</v>
      </c>
      <c r="W1362">
        <f t="shared" si="191"/>
        <v>64690.799999999996</v>
      </c>
    </row>
    <row r="1363" spans="1:23">
      <c r="A1363" s="1">
        <v>38691</v>
      </c>
      <c r="B1363">
        <v>68.709999999999994</v>
      </c>
      <c r="C1363">
        <v>68.760000000000005</v>
      </c>
      <c r="D1363">
        <v>67.92</v>
      </c>
      <c r="E1363">
        <v>68.33</v>
      </c>
      <c r="F1363">
        <v>25918100</v>
      </c>
      <c r="G1363">
        <v>61.55</v>
      </c>
      <c r="H1363">
        <v>0</v>
      </c>
      <c r="J1363">
        <v>0</v>
      </c>
      <c r="K1363">
        <v>47714.664243004001</v>
      </c>
      <c r="L1363">
        <v>940</v>
      </c>
      <c r="M1363">
        <f t="shared" si="192"/>
        <v>-7.1454915766473691E-3</v>
      </c>
      <c r="N1363">
        <f t="shared" si="193"/>
        <v>-7.1232290833656321E-3</v>
      </c>
      <c r="O1363">
        <f t="shared" si="194"/>
        <v>4.9561860711938333E-10</v>
      </c>
      <c r="P1363">
        <f t="shared" si="189"/>
        <v>-5.5458402502976739E-3</v>
      </c>
      <c r="Q1363">
        <f t="shared" si="190"/>
        <v>-5.545840250297562E-3</v>
      </c>
      <c r="R1363">
        <f t="shared" si="195"/>
        <v>1.2519296954901559E-32</v>
      </c>
      <c r="S1363">
        <f t="shared" si="196"/>
        <v>1.6022143111451531E-3</v>
      </c>
      <c r="U1363">
        <f t="shared" si="197"/>
        <v>1280.3166159266357</v>
      </c>
      <c r="W1363">
        <f t="shared" si="191"/>
        <v>64230.2</v>
      </c>
    </row>
    <row r="1364" spans="1:23">
      <c r="A1364" s="1">
        <v>38692</v>
      </c>
      <c r="B1364">
        <v>68.61</v>
      </c>
      <c r="C1364">
        <v>69.08</v>
      </c>
      <c r="D1364">
        <v>68.349999999999994</v>
      </c>
      <c r="E1364">
        <v>68.540000000000006</v>
      </c>
      <c r="F1364">
        <v>26482100</v>
      </c>
      <c r="G1364">
        <v>61.74</v>
      </c>
      <c r="H1364">
        <v>0</v>
      </c>
      <c r="J1364">
        <v>0</v>
      </c>
      <c r="K1364">
        <v>47714.664243004001</v>
      </c>
      <c r="L1364">
        <v>940</v>
      </c>
      <c r="M1364">
        <f t="shared" si="192"/>
        <v>3.0686076537759935E-3</v>
      </c>
      <c r="N1364">
        <f t="shared" si="193"/>
        <v>3.0821664435507551E-3</v>
      </c>
      <c r="O1364">
        <f t="shared" si="194"/>
        <v>1.8384078015617795E-10</v>
      </c>
      <c r="P1364">
        <f t="shared" si="189"/>
        <v>-1.0207802563365891E-3</v>
      </c>
      <c r="Q1364">
        <f t="shared" si="190"/>
        <v>-1.0207802563365891E-3</v>
      </c>
      <c r="R1364">
        <f t="shared" si="195"/>
        <v>0</v>
      </c>
      <c r="S1364">
        <f t="shared" si="196"/>
        <v>-1.4564523401850854E-3</v>
      </c>
      <c r="U1364">
        <f t="shared" si="197"/>
        <v>1284.2514394206296</v>
      </c>
      <c r="W1364">
        <f t="shared" si="191"/>
        <v>64427.600000000006</v>
      </c>
    </row>
    <row r="1365" spans="1:23">
      <c r="A1365" s="1">
        <v>38693</v>
      </c>
      <c r="B1365">
        <v>68.42</v>
      </c>
      <c r="C1365">
        <v>68.569999999999993</v>
      </c>
      <c r="D1365">
        <v>67.75</v>
      </c>
      <c r="E1365">
        <v>68.12</v>
      </c>
      <c r="F1365">
        <v>23412400</v>
      </c>
      <c r="G1365">
        <v>61.36</v>
      </c>
      <c r="H1365">
        <v>0</v>
      </c>
      <c r="J1365">
        <v>0</v>
      </c>
      <c r="K1365">
        <v>47714.664243004001</v>
      </c>
      <c r="L1365">
        <v>940</v>
      </c>
      <c r="M1365">
        <f t="shared" si="192"/>
        <v>-6.1466606519752576E-3</v>
      </c>
      <c r="N1365">
        <f t="shared" si="193"/>
        <v>-6.1738620150125524E-3</v>
      </c>
      <c r="O1365">
        <f t="shared" si="194"/>
        <v>7.3991415108670808E-10</v>
      </c>
      <c r="P1365">
        <f t="shared" si="189"/>
        <v>-4.3943237549710747E-3</v>
      </c>
      <c r="Q1365">
        <f t="shared" si="190"/>
        <v>-4.3943237549710747E-3</v>
      </c>
      <c r="R1365">
        <f t="shared" si="195"/>
        <v>0</v>
      </c>
      <c r="S1365">
        <f t="shared" si="196"/>
        <v>-2.7731171533408238E-3</v>
      </c>
      <c r="U1365">
        <f t="shared" si="197"/>
        <v>1276.381792432642</v>
      </c>
      <c r="W1365">
        <f t="shared" si="191"/>
        <v>64032.800000000003</v>
      </c>
    </row>
    <row r="1366" spans="1:23">
      <c r="A1366" s="1">
        <v>38694</v>
      </c>
      <c r="B1366">
        <v>68.25</v>
      </c>
      <c r="C1366">
        <v>68.81</v>
      </c>
      <c r="D1366">
        <v>67.7</v>
      </c>
      <c r="E1366">
        <v>68.3</v>
      </c>
      <c r="F1366">
        <v>33279800</v>
      </c>
      <c r="G1366">
        <v>61.52</v>
      </c>
      <c r="H1366">
        <v>0</v>
      </c>
      <c r="J1366">
        <v>0</v>
      </c>
      <c r="K1366">
        <v>47714.664243004001</v>
      </c>
      <c r="L1366">
        <v>940</v>
      </c>
      <c r="M1366">
        <f t="shared" si="192"/>
        <v>2.6389107822567121E-3</v>
      </c>
      <c r="N1366">
        <f t="shared" si="193"/>
        <v>2.6041681383879513E-3</v>
      </c>
      <c r="O1366">
        <f t="shared" si="194"/>
        <v>1.2070513029915395E-9</v>
      </c>
      <c r="P1366">
        <f t="shared" si="189"/>
        <v>7.3233251167526307E-4</v>
      </c>
      <c r="Q1366">
        <f t="shared" si="190"/>
        <v>7.3233251167526307E-4</v>
      </c>
      <c r="R1366">
        <f t="shared" si="195"/>
        <v>0</v>
      </c>
      <c r="S1366">
        <f t="shared" si="196"/>
        <v>-2.4877454843895315E-3</v>
      </c>
      <c r="U1366">
        <f t="shared" si="197"/>
        <v>1279.7544982846364</v>
      </c>
      <c r="W1366">
        <f t="shared" si="191"/>
        <v>64202</v>
      </c>
    </row>
    <row r="1367" spans="1:23">
      <c r="A1367" s="1">
        <v>38695</v>
      </c>
      <c r="B1367">
        <v>68.400000000000006</v>
      </c>
      <c r="C1367">
        <v>68.760000000000005</v>
      </c>
      <c r="D1367">
        <v>67.92</v>
      </c>
      <c r="E1367">
        <v>68.64</v>
      </c>
      <c r="F1367">
        <v>22101700</v>
      </c>
      <c r="G1367">
        <v>61.83</v>
      </c>
      <c r="H1367">
        <v>0</v>
      </c>
      <c r="J1367">
        <v>0</v>
      </c>
      <c r="K1367">
        <v>47714.664243004001</v>
      </c>
      <c r="L1367">
        <v>940</v>
      </c>
      <c r="M1367">
        <f t="shared" si="192"/>
        <v>4.9656886029624016E-3</v>
      </c>
      <c r="N1367">
        <f t="shared" si="193"/>
        <v>5.0263583730888314E-3</v>
      </c>
      <c r="O1367">
        <f t="shared" si="194"/>
        <v>3.6808210071938355E-9</v>
      </c>
      <c r="P1367">
        <f t="shared" si="189"/>
        <v>3.5026305512018533E-3</v>
      </c>
      <c r="Q1367">
        <f t="shared" si="190"/>
        <v>3.5026305512020745E-3</v>
      </c>
      <c r="R1367">
        <f t="shared" si="195"/>
        <v>4.8919372903820317E-32</v>
      </c>
      <c r="S1367">
        <f t="shared" si="196"/>
        <v>2.195390563435656E-3</v>
      </c>
      <c r="U1367">
        <f t="shared" si="197"/>
        <v>1286.1251648939594</v>
      </c>
      <c r="W1367">
        <f t="shared" si="191"/>
        <v>64521.599999999999</v>
      </c>
    </row>
    <row r="1368" spans="1:23">
      <c r="A1368" s="1">
        <v>38698</v>
      </c>
      <c r="B1368">
        <v>68.88</v>
      </c>
      <c r="C1368">
        <v>68.97</v>
      </c>
      <c r="D1368">
        <v>68.28</v>
      </c>
      <c r="E1368">
        <v>68.849999999999994</v>
      </c>
      <c r="F1368">
        <v>24178300</v>
      </c>
      <c r="G1368">
        <v>62.01</v>
      </c>
      <c r="H1368">
        <v>0</v>
      </c>
      <c r="J1368">
        <v>0</v>
      </c>
      <c r="K1368">
        <v>47714.664243004001</v>
      </c>
      <c r="L1368">
        <v>940</v>
      </c>
      <c r="M1368">
        <f t="shared" si="192"/>
        <v>3.0547699949568597E-3</v>
      </c>
      <c r="N1368">
        <f t="shared" si="193"/>
        <v>2.9069787913093108E-3</v>
      </c>
      <c r="O1368">
        <f t="shared" si="194"/>
        <v>2.184223987559127E-8</v>
      </c>
      <c r="P1368">
        <f t="shared" si="189"/>
        <v>-4.3563494481158792E-4</v>
      </c>
      <c r="Q1368">
        <f t="shared" si="190"/>
        <v>-4.3563494481147684E-4</v>
      </c>
      <c r="R1368">
        <f t="shared" si="195"/>
        <v>1.2337991644966607E-32</v>
      </c>
      <c r="S1368">
        <f t="shared" si="196"/>
        <v>6.993035490970384E-3</v>
      </c>
      <c r="U1368">
        <f t="shared" si="197"/>
        <v>1290.0599883879529</v>
      </c>
      <c r="W1368">
        <f t="shared" si="191"/>
        <v>64718.999999999993</v>
      </c>
    </row>
    <row r="1369" spans="1:23">
      <c r="A1369" s="1">
        <v>38699</v>
      </c>
      <c r="B1369">
        <v>68.67</v>
      </c>
      <c r="C1369">
        <v>69.03</v>
      </c>
      <c r="D1369">
        <v>68.31</v>
      </c>
      <c r="E1369">
        <v>68.86</v>
      </c>
      <c r="F1369">
        <v>24765500</v>
      </c>
      <c r="G1369">
        <v>62.02</v>
      </c>
      <c r="H1369">
        <v>0</v>
      </c>
      <c r="J1369">
        <v>0</v>
      </c>
      <c r="K1369">
        <v>47714.664243004001</v>
      </c>
      <c r="L1369">
        <v>940</v>
      </c>
      <c r="M1369">
        <f t="shared" si="192"/>
        <v>1.4523273571387388E-4</v>
      </c>
      <c r="N1369">
        <f t="shared" si="193"/>
        <v>1.6125131051634512E-4</v>
      </c>
      <c r="O1369">
        <f t="shared" si="194"/>
        <v>2.5659473870236653E-10</v>
      </c>
      <c r="P1369">
        <f t="shared" si="189"/>
        <v>2.7630352777926093E-3</v>
      </c>
      <c r="Q1369">
        <f t="shared" si="190"/>
        <v>2.7630352777926093E-3</v>
      </c>
      <c r="R1369">
        <f t="shared" si="195"/>
        <v>0</v>
      </c>
      <c r="S1369">
        <f t="shared" si="196"/>
        <v>-3.0534374868902317E-3</v>
      </c>
      <c r="U1369">
        <f t="shared" si="197"/>
        <v>1290.247360935286</v>
      </c>
      <c r="W1369">
        <f t="shared" si="191"/>
        <v>64728.4</v>
      </c>
    </row>
    <row r="1370" spans="1:23">
      <c r="A1370" s="1">
        <v>38700</v>
      </c>
      <c r="B1370">
        <v>68.760000000000005</v>
      </c>
      <c r="C1370">
        <v>69.16</v>
      </c>
      <c r="D1370">
        <v>68.42</v>
      </c>
      <c r="E1370">
        <v>68.78</v>
      </c>
      <c r="F1370">
        <v>26972100</v>
      </c>
      <c r="G1370">
        <v>61.95</v>
      </c>
      <c r="H1370">
        <v>0</v>
      </c>
      <c r="J1370">
        <v>0</v>
      </c>
      <c r="K1370">
        <v>47714.664243004001</v>
      </c>
      <c r="L1370">
        <v>940</v>
      </c>
      <c r="M1370">
        <f t="shared" si="192"/>
        <v>-1.1624529062575588E-3</v>
      </c>
      <c r="N1370">
        <f t="shared" si="193"/>
        <v>-1.129305597151414E-3</v>
      </c>
      <c r="O1370">
        <f t="shared" si="194"/>
        <v>1.0987441009783126E-9</v>
      </c>
      <c r="P1370">
        <f t="shared" si="189"/>
        <v>2.9082448947174999E-4</v>
      </c>
      <c r="Q1370">
        <f t="shared" si="190"/>
        <v>2.90824489471528E-4</v>
      </c>
      <c r="R1370">
        <f t="shared" si="195"/>
        <v>4.9279735390744274E-32</v>
      </c>
      <c r="S1370">
        <f t="shared" si="196"/>
        <v>1.3097578820635101E-3</v>
      </c>
      <c r="U1370">
        <f t="shared" si="197"/>
        <v>1288.7483805566217</v>
      </c>
      <c r="W1370">
        <f t="shared" si="191"/>
        <v>64653.200000000004</v>
      </c>
    </row>
    <row r="1371" spans="1:23">
      <c r="A1371" s="1">
        <v>38701</v>
      </c>
      <c r="B1371">
        <v>68.819999999999993</v>
      </c>
      <c r="C1371">
        <v>68.819999999999993</v>
      </c>
      <c r="D1371">
        <v>67.73</v>
      </c>
      <c r="E1371">
        <v>68.08</v>
      </c>
      <c r="F1371">
        <v>31912800</v>
      </c>
      <c r="G1371">
        <v>61.32</v>
      </c>
      <c r="H1371">
        <v>0</v>
      </c>
      <c r="J1371">
        <v>0</v>
      </c>
      <c r="K1371">
        <v>47714.664243004001</v>
      </c>
      <c r="L1371">
        <v>940</v>
      </c>
      <c r="M1371">
        <f t="shared" si="192"/>
        <v>-1.0229520739001527E-2</v>
      </c>
      <c r="N1371">
        <f t="shared" si="193"/>
        <v>-1.0221554071538139E-2</v>
      </c>
      <c r="O1371">
        <f t="shared" si="194"/>
        <v>6.346779047220906E-11</v>
      </c>
      <c r="P1371">
        <f t="shared" si="189"/>
        <v>-1.0810916104215617E-2</v>
      </c>
      <c r="Q1371">
        <f t="shared" si="190"/>
        <v>-1.0810916104215506E-2</v>
      </c>
      <c r="R1371">
        <f t="shared" si="195"/>
        <v>1.2325951644078309E-32</v>
      </c>
      <c r="S1371">
        <f t="shared" si="196"/>
        <v>8.7221985468569736E-4</v>
      </c>
      <c r="U1371">
        <f t="shared" si="197"/>
        <v>1275.6323022433091</v>
      </c>
      <c r="W1371">
        <f t="shared" si="191"/>
        <v>63995.199999999997</v>
      </c>
    </row>
    <row r="1372" spans="1:23">
      <c r="A1372" s="1">
        <v>38702</v>
      </c>
      <c r="B1372">
        <v>68.44</v>
      </c>
      <c r="C1372">
        <v>68.55</v>
      </c>
      <c r="D1372">
        <v>67.81</v>
      </c>
      <c r="E1372">
        <v>67.84</v>
      </c>
      <c r="F1372">
        <v>21479900</v>
      </c>
      <c r="G1372">
        <v>61.11</v>
      </c>
      <c r="H1372">
        <v>0</v>
      </c>
      <c r="J1372">
        <v>0</v>
      </c>
      <c r="K1372">
        <v>47714.664243004001</v>
      </c>
      <c r="L1372">
        <v>940</v>
      </c>
      <c r="M1372">
        <f t="shared" si="192"/>
        <v>-3.5314927814709255E-3</v>
      </c>
      <c r="N1372">
        <f t="shared" si="193"/>
        <v>-3.4305350967892482E-3</v>
      </c>
      <c r="O1372">
        <f t="shared" si="194"/>
        <v>1.0192454096284977E-8</v>
      </c>
      <c r="P1372">
        <f t="shared" si="189"/>
        <v>-8.8054575403449294E-3</v>
      </c>
      <c r="Q1372">
        <f t="shared" si="190"/>
        <v>-8.8054575403450422E-3</v>
      </c>
      <c r="R1372">
        <f t="shared" si="195"/>
        <v>1.2714146898493862E-32</v>
      </c>
      <c r="S1372">
        <f t="shared" si="196"/>
        <v>-5.5369513453415592E-3</v>
      </c>
      <c r="U1372">
        <f t="shared" si="197"/>
        <v>1271.1353611073164</v>
      </c>
      <c r="W1372">
        <f t="shared" si="191"/>
        <v>63769.600000000006</v>
      </c>
    </row>
    <row r="1373" spans="1:23">
      <c r="A1373" s="1">
        <v>38705</v>
      </c>
      <c r="B1373">
        <v>67.92</v>
      </c>
      <c r="C1373">
        <v>67.97</v>
      </c>
      <c r="D1373">
        <v>66.81</v>
      </c>
      <c r="E1373">
        <v>67</v>
      </c>
      <c r="F1373">
        <v>22938900</v>
      </c>
      <c r="G1373">
        <v>60.35</v>
      </c>
      <c r="H1373">
        <v>0</v>
      </c>
      <c r="J1373">
        <v>0</v>
      </c>
      <c r="K1373">
        <v>47714.664243004001</v>
      </c>
      <c r="L1373">
        <v>940</v>
      </c>
      <c r="M1373">
        <f t="shared" si="192"/>
        <v>-1.2459372092681689E-2</v>
      </c>
      <c r="N1373">
        <f t="shared" si="193"/>
        <v>-1.2514571363283589E-2</v>
      </c>
      <c r="O1373">
        <f t="shared" si="194"/>
        <v>3.046959474981873E-9</v>
      </c>
      <c r="P1373">
        <f t="shared" si="189"/>
        <v>-1.3637922612125914E-2</v>
      </c>
      <c r="Q1373">
        <f t="shared" si="190"/>
        <v>-1.3637922612125802E-2</v>
      </c>
      <c r="R1373">
        <f t="shared" si="195"/>
        <v>1.2714146898493862E-32</v>
      </c>
      <c r="S1373">
        <f t="shared" si="196"/>
        <v>-7.6269070209008128E-3</v>
      </c>
      <c r="U1373">
        <f t="shared" si="197"/>
        <v>1255.3960671313412</v>
      </c>
      <c r="W1373">
        <f t="shared" si="191"/>
        <v>62980</v>
      </c>
    </row>
    <row r="1374" spans="1:23">
      <c r="A1374" s="1">
        <v>38706</v>
      </c>
      <c r="B1374">
        <v>66.92</v>
      </c>
      <c r="C1374">
        <v>67.53</v>
      </c>
      <c r="D1374">
        <v>66.540000000000006</v>
      </c>
      <c r="E1374">
        <v>66.98</v>
      </c>
      <c r="F1374">
        <v>28762600</v>
      </c>
      <c r="G1374">
        <v>60.33</v>
      </c>
      <c r="H1374">
        <v>0</v>
      </c>
      <c r="J1374">
        <v>0</v>
      </c>
      <c r="K1374">
        <v>47714.664243004001</v>
      </c>
      <c r="L1374">
        <v>940</v>
      </c>
      <c r="M1374">
        <f t="shared" si="192"/>
        <v>-2.9855202490741218E-4</v>
      </c>
      <c r="N1374">
        <f t="shared" si="193"/>
        <v>-3.3145509087015719E-4</v>
      </c>
      <c r="O1374">
        <f t="shared" si="194"/>
        <v>1.0826117497487493E-9</v>
      </c>
      <c r="P1374">
        <f t="shared" si="189"/>
        <v>8.9619124743526429E-4</v>
      </c>
      <c r="Q1374">
        <f t="shared" si="190"/>
        <v>8.9619124743526429E-4</v>
      </c>
      <c r="R1374">
        <f t="shared" si="195"/>
        <v>0</v>
      </c>
      <c r="S1374">
        <f t="shared" si="196"/>
        <v>-1.4832665884468648E-2</v>
      </c>
      <c r="U1374">
        <f t="shared" si="197"/>
        <v>1255.0213220366752</v>
      </c>
      <c r="W1374">
        <f t="shared" si="191"/>
        <v>62961.200000000004</v>
      </c>
    </row>
    <row r="1375" spans="1:23">
      <c r="A1375" s="1">
        <v>38707</v>
      </c>
      <c r="B1375">
        <v>67.13</v>
      </c>
      <c r="C1375">
        <v>67.98</v>
      </c>
      <c r="D1375">
        <v>67.08</v>
      </c>
      <c r="E1375">
        <v>67.790000000000006</v>
      </c>
      <c r="F1375">
        <v>30167400</v>
      </c>
      <c r="G1375">
        <v>61.06</v>
      </c>
      <c r="H1375">
        <v>0</v>
      </c>
      <c r="J1375">
        <v>0</v>
      </c>
      <c r="K1375">
        <v>47714.664243004001</v>
      </c>
      <c r="L1375">
        <v>940</v>
      </c>
      <c r="M1375">
        <f t="shared" si="192"/>
        <v>1.202062407681573E-2</v>
      </c>
      <c r="N1375">
        <f t="shared" si="193"/>
        <v>1.2027494854061464E-2</v>
      </c>
      <c r="O1375">
        <f t="shared" si="194"/>
        <v>4.7207579960494529E-11</v>
      </c>
      <c r="P1375">
        <f t="shared" si="189"/>
        <v>9.7836534922141373E-3</v>
      </c>
      <c r="Q1375">
        <f t="shared" si="190"/>
        <v>9.7836534922141373E-3</v>
      </c>
      <c r="R1375">
        <f t="shared" si="195"/>
        <v>0</v>
      </c>
      <c r="S1375">
        <f t="shared" si="196"/>
        <v>3.1331618320369014E-3</v>
      </c>
      <c r="U1375">
        <f t="shared" si="197"/>
        <v>1270.1984983706511</v>
      </c>
      <c r="W1375">
        <f t="shared" si="191"/>
        <v>63722.600000000006</v>
      </c>
    </row>
    <row r="1376" spans="1:23">
      <c r="A1376" s="1">
        <v>38708</v>
      </c>
      <c r="B1376">
        <v>67.75</v>
      </c>
      <c r="C1376">
        <v>68.010000000000005</v>
      </c>
      <c r="D1376">
        <v>67.39</v>
      </c>
      <c r="E1376">
        <v>67.97</v>
      </c>
      <c r="F1376">
        <v>20624100</v>
      </c>
      <c r="G1376">
        <v>61.46</v>
      </c>
      <c r="H1376">
        <v>0.26100000000000001</v>
      </c>
      <c r="J1376">
        <v>0</v>
      </c>
      <c r="K1376">
        <v>47714.664243004001</v>
      </c>
      <c r="L1376">
        <v>940</v>
      </c>
      <c r="M1376">
        <f t="shared" si="192"/>
        <v>6.4843155865963063E-3</v>
      </c>
      <c r="N1376">
        <f t="shared" si="193"/>
        <v>6.5295693956068527E-3</v>
      </c>
      <c r="O1376">
        <f t="shared" si="194"/>
        <v>2.0479072299630069E-9</v>
      </c>
      <c r="P1376">
        <f t="shared" si="189"/>
        <v>3.5195926329188694E-3</v>
      </c>
      <c r="Q1376">
        <f t="shared" si="190"/>
        <v>3.2419715987365674E-3</v>
      </c>
      <c r="R1376">
        <f t="shared" si="195"/>
        <v>7.7073438620450885E-8</v>
      </c>
      <c r="S1376">
        <f t="shared" si="196"/>
        <v>9.1934218091502384E-3</v>
      </c>
      <c r="U1376">
        <f t="shared" si="197"/>
        <v>1278.4616277080377</v>
      </c>
      <c r="W1376">
        <f t="shared" si="191"/>
        <v>64137.139999999992</v>
      </c>
    </row>
    <row r="1377" spans="1:23">
      <c r="A1377" s="1">
        <v>38709</v>
      </c>
      <c r="B1377">
        <v>68.099999999999994</v>
      </c>
      <c r="C1377">
        <v>68.27</v>
      </c>
      <c r="D1377">
        <v>67.959999999999994</v>
      </c>
      <c r="E1377">
        <v>68.13</v>
      </c>
      <c r="F1377">
        <v>15255300</v>
      </c>
      <c r="G1377">
        <v>61.6</v>
      </c>
      <c r="H1377">
        <v>0</v>
      </c>
      <c r="J1377">
        <v>0</v>
      </c>
      <c r="K1377">
        <v>47714.664243004001</v>
      </c>
      <c r="L1377">
        <v>940</v>
      </c>
      <c r="M1377">
        <f t="shared" si="192"/>
        <v>-1.4813622438940475E-3</v>
      </c>
      <c r="N1377">
        <f t="shared" si="193"/>
        <v>2.2753138371356054E-3</v>
      </c>
      <c r="O1377">
        <f t="shared" si="194"/>
        <v>1.4112615177780312E-5</v>
      </c>
      <c r="P1377">
        <f t="shared" si="189"/>
        <v>4.4043163011026743E-4</v>
      </c>
      <c r="Q1377">
        <f t="shared" si="190"/>
        <v>4.4043163011004549E-4</v>
      </c>
      <c r="R1377">
        <f t="shared" si="195"/>
        <v>4.9255670082647065E-32</v>
      </c>
      <c r="S1377">
        <f t="shared" si="196"/>
        <v>5.1527533956563319E-3</v>
      </c>
      <c r="U1377">
        <f t="shared" si="197"/>
        <v>1276.5691649799739</v>
      </c>
      <c r="W1377">
        <f t="shared" si="191"/>
        <v>64042.2</v>
      </c>
    </row>
    <row r="1378" spans="1:23">
      <c r="A1378" s="1">
        <v>38713</v>
      </c>
      <c r="B1378">
        <v>68.349999999999994</v>
      </c>
      <c r="C1378">
        <v>68.430000000000007</v>
      </c>
      <c r="D1378">
        <v>67.069999999999993</v>
      </c>
      <c r="E1378">
        <v>67.11</v>
      </c>
      <c r="F1378">
        <v>26201500</v>
      </c>
      <c r="G1378">
        <v>60.68</v>
      </c>
      <c r="H1378">
        <v>0</v>
      </c>
      <c r="J1378">
        <v>0</v>
      </c>
      <c r="K1378">
        <v>47714.664243004001</v>
      </c>
      <c r="L1378">
        <v>940</v>
      </c>
      <c r="M1378">
        <f t="shared" si="192"/>
        <v>-1.5084580615428753E-2</v>
      </c>
      <c r="N1378">
        <f t="shared" si="193"/>
        <v>-1.5047716059142572E-2</v>
      </c>
      <c r="O1378">
        <f t="shared" si="194"/>
        <v>1.3589955101770328E-9</v>
      </c>
      <c r="P1378">
        <f t="shared" si="189"/>
        <v>-1.8308498999810449E-2</v>
      </c>
      <c r="Q1378">
        <f t="shared" si="190"/>
        <v>-1.8308498999810564E-2</v>
      </c>
      <c r="R1378">
        <f t="shared" si="195"/>
        <v>1.3108360683985624E-32</v>
      </c>
      <c r="S1378">
        <f t="shared" si="196"/>
        <v>3.6643500144918025E-3</v>
      </c>
      <c r="U1378">
        <f t="shared" si="197"/>
        <v>1257.4571651520043</v>
      </c>
      <c r="W1378">
        <f t="shared" si="191"/>
        <v>63083.4</v>
      </c>
    </row>
    <row r="1379" spans="1:23">
      <c r="A1379" s="1">
        <v>38714</v>
      </c>
      <c r="B1379">
        <v>67.34</v>
      </c>
      <c r="C1379">
        <v>67.69</v>
      </c>
      <c r="D1379">
        <v>66.959999999999994</v>
      </c>
      <c r="E1379">
        <v>67.510000000000005</v>
      </c>
      <c r="F1379">
        <v>20488800</v>
      </c>
      <c r="G1379">
        <v>61.04</v>
      </c>
      <c r="H1379">
        <v>0</v>
      </c>
      <c r="J1379">
        <v>0</v>
      </c>
      <c r="K1379">
        <v>47714.664243004001</v>
      </c>
      <c r="L1379">
        <v>940</v>
      </c>
      <c r="M1379">
        <f t="shared" si="192"/>
        <v>5.94267088363122E-3</v>
      </c>
      <c r="N1379">
        <f t="shared" si="193"/>
        <v>5.9152324958699522E-3</v>
      </c>
      <c r="O1379">
        <f t="shared" si="194"/>
        <v>7.5286512293769212E-10</v>
      </c>
      <c r="P1379">
        <f t="shared" si="189"/>
        <v>2.5213213208505874E-3</v>
      </c>
      <c r="Q1379">
        <f t="shared" si="190"/>
        <v>2.5213213208508086E-3</v>
      </c>
      <c r="R1379">
        <f t="shared" si="195"/>
        <v>4.8919372903820317E-32</v>
      </c>
      <c r="S1379">
        <f t="shared" si="196"/>
        <v>-1.4887149437030057E-2</v>
      </c>
      <c r="U1379">
        <f t="shared" si="197"/>
        <v>1264.9520670453257</v>
      </c>
      <c r="W1379">
        <f t="shared" si="191"/>
        <v>63459.4</v>
      </c>
    </row>
    <row r="1380" spans="1:23">
      <c r="A1380" s="1">
        <v>38715</v>
      </c>
      <c r="B1380">
        <v>67.5</v>
      </c>
      <c r="C1380">
        <v>67.72</v>
      </c>
      <c r="D1380">
        <v>67.150000000000006</v>
      </c>
      <c r="E1380">
        <v>67.150000000000006</v>
      </c>
      <c r="F1380">
        <v>20883600</v>
      </c>
      <c r="G1380">
        <v>60.72</v>
      </c>
      <c r="H1380">
        <v>0</v>
      </c>
      <c r="J1380">
        <v>0</v>
      </c>
      <c r="K1380">
        <v>47714.664243004001</v>
      </c>
      <c r="L1380">
        <v>940</v>
      </c>
      <c r="M1380">
        <f t="shared" si="192"/>
        <v>-5.3468120845324629E-3</v>
      </c>
      <c r="N1380">
        <f t="shared" si="193"/>
        <v>-5.2562538888270638E-3</v>
      </c>
      <c r="O1380">
        <f t="shared" si="194"/>
        <v>8.2007868094173586E-9</v>
      </c>
      <c r="P1380">
        <f t="shared" si="189"/>
        <v>-5.1986749092374435E-3</v>
      </c>
      <c r="Q1380">
        <f t="shared" si="190"/>
        <v>-5.1986749092374435E-3</v>
      </c>
      <c r="R1380">
        <f t="shared" si="195"/>
        <v>0</v>
      </c>
      <c r="S1380">
        <f t="shared" si="196"/>
        <v>2.3731841455555546E-3</v>
      </c>
      <c r="U1380">
        <f t="shared" si="197"/>
        <v>1258.2066553413365</v>
      </c>
      <c r="W1380">
        <f t="shared" si="191"/>
        <v>63121.000000000007</v>
      </c>
    </row>
    <row r="1381" spans="1:23">
      <c r="A1381" s="1">
        <v>38716</v>
      </c>
      <c r="B1381">
        <v>66.760000000000005</v>
      </c>
      <c r="C1381">
        <v>66.989999999999995</v>
      </c>
      <c r="D1381">
        <v>66.459999999999994</v>
      </c>
      <c r="E1381">
        <v>66.72</v>
      </c>
      <c r="F1381">
        <v>33860500</v>
      </c>
      <c r="G1381">
        <v>60.33</v>
      </c>
      <c r="H1381">
        <v>0</v>
      </c>
      <c r="J1381">
        <v>0</v>
      </c>
      <c r="K1381">
        <v>47714.664243004001</v>
      </c>
      <c r="L1381">
        <v>940</v>
      </c>
      <c r="M1381">
        <f t="shared" si="192"/>
        <v>-6.424164918755455E-3</v>
      </c>
      <c r="N1381">
        <f t="shared" si="193"/>
        <v>-6.4436406347041352E-3</v>
      </c>
      <c r="O1381">
        <f t="shared" si="194"/>
        <v>3.7930351171367824E-10</v>
      </c>
      <c r="P1381">
        <f t="shared" si="189"/>
        <v>-5.9934074314309607E-4</v>
      </c>
      <c r="Q1381">
        <f t="shared" si="190"/>
        <v>-5.9934074314309607E-4</v>
      </c>
      <c r="R1381">
        <f t="shared" si="195"/>
        <v>0</v>
      </c>
      <c r="S1381">
        <f t="shared" si="196"/>
        <v>-1.1023499084849689E-2</v>
      </c>
      <c r="U1381">
        <f t="shared" si="197"/>
        <v>1250.1496358060158</v>
      </c>
      <c r="W1381">
        <f t="shared" si="191"/>
        <v>62716.799999999996</v>
      </c>
    </row>
    <row r="1382" spans="1:23">
      <c r="A1382" s="1">
        <v>38720</v>
      </c>
      <c r="B1382">
        <v>67.209999999999994</v>
      </c>
      <c r="C1382">
        <v>68.150000000000006</v>
      </c>
      <c r="D1382">
        <v>66.05</v>
      </c>
      <c r="E1382">
        <v>68.05</v>
      </c>
      <c r="F1382">
        <v>40428100</v>
      </c>
      <c r="G1382">
        <v>61.53</v>
      </c>
      <c r="H1382">
        <v>0</v>
      </c>
      <c r="J1382">
        <v>0</v>
      </c>
      <c r="K1382">
        <v>47714.664243004001</v>
      </c>
      <c r="L1382">
        <v>940</v>
      </c>
      <c r="M1382">
        <f t="shared" si="192"/>
        <v>1.9737971046983802E-2</v>
      </c>
      <c r="N1382">
        <f t="shared" si="193"/>
        <v>1.9695368299728646E-2</v>
      </c>
      <c r="O1382">
        <f t="shared" si="194"/>
        <v>1.8149940736867261E-9</v>
      </c>
      <c r="P1382">
        <f t="shared" si="189"/>
        <v>1.2420683115600619E-2</v>
      </c>
      <c r="Q1382">
        <f t="shared" si="190"/>
        <v>1.2420683115600619E-2</v>
      </c>
      <c r="R1382">
        <f t="shared" si="195"/>
        <v>0</v>
      </c>
      <c r="S1382">
        <f t="shared" si="196"/>
        <v>6.7179471882399039E-3</v>
      </c>
      <c r="U1382">
        <f t="shared" si="197"/>
        <v>1275.0701846013096</v>
      </c>
      <c r="W1382">
        <f t="shared" si="191"/>
        <v>63967</v>
      </c>
    </row>
    <row r="1383" spans="1:23">
      <c r="A1383" s="1">
        <v>38721</v>
      </c>
      <c r="B1383">
        <v>68.11</v>
      </c>
      <c r="C1383">
        <v>68.650000000000006</v>
      </c>
      <c r="D1383">
        <v>67.88</v>
      </c>
      <c r="E1383">
        <v>68.42</v>
      </c>
      <c r="F1383">
        <v>29795200</v>
      </c>
      <c r="G1383">
        <v>61.87</v>
      </c>
      <c r="H1383">
        <v>0</v>
      </c>
      <c r="J1383">
        <v>0</v>
      </c>
      <c r="K1383">
        <v>47714.664243004001</v>
      </c>
      <c r="L1383">
        <v>940</v>
      </c>
      <c r="M1383">
        <f t="shared" si="192"/>
        <v>5.422450451983616E-3</v>
      </c>
      <c r="N1383">
        <f t="shared" si="193"/>
        <v>5.5105487904984398E-3</v>
      </c>
      <c r="O1383">
        <f t="shared" si="194"/>
        <v>7.7613172490724875E-9</v>
      </c>
      <c r="P1383">
        <f t="shared" si="189"/>
        <v>4.5411342962316508E-3</v>
      </c>
      <c r="Q1383">
        <f t="shared" si="190"/>
        <v>4.5411342962316508E-3</v>
      </c>
      <c r="R1383">
        <f t="shared" si="195"/>
        <v>0</v>
      </c>
      <c r="S1383">
        <f t="shared" si="196"/>
        <v>1.3301999271352543E-2</v>
      </c>
      <c r="U1383">
        <f t="shared" si="197"/>
        <v>1282.002968852632</v>
      </c>
      <c r="W1383">
        <f t="shared" si="191"/>
        <v>64314.8</v>
      </c>
    </row>
    <row r="1384" spans="1:23">
      <c r="A1384" s="1">
        <v>38722</v>
      </c>
      <c r="B1384">
        <v>68.430000000000007</v>
      </c>
      <c r="C1384">
        <v>68.790000000000006</v>
      </c>
      <c r="D1384">
        <v>68.25</v>
      </c>
      <c r="E1384">
        <v>68.790000000000006</v>
      </c>
      <c r="F1384">
        <v>23712300</v>
      </c>
      <c r="G1384">
        <v>62.2</v>
      </c>
      <c r="H1384">
        <v>0</v>
      </c>
      <c r="J1384">
        <v>0</v>
      </c>
      <c r="K1384">
        <v>47714.664243004001</v>
      </c>
      <c r="L1384">
        <v>940</v>
      </c>
      <c r="M1384">
        <f t="shared" si="192"/>
        <v>5.3932059884641611E-3</v>
      </c>
      <c r="N1384">
        <f t="shared" si="193"/>
        <v>5.3195902022364775E-3</v>
      </c>
      <c r="O1384">
        <f t="shared" si="194"/>
        <v>5.419283981920013E-9</v>
      </c>
      <c r="P1384">
        <f t="shared" si="189"/>
        <v>5.2470605735164847E-3</v>
      </c>
      <c r="Q1384">
        <f t="shared" si="190"/>
        <v>5.2470605735164847E-3</v>
      </c>
      <c r="R1384">
        <f t="shared" si="195"/>
        <v>0</v>
      </c>
      <c r="S1384">
        <f t="shared" si="196"/>
        <v>4.6872797111793931E-3</v>
      </c>
      <c r="U1384">
        <f t="shared" si="197"/>
        <v>1288.9357531039543</v>
      </c>
      <c r="W1384">
        <f t="shared" si="191"/>
        <v>64662.600000000006</v>
      </c>
    </row>
    <row r="1385" spans="1:23">
      <c r="A1385" s="1">
        <v>38723</v>
      </c>
      <c r="B1385">
        <v>69.12</v>
      </c>
      <c r="C1385">
        <v>69.650000000000006</v>
      </c>
      <c r="D1385">
        <v>68.680000000000007</v>
      </c>
      <c r="E1385">
        <v>69.61</v>
      </c>
      <c r="F1385">
        <v>26874100</v>
      </c>
      <c r="G1385">
        <v>62.94</v>
      </c>
      <c r="H1385">
        <v>0</v>
      </c>
      <c r="J1385">
        <v>0</v>
      </c>
      <c r="K1385">
        <v>47714.664243004001</v>
      </c>
      <c r="L1385">
        <v>940</v>
      </c>
      <c r="M1385">
        <f t="shared" si="192"/>
        <v>1.184984964265222E-2</v>
      </c>
      <c r="N1385">
        <f t="shared" si="193"/>
        <v>1.1826891891126996E-2</v>
      </c>
      <c r="O1385">
        <f t="shared" si="194"/>
        <v>5.2705835509394916E-10</v>
      </c>
      <c r="P1385">
        <f t="shared" si="189"/>
        <v>7.0641106847747909E-3</v>
      </c>
      <c r="Q1385">
        <f t="shared" si="190"/>
        <v>7.0641106847747909E-3</v>
      </c>
      <c r="R1385">
        <f t="shared" si="195"/>
        <v>0</v>
      </c>
      <c r="S1385">
        <f t="shared" si="196"/>
        <v>1.0032799531393697E-2</v>
      </c>
      <c r="U1385">
        <f t="shared" si="197"/>
        <v>1304.3003019852631</v>
      </c>
      <c r="W1385">
        <f t="shared" si="191"/>
        <v>65433.4</v>
      </c>
    </row>
    <row r="1386" spans="1:23">
      <c r="A1386" s="1">
        <v>38726</v>
      </c>
      <c r="B1386">
        <v>69.61</v>
      </c>
      <c r="C1386">
        <v>70.38</v>
      </c>
      <c r="D1386">
        <v>69.569999999999993</v>
      </c>
      <c r="E1386">
        <v>70.069999999999993</v>
      </c>
      <c r="F1386">
        <v>22285700</v>
      </c>
      <c r="G1386">
        <v>63.36</v>
      </c>
      <c r="H1386">
        <v>0</v>
      </c>
      <c r="J1386">
        <v>0</v>
      </c>
      <c r="K1386">
        <v>47714.664243004001</v>
      </c>
      <c r="L1386">
        <v>940</v>
      </c>
      <c r="M1386">
        <f t="shared" si="192"/>
        <v>6.5865072018671256E-3</v>
      </c>
      <c r="N1386">
        <f t="shared" si="193"/>
        <v>6.6508558699095895E-3</v>
      </c>
      <c r="O1386">
        <f t="shared" si="194"/>
        <v>4.1407510788392134E-9</v>
      </c>
      <c r="P1386">
        <f t="shared" si="189"/>
        <v>6.5865072018671256E-3</v>
      </c>
      <c r="Q1386">
        <f t="shared" si="190"/>
        <v>6.5865072018673459E-3</v>
      </c>
      <c r="R1386">
        <f t="shared" si="195"/>
        <v>4.8536443864096449E-32</v>
      </c>
      <c r="S1386">
        <f t="shared" si="196"/>
        <v>7.0641106847747909E-3</v>
      </c>
      <c r="U1386">
        <f t="shared" si="197"/>
        <v>1312.9194391625824</v>
      </c>
      <c r="W1386">
        <f t="shared" si="191"/>
        <v>65865.799999999988</v>
      </c>
    </row>
    <row r="1387" spans="1:23">
      <c r="A1387" s="1">
        <v>38727</v>
      </c>
      <c r="B1387">
        <v>69.73</v>
      </c>
      <c r="C1387">
        <v>70.7</v>
      </c>
      <c r="D1387">
        <v>69.680000000000007</v>
      </c>
      <c r="E1387">
        <v>70.7</v>
      </c>
      <c r="F1387">
        <v>27130700</v>
      </c>
      <c r="G1387">
        <v>63.93</v>
      </c>
      <c r="H1387">
        <v>0</v>
      </c>
      <c r="J1387">
        <v>0</v>
      </c>
      <c r="K1387">
        <v>47714.664243004001</v>
      </c>
      <c r="L1387">
        <v>940</v>
      </c>
      <c r="M1387">
        <f t="shared" si="192"/>
        <v>8.950830520084798E-3</v>
      </c>
      <c r="N1387">
        <f t="shared" si="193"/>
        <v>8.9559872724650803E-3</v>
      </c>
      <c r="O1387">
        <f t="shared" si="194"/>
        <v>2.6592095111547089E-11</v>
      </c>
      <c r="P1387">
        <f t="shared" si="189"/>
        <v>1.3814931669607709E-2</v>
      </c>
      <c r="Q1387">
        <f t="shared" si="190"/>
        <v>1.3814931669607709E-2</v>
      </c>
      <c r="R1387">
        <f t="shared" si="195"/>
        <v>0</v>
      </c>
      <c r="S1387">
        <f t="shared" si="196"/>
        <v>1.7224060523443473E-3</v>
      </c>
      <c r="U1387">
        <f t="shared" si="197"/>
        <v>1324.7239096445639</v>
      </c>
      <c r="W1387">
        <f t="shared" si="191"/>
        <v>66458</v>
      </c>
    </row>
    <row r="1388" spans="1:23">
      <c r="A1388" s="1">
        <v>38728</v>
      </c>
      <c r="B1388">
        <v>70.709999999999994</v>
      </c>
      <c r="C1388">
        <v>70.73</v>
      </c>
      <c r="D1388">
        <v>70.040000000000006</v>
      </c>
      <c r="E1388">
        <v>70.58</v>
      </c>
      <c r="F1388">
        <v>29588700</v>
      </c>
      <c r="G1388">
        <v>63.82</v>
      </c>
      <c r="H1388">
        <v>0</v>
      </c>
      <c r="J1388">
        <v>0</v>
      </c>
      <c r="K1388">
        <v>47714.664243004001</v>
      </c>
      <c r="L1388">
        <v>940</v>
      </c>
      <c r="M1388">
        <f t="shared" si="192"/>
        <v>-1.6987546554031445E-3</v>
      </c>
      <c r="N1388">
        <f t="shared" si="193"/>
        <v>-1.7221139285379973E-3</v>
      </c>
      <c r="O1388">
        <f t="shared" si="194"/>
        <v>5.4565564138865414E-10</v>
      </c>
      <c r="P1388">
        <f t="shared" si="189"/>
        <v>-1.8401873690253318E-3</v>
      </c>
      <c r="Q1388">
        <f t="shared" si="190"/>
        <v>-1.8401873690253318E-3</v>
      </c>
      <c r="R1388">
        <f t="shared" si="195"/>
        <v>0</v>
      </c>
      <c r="S1388">
        <f t="shared" si="196"/>
        <v>1.3956364383229921E-2</v>
      </c>
      <c r="U1388">
        <f t="shared" si="197"/>
        <v>1322.4754390765675</v>
      </c>
      <c r="W1388">
        <f t="shared" si="191"/>
        <v>66345.2</v>
      </c>
    </row>
    <row r="1389" spans="1:23">
      <c r="A1389" s="1">
        <v>38729</v>
      </c>
      <c r="B1389">
        <v>70.45</v>
      </c>
      <c r="C1389">
        <v>70.739999999999995</v>
      </c>
      <c r="D1389">
        <v>70.05</v>
      </c>
      <c r="E1389">
        <v>70.33</v>
      </c>
      <c r="F1389">
        <v>24564000</v>
      </c>
      <c r="G1389">
        <v>63.59</v>
      </c>
      <c r="H1389">
        <v>0</v>
      </c>
      <c r="J1389">
        <v>0</v>
      </c>
      <c r="K1389">
        <v>47714.664243004001</v>
      </c>
      <c r="L1389">
        <v>940</v>
      </c>
      <c r="M1389">
        <f t="shared" si="192"/>
        <v>-3.548367927197124E-3</v>
      </c>
      <c r="N1389">
        <f t="shared" si="193"/>
        <v>-3.6103955707809366E-3</v>
      </c>
      <c r="O1389">
        <f t="shared" si="194"/>
        <v>3.8474285685604926E-9</v>
      </c>
      <c r="P1389">
        <f t="shared" si="189"/>
        <v>-1.7047880247624094E-3</v>
      </c>
      <c r="Q1389">
        <f t="shared" si="190"/>
        <v>-1.7047880247624094E-3</v>
      </c>
      <c r="R1389">
        <f t="shared" si="195"/>
        <v>0</v>
      </c>
      <c r="S1389">
        <f t="shared" si="196"/>
        <v>-3.683767271460131E-3</v>
      </c>
      <c r="U1389">
        <f t="shared" si="197"/>
        <v>1317.7911253932416</v>
      </c>
      <c r="W1389">
        <f t="shared" si="191"/>
        <v>66110.2</v>
      </c>
    </row>
    <row r="1390" spans="1:23">
      <c r="A1390" s="1">
        <v>38730</v>
      </c>
      <c r="B1390">
        <v>70.27</v>
      </c>
      <c r="C1390">
        <v>70.47</v>
      </c>
      <c r="D1390">
        <v>70.02</v>
      </c>
      <c r="E1390">
        <v>70.36</v>
      </c>
      <c r="F1390">
        <v>20630300</v>
      </c>
      <c r="G1390">
        <v>63.62</v>
      </c>
      <c r="H1390">
        <v>0</v>
      </c>
      <c r="J1390">
        <v>0</v>
      </c>
      <c r="K1390">
        <v>47714.664243004001</v>
      </c>
      <c r="L1390">
        <v>940</v>
      </c>
      <c r="M1390">
        <f t="shared" si="192"/>
        <v>4.2646954943048501E-4</v>
      </c>
      <c r="N1390">
        <f t="shared" si="193"/>
        <v>4.7166104168149729E-4</v>
      </c>
      <c r="O1390">
        <f t="shared" si="194"/>
        <v>2.0422709718733033E-9</v>
      </c>
      <c r="P1390">
        <f t="shared" si="189"/>
        <v>1.2799546652508772E-3</v>
      </c>
      <c r="Q1390">
        <f t="shared" si="190"/>
        <v>1.2799546652510988E-3</v>
      </c>
      <c r="R1390">
        <f t="shared" si="195"/>
        <v>4.9111401660970646E-32</v>
      </c>
      <c r="S1390">
        <f t="shared" si="196"/>
        <v>-2.5582731405829899E-3</v>
      </c>
      <c r="U1390">
        <f t="shared" si="197"/>
        <v>1318.3532430352407</v>
      </c>
      <c r="W1390">
        <f t="shared" si="191"/>
        <v>66138.399999999994</v>
      </c>
    </row>
    <row r="1391" spans="1:23">
      <c r="A1391" s="1">
        <v>38734</v>
      </c>
      <c r="B1391">
        <v>69.98</v>
      </c>
      <c r="C1391">
        <v>70.05</v>
      </c>
      <c r="D1391">
        <v>69.540000000000006</v>
      </c>
      <c r="E1391">
        <v>70.03</v>
      </c>
      <c r="F1391">
        <v>26979900</v>
      </c>
      <c r="G1391">
        <v>63.32</v>
      </c>
      <c r="H1391">
        <v>0</v>
      </c>
      <c r="J1391">
        <v>0</v>
      </c>
      <c r="K1391">
        <v>47714.664243004001</v>
      </c>
      <c r="L1391">
        <v>940</v>
      </c>
      <c r="M1391">
        <f t="shared" si="192"/>
        <v>-4.7011982019309765E-3</v>
      </c>
      <c r="N1391">
        <f t="shared" si="193"/>
        <v>-4.7266513081866256E-3</v>
      </c>
      <c r="O1391">
        <f t="shared" si="194"/>
        <v>6.4786061806136735E-10</v>
      </c>
      <c r="P1391">
        <f t="shared" si="189"/>
        <v>7.1423472788448219E-4</v>
      </c>
      <c r="Q1391">
        <f t="shared" si="190"/>
        <v>7.1423472788426025E-4</v>
      </c>
      <c r="R1391">
        <f t="shared" si="195"/>
        <v>4.9255670082647065E-32</v>
      </c>
      <c r="S1391">
        <f t="shared" si="196"/>
        <v>-4.1354782645643112E-3</v>
      </c>
      <c r="U1391">
        <f t="shared" si="197"/>
        <v>1312.1699489732505</v>
      </c>
      <c r="W1391">
        <f t="shared" si="191"/>
        <v>65828.2</v>
      </c>
    </row>
    <row r="1392" spans="1:23">
      <c r="A1392" s="1">
        <v>38735</v>
      </c>
      <c r="B1392">
        <v>69.39</v>
      </c>
      <c r="C1392">
        <v>70</v>
      </c>
      <c r="D1392">
        <v>69.3</v>
      </c>
      <c r="E1392">
        <v>69.88</v>
      </c>
      <c r="F1392">
        <v>30545300</v>
      </c>
      <c r="G1392">
        <v>63.19</v>
      </c>
      <c r="H1392">
        <v>0</v>
      </c>
      <c r="J1392">
        <v>0</v>
      </c>
      <c r="K1392">
        <v>47714.664243004001</v>
      </c>
      <c r="L1392">
        <v>940</v>
      </c>
      <c r="M1392">
        <f t="shared" si="192"/>
        <v>-2.1442364015705176E-3</v>
      </c>
      <c r="N1392">
        <f t="shared" si="193"/>
        <v>-2.0551742274475628E-3</v>
      </c>
      <c r="O1392">
        <f t="shared" si="194"/>
        <v>7.9320708595075128E-9</v>
      </c>
      <c r="P1392">
        <f t="shared" si="189"/>
        <v>7.0367203543982128E-3</v>
      </c>
      <c r="Q1392">
        <f t="shared" si="190"/>
        <v>7.0367203543982128E-3</v>
      </c>
      <c r="R1392">
        <f t="shared" si="195"/>
        <v>0</v>
      </c>
      <c r="S1392">
        <f t="shared" si="196"/>
        <v>-8.4667220280844873E-3</v>
      </c>
      <c r="U1392">
        <f t="shared" si="197"/>
        <v>1309.3593607632549</v>
      </c>
      <c r="W1392">
        <f t="shared" si="191"/>
        <v>65687.199999999997</v>
      </c>
    </row>
    <row r="1393" spans="1:23">
      <c r="A1393" s="1">
        <v>38736</v>
      </c>
      <c r="B1393">
        <v>70.05</v>
      </c>
      <c r="C1393">
        <v>71.17</v>
      </c>
      <c r="D1393">
        <v>69.94</v>
      </c>
      <c r="E1393">
        <v>71</v>
      </c>
      <c r="F1393">
        <v>26801500</v>
      </c>
      <c r="G1393">
        <v>64.2</v>
      </c>
      <c r="H1393">
        <v>0</v>
      </c>
      <c r="J1393">
        <v>0</v>
      </c>
      <c r="K1393">
        <v>47714.664243004001</v>
      </c>
      <c r="L1393">
        <v>940</v>
      </c>
      <c r="M1393">
        <f t="shared" si="192"/>
        <v>1.5900391775459596E-2</v>
      </c>
      <c r="N1393">
        <f t="shared" si="193"/>
        <v>1.5857149910551694E-2</v>
      </c>
      <c r="O1393">
        <f t="shared" si="194"/>
        <v>1.869858880713217E-9</v>
      </c>
      <c r="P1393">
        <f t="shared" si="189"/>
        <v>1.347060425829944E-2</v>
      </c>
      <c r="Q1393">
        <f t="shared" si="190"/>
        <v>1.347060425829944E-2</v>
      </c>
      <c r="R1393">
        <f t="shared" si="195"/>
        <v>0</v>
      </c>
      <c r="S1393">
        <f t="shared" si="196"/>
        <v>9.466507871558472E-3</v>
      </c>
      <c r="U1393">
        <f t="shared" si="197"/>
        <v>1330.3450860645548</v>
      </c>
      <c r="W1393">
        <f t="shared" si="191"/>
        <v>66740</v>
      </c>
    </row>
    <row r="1394" spans="1:23">
      <c r="A1394" s="1">
        <v>38737</v>
      </c>
      <c r="B1394">
        <v>71.03</v>
      </c>
      <c r="C1394">
        <v>71.12</v>
      </c>
      <c r="D1394">
        <v>69.83</v>
      </c>
      <c r="E1394">
        <v>70.19</v>
      </c>
      <c r="F1394">
        <v>43301200</v>
      </c>
      <c r="G1394">
        <v>63.47</v>
      </c>
      <c r="H1394">
        <v>0</v>
      </c>
      <c r="J1394">
        <v>0</v>
      </c>
      <c r="K1394">
        <v>47714.664243004001</v>
      </c>
      <c r="L1394">
        <v>940</v>
      </c>
      <c r="M1394">
        <f t="shared" si="192"/>
        <v>-1.1474026298985427E-2</v>
      </c>
      <c r="N1394">
        <f t="shared" si="193"/>
        <v>-1.1435857377536815E-2</v>
      </c>
      <c r="O1394">
        <f t="shared" si="194"/>
        <v>1.4568665645502934E-9</v>
      </c>
      <c r="P1394">
        <f t="shared" si="189"/>
        <v>-1.1896472267388561E-2</v>
      </c>
      <c r="Q1394">
        <f t="shared" si="190"/>
        <v>-1.1896472267388561E-2</v>
      </c>
      <c r="R1394">
        <f t="shared" si="195"/>
        <v>0</v>
      </c>
      <c r="S1394">
        <f t="shared" si="196"/>
        <v>1.3893050226702619E-2</v>
      </c>
      <c r="U1394">
        <f t="shared" si="197"/>
        <v>1315.1679097305787</v>
      </c>
      <c r="W1394">
        <f t="shared" si="191"/>
        <v>65978.599999999991</v>
      </c>
    </row>
    <row r="1395" spans="1:23">
      <c r="A1395" s="1">
        <v>38740</v>
      </c>
      <c r="B1395">
        <v>70.25</v>
      </c>
      <c r="C1395">
        <v>70.56</v>
      </c>
      <c r="D1395">
        <v>69.989999999999995</v>
      </c>
      <c r="E1395">
        <v>70.41</v>
      </c>
      <c r="F1395">
        <v>30482700</v>
      </c>
      <c r="G1395">
        <v>63.67</v>
      </c>
      <c r="H1395">
        <v>0</v>
      </c>
      <c r="J1395">
        <v>0</v>
      </c>
      <c r="K1395">
        <v>47714.664243004001</v>
      </c>
      <c r="L1395">
        <v>940</v>
      </c>
      <c r="M1395">
        <f t="shared" si="192"/>
        <v>3.1294477887117852E-3</v>
      </c>
      <c r="N1395">
        <f t="shared" si="193"/>
        <v>3.1461407105552786E-3</v>
      </c>
      <c r="O1395">
        <f t="shared" si="194"/>
        <v>2.7865363967298164E-10</v>
      </c>
      <c r="P1395">
        <f t="shared" si="189"/>
        <v>2.2749903171866035E-3</v>
      </c>
      <c r="Q1395">
        <f t="shared" si="190"/>
        <v>2.2749903171866035E-3</v>
      </c>
      <c r="R1395">
        <f t="shared" si="195"/>
        <v>0</v>
      </c>
      <c r="S1395">
        <f t="shared" si="196"/>
        <v>-1.1042014795863465E-2</v>
      </c>
      <c r="U1395">
        <f t="shared" si="197"/>
        <v>1319.2901057719055</v>
      </c>
      <c r="W1395">
        <f t="shared" si="191"/>
        <v>66185.399999999994</v>
      </c>
    </row>
    <row r="1396" spans="1:23">
      <c r="A1396" s="1">
        <v>38741</v>
      </c>
      <c r="B1396">
        <v>70.45</v>
      </c>
      <c r="C1396">
        <v>71.430000000000007</v>
      </c>
      <c r="D1396">
        <v>70.44</v>
      </c>
      <c r="E1396">
        <v>71.2</v>
      </c>
      <c r="F1396">
        <v>36770600</v>
      </c>
      <c r="G1396">
        <v>64.38</v>
      </c>
      <c r="H1396">
        <v>0</v>
      </c>
      <c r="J1396">
        <v>0</v>
      </c>
      <c r="K1396">
        <v>47714.664243004001</v>
      </c>
      <c r="L1396">
        <v>940</v>
      </c>
      <c r="M1396">
        <f t="shared" si="192"/>
        <v>1.1157519886888255E-2</v>
      </c>
      <c r="N1396">
        <f t="shared" si="193"/>
        <v>1.1089531841728104E-2</v>
      </c>
      <c r="O1396">
        <f t="shared" si="194"/>
        <v>4.6223742846987851E-9</v>
      </c>
      <c r="P1396">
        <f t="shared" si="189"/>
        <v>1.0589580073240885E-2</v>
      </c>
      <c r="Q1396">
        <f t="shared" si="190"/>
        <v>1.0589580073240885E-2</v>
      </c>
      <c r="R1396">
        <f t="shared" si="195"/>
        <v>0</v>
      </c>
      <c r="S1396">
        <f t="shared" si="196"/>
        <v>2.8429301308340238E-3</v>
      </c>
      <c r="U1396">
        <f t="shared" si="197"/>
        <v>1334.0925370112154</v>
      </c>
      <c r="W1396">
        <f t="shared" si="191"/>
        <v>66928</v>
      </c>
    </row>
    <row r="1397" spans="1:23">
      <c r="A1397" s="1">
        <v>38742</v>
      </c>
      <c r="B1397">
        <v>71.39</v>
      </c>
      <c r="C1397">
        <v>71.599999999999994</v>
      </c>
      <c r="D1397">
        <v>70.77</v>
      </c>
      <c r="E1397">
        <v>71.38</v>
      </c>
      <c r="F1397">
        <v>32586600</v>
      </c>
      <c r="G1397">
        <v>64.540000000000006</v>
      </c>
      <c r="H1397">
        <v>0</v>
      </c>
      <c r="J1397">
        <v>0</v>
      </c>
      <c r="K1397">
        <v>47714.664243004001</v>
      </c>
      <c r="L1397">
        <v>940</v>
      </c>
      <c r="M1397">
        <f t="shared" si="192"/>
        <v>2.5248996440840623E-3</v>
      </c>
      <c r="N1397">
        <f t="shared" si="193"/>
        <v>2.4821607531538489E-3</v>
      </c>
      <c r="O1397">
        <f t="shared" si="194"/>
        <v>1.8266127979446729E-9</v>
      </c>
      <c r="P1397">
        <f t="shared" si="189"/>
        <v>-1.4008545235499672E-4</v>
      </c>
      <c r="Q1397">
        <f t="shared" si="190"/>
        <v>-1.4008545235499672E-4</v>
      </c>
      <c r="R1397">
        <f t="shared" si="195"/>
        <v>0</v>
      </c>
      <c r="S1397">
        <f t="shared" si="196"/>
        <v>1.3254565169679872E-2</v>
      </c>
      <c r="U1397">
        <f t="shared" si="197"/>
        <v>1337.4652428632098</v>
      </c>
      <c r="W1397">
        <f t="shared" si="191"/>
        <v>67097.2</v>
      </c>
    </row>
    <row r="1398" spans="1:23">
      <c r="A1398" s="1">
        <v>38743</v>
      </c>
      <c r="B1398">
        <v>71.62</v>
      </c>
      <c r="C1398">
        <v>72.45</v>
      </c>
      <c r="D1398">
        <v>71.41</v>
      </c>
      <c r="E1398">
        <v>72.41</v>
      </c>
      <c r="F1398">
        <v>38990300</v>
      </c>
      <c r="G1398">
        <v>65.47</v>
      </c>
      <c r="H1398">
        <v>0</v>
      </c>
      <c r="J1398">
        <v>0</v>
      </c>
      <c r="K1398">
        <v>47714.664243004001</v>
      </c>
      <c r="L1398">
        <v>940</v>
      </c>
      <c r="M1398">
        <f t="shared" si="192"/>
        <v>1.4326693338715096E-2</v>
      </c>
      <c r="N1398">
        <f t="shared" si="193"/>
        <v>1.4306835829184171E-2</v>
      </c>
      <c r="O1398">
        <f t="shared" si="194"/>
        <v>3.9432068477074776E-10</v>
      </c>
      <c r="P1398">
        <f t="shared" si="189"/>
        <v>1.0970046830442632E-2</v>
      </c>
      <c r="Q1398">
        <f t="shared" si="190"/>
        <v>1.0970046830442632E-2</v>
      </c>
      <c r="R1398">
        <f t="shared" si="195"/>
        <v>0</v>
      </c>
      <c r="S1398">
        <f t="shared" si="196"/>
        <v>3.2165610559175472E-3</v>
      </c>
      <c r="U1398">
        <f t="shared" si="197"/>
        <v>1356.7646152385125</v>
      </c>
      <c r="W1398">
        <f t="shared" si="191"/>
        <v>68065.399999999994</v>
      </c>
    </row>
    <row r="1399" spans="1:23">
      <c r="A1399" s="1">
        <v>38744</v>
      </c>
      <c r="B1399">
        <v>72.540000000000006</v>
      </c>
      <c r="C1399">
        <v>73.239999999999995</v>
      </c>
      <c r="D1399">
        <v>72.260000000000005</v>
      </c>
      <c r="E1399">
        <v>72.77</v>
      </c>
      <c r="F1399">
        <v>29044200</v>
      </c>
      <c r="G1399">
        <v>65.8</v>
      </c>
      <c r="H1399">
        <v>0</v>
      </c>
      <c r="J1399">
        <v>0</v>
      </c>
      <c r="K1399">
        <v>47714.664243004001</v>
      </c>
      <c r="L1399">
        <v>940</v>
      </c>
      <c r="M1399">
        <f t="shared" si="192"/>
        <v>4.9593709582659044E-3</v>
      </c>
      <c r="N1399">
        <f t="shared" si="193"/>
        <v>5.0278158782715455E-3</v>
      </c>
      <c r="O1399">
        <f t="shared" si="194"/>
        <v>4.6847070745786068E-9</v>
      </c>
      <c r="P1399">
        <f t="shared" si="189"/>
        <v>3.1656485042387502E-3</v>
      </c>
      <c r="Q1399">
        <f t="shared" si="190"/>
        <v>3.165648504238529E-3</v>
      </c>
      <c r="R1399">
        <f t="shared" si="195"/>
        <v>4.8919372903820317E-32</v>
      </c>
      <c r="S1399">
        <f t="shared" si="196"/>
        <v>1.2763769284469611E-2</v>
      </c>
      <c r="U1399">
        <f t="shared" si="197"/>
        <v>1363.510026942502</v>
      </c>
      <c r="W1399">
        <f t="shared" si="191"/>
        <v>68403.8</v>
      </c>
    </row>
    <row r="1400" spans="1:23">
      <c r="A1400" s="1">
        <v>38747</v>
      </c>
      <c r="B1400">
        <v>72.7</v>
      </c>
      <c r="C1400">
        <v>72.98</v>
      </c>
      <c r="D1400">
        <v>72.47</v>
      </c>
      <c r="E1400">
        <v>72.56</v>
      </c>
      <c r="F1400">
        <v>28170300</v>
      </c>
      <c r="G1400">
        <v>65.61</v>
      </c>
      <c r="H1400">
        <v>0</v>
      </c>
      <c r="J1400">
        <v>0</v>
      </c>
      <c r="K1400">
        <v>47714.664243004001</v>
      </c>
      <c r="L1400">
        <v>940</v>
      </c>
      <c r="M1400">
        <f t="shared" si="192"/>
        <v>-2.8899765521137924E-3</v>
      </c>
      <c r="N1400">
        <f t="shared" si="193"/>
        <v>-2.8917149744853224E-3</v>
      </c>
      <c r="O1400">
        <f t="shared" si="194"/>
        <v>3.0221123418357759E-12</v>
      </c>
      <c r="P1400">
        <f t="shared" si="189"/>
        <v>-1.9275787325923955E-3</v>
      </c>
      <c r="Q1400">
        <f t="shared" si="190"/>
        <v>-1.9275787325925067E-3</v>
      </c>
      <c r="R1400">
        <f t="shared" si="195"/>
        <v>1.2374146912462023E-32</v>
      </c>
      <c r="S1400">
        <f t="shared" si="196"/>
        <v>2.2032506847173964E-3</v>
      </c>
      <c r="U1400">
        <f t="shared" si="197"/>
        <v>1359.5752034485083</v>
      </c>
      <c r="W1400">
        <f t="shared" si="191"/>
        <v>68206.400000000009</v>
      </c>
    </row>
    <row r="1401" spans="1:23">
      <c r="A1401" s="1">
        <v>38748</v>
      </c>
      <c r="B1401">
        <v>72.48</v>
      </c>
      <c r="C1401">
        <v>72.959999999999994</v>
      </c>
      <c r="D1401">
        <v>72.13</v>
      </c>
      <c r="E1401">
        <v>72.349999999999994</v>
      </c>
      <c r="F1401">
        <v>38124600</v>
      </c>
      <c r="G1401">
        <v>65.42</v>
      </c>
      <c r="H1401">
        <v>0</v>
      </c>
      <c r="J1401">
        <v>0</v>
      </c>
      <c r="K1401">
        <v>47714.664243004001</v>
      </c>
      <c r="L1401">
        <v>940</v>
      </c>
      <c r="M1401">
        <f t="shared" si="192"/>
        <v>-2.8983527293883829E-3</v>
      </c>
      <c r="N1401">
        <f t="shared" si="193"/>
        <v>-2.9001012465482696E-3</v>
      </c>
      <c r="O1401">
        <f t="shared" si="194"/>
        <v>3.0573122584183578E-12</v>
      </c>
      <c r="P1401">
        <f t="shared" si="189"/>
        <v>-1.7952086572309339E-3</v>
      </c>
      <c r="Q1401">
        <f t="shared" si="190"/>
        <v>-1.7952086572311564E-3</v>
      </c>
      <c r="R1401">
        <f t="shared" si="195"/>
        <v>4.9496587649848093E-32</v>
      </c>
      <c r="S1401">
        <f t="shared" si="196"/>
        <v>-3.0307228047497252E-3</v>
      </c>
      <c r="U1401">
        <f t="shared" si="197"/>
        <v>1355.6403799545144</v>
      </c>
      <c r="W1401">
        <f t="shared" si="191"/>
        <v>68009</v>
      </c>
    </row>
    <row r="1402" spans="1:23">
      <c r="A1402" s="1">
        <v>38749</v>
      </c>
      <c r="B1402">
        <v>72.59</v>
      </c>
      <c r="C1402">
        <v>73.209999999999994</v>
      </c>
      <c r="D1402">
        <v>72.47</v>
      </c>
      <c r="E1402">
        <v>73.099999999999994</v>
      </c>
      <c r="F1402">
        <v>35011400</v>
      </c>
      <c r="G1402">
        <v>66.099999999999994</v>
      </c>
      <c r="H1402">
        <v>0</v>
      </c>
      <c r="J1402">
        <v>0</v>
      </c>
      <c r="K1402">
        <v>47714.664243004001</v>
      </c>
      <c r="L1402">
        <v>940</v>
      </c>
      <c r="M1402">
        <f t="shared" si="192"/>
        <v>1.0312913678239985E-2</v>
      </c>
      <c r="N1402">
        <f t="shared" si="193"/>
        <v>1.0340724747402616E-2</v>
      </c>
      <c r="O1402">
        <f t="shared" si="194"/>
        <v>7.7345556796866346E-10</v>
      </c>
      <c r="P1402">
        <f t="shared" si="189"/>
        <v>7.0011954589835612E-3</v>
      </c>
      <c r="Q1402">
        <f t="shared" si="190"/>
        <v>7.0011954589833409E-3</v>
      </c>
      <c r="R1402">
        <f t="shared" si="195"/>
        <v>4.8536443864096449E-32</v>
      </c>
      <c r="S1402">
        <f t="shared" si="196"/>
        <v>1.5165095620252593E-3</v>
      </c>
      <c r="U1402">
        <f t="shared" si="197"/>
        <v>1369.6933210044922</v>
      </c>
      <c r="W1402">
        <f t="shared" si="191"/>
        <v>68714</v>
      </c>
    </row>
    <row r="1403" spans="1:23">
      <c r="A1403" s="1">
        <v>38750</v>
      </c>
      <c r="B1403">
        <v>73</v>
      </c>
      <c r="C1403">
        <v>73.09</v>
      </c>
      <c r="D1403">
        <v>71.66</v>
      </c>
      <c r="E1403">
        <v>72</v>
      </c>
      <c r="F1403">
        <v>46751000</v>
      </c>
      <c r="G1403">
        <v>65.099999999999994</v>
      </c>
      <c r="H1403">
        <v>0</v>
      </c>
      <c r="J1403">
        <v>0</v>
      </c>
      <c r="K1403">
        <v>47714.664243004001</v>
      </c>
      <c r="L1403">
        <v>940</v>
      </c>
      <c r="M1403">
        <f t="shared" si="192"/>
        <v>-1.5162247739677523E-2</v>
      </c>
      <c r="N1403">
        <f t="shared" si="193"/>
        <v>-1.5244197643117081E-2</v>
      </c>
      <c r="O1403">
        <f t="shared" si="194"/>
        <v>6.7157866737530176E-9</v>
      </c>
      <c r="P1403">
        <f t="shared" si="189"/>
        <v>-1.3793322132335873E-2</v>
      </c>
      <c r="Q1403">
        <f t="shared" si="190"/>
        <v>-1.3793322132335873E-2</v>
      </c>
      <c r="R1403">
        <f t="shared" si="195"/>
        <v>0</v>
      </c>
      <c r="S1403">
        <f t="shared" si="196"/>
        <v>5.6322698516419085E-3</v>
      </c>
      <c r="U1403">
        <f t="shared" si="197"/>
        <v>1349.0823407978583</v>
      </c>
      <c r="W1403">
        <f t="shared" si="191"/>
        <v>67680</v>
      </c>
    </row>
    <row r="1404" spans="1:23">
      <c r="A1404" s="1">
        <v>38751</v>
      </c>
      <c r="B1404">
        <v>71.81</v>
      </c>
      <c r="C1404">
        <v>72.489999999999995</v>
      </c>
      <c r="D1404">
        <v>71.510000000000005</v>
      </c>
      <c r="E1404">
        <v>71.78</v>
      </c>
      <c r="F1404">
        <v>42793600</v>
      </c>
      <c r="G1404">
        <v>64.900000000000006</v>
      </c>
      <c r="H1404">
        <v>0</v>
      </c>
      <c r="J1404">
        <v>0</v>
      </c>
      <c r="K1404">
        <v>47714.664243004001</v>
      </c>
      <c r="L1404">
        <v>940</v>
      </c>
      <c r="M1404">
        <f t="shared" si="192"/>
        <v>-3.0602332965941367E-3</v>
      </c>
      <c r="N1404">
        <f t="shared" si="193"/>
        <v>-3.076925504479086E-3</v>
      </c>
      <c r="O1404">
        <f t="shared" si="194"/>
        <v>2.7862980407436293E-10</v>
      </c>
      <c r="P1404">
        <f t="shared" si="189"/>
        <v>-4.1785640276515443E-4</v>
      </c>
      <c r="Q1404">
        <f t="shared" si="190"/>
        <v>-4.1785640276493228E-4</v>
      </c>
      <c r="R1404">
        <f t="shared" si="195"/>
        <v>4.9351966579866427E-32</v>
      </c>
      <c r="S1404">
        <f t="shared" si="196"/>
        <v>-1.6435699026164936E-2</v>
      </c>
      <c r="U1404">
        <f t="shared" si="197"/>
        <v>1344.9601447565315</v>
      </c>
      <c r="W1404">
        <f t="shared" si="191"/>
        <v>67473.2</v>
      </c>
    </row>
    <row r="1405" spans="1:23">
      <c r="A1405" s="1">
        <v>38754</v>
      </c>
      <c r="B1405">
        <v>71.900000000000006</v>
      </c>
      <c r="C1405">
        <v>72.45</v>
      </c>
      <c r="D1405">
        <v>71.52</v>
      </c>
      <c r="E1405">
        <v>72.42</v>
      </c>
      <c r="F1405">
        <v>24741300</v>
      </c>
      <c r="G1405">
        <v>65.48</v>
      </c>
      <c r="H1405">
        <v>0</v>
      </c>
      <c r="J1405">
        <v>0</v>
      </c>
      <c r="K1405">
        <v>47714.664243004001</v>
      </c>
      <c r="L1405">
        <v>940</v>
      </c>
      <c r="M1405">
        <f t="shared" si="192"/>
        <v>8.8766186180340208E-3</v>
      </c>
      <c r="N1405">
        <f t="shared" si="193"/>
        <v>8.8971287928897441E-3</v>
      </c>
      <c r="O1405">
        <f t="shared" si="194"/>
        <v>4.2066727261234328E-10</v>
      </c>
      <c r="P1405">
        <f t="shared" si="189"/>
        <v>7.2062396104941714E-3</v>
      </c>
      <c r="Q1405">
        <f t="shared" si="190"/>
        <v>7.2062396104941714E-3</v>
      </c>
      <c r="R1405">
        <f t="shared" si="195"/>
        <v>0</v>
      </c>
      <c r="S1405">
        <f t="shared" si="196"/>
        <v>1.2525226047748852E-3</v>
      </c>
      <c r="U1405">
        <f t="shared" si="197"/>
        <v>1356.9519877858459</v>
      </c>
      <c r="W1405">
        <f t="shared" si="191"/>
        <v>68074.8</v>
      </c>
    </row>
    <row r="1406" spans="1:23">
      <c r="A1406" s="1">
        <v>38755</v>
      </c>
      <c r="B1406">
        <v>72.27</v>
      </c>
      <c r="C1406">
        <v>72.59</v>
      </c>
      <c r="D1406">
        <v>71.150000000000006</v>
      </c>
      <c r="E1406">
        <v>71.25</v>
      </c>
      <c r="F1406">
        <v>41861300</v>
      </c>
      <c r="G1406">
        <v>64.42</v>
      </c>
      <c r="H1406">
        <v>0</v>
      </c>
      <c r="J1406">
        <v>0</v>
      </c>
      <c r="K1406">
        <v>47714.664243004001</v>
      </c>
      <c r="L1406">
        <v>940</v>
      </c>
      <c r="M1406">
        <f t="shared" si="192"/>
        <v>-1.6287685188735246E-2</v>
      </c>
      <c r="N1406">
        <f t="shared" si="193"/>
        <v>-1.6320608599881416E-2</v>
      </c>
      <c r="O1406">
        <f t="shared" si="194"/>
        <v>1.0839510014997422E-9</v>
      </c>
      <c r="P1406">
        <f t="shared" si="189"/>
        <v>-1.4214286146129801E-2</v>
      </c>
      <c r="Q1406">
        <f t="shared" si="190"/>
        <v>-1.4214286146129688E-2</v>
      </c>
      <c r="R1406">
        <f t="shared" si="195"/>
        <v>1.2714146898493862E-32</v>
      </c>
      <c r="S1406">
        <f t="shared" si="196"/>
        <v>5.1328405678886281E-3</v>
      </c>
      <c r="U1406">
        <f t="shared" si="197"/>
        <v>1335.0293997478807</v>
      </c>
      <c r="W1406">
        <f t="shared" si="191"/>
        <v>66975</v>
      </c>
    </row>
    <row r="1407" spans="1:23">
      <c r="A1407" s="1">
        <v>38756</v>
      </c>
      <c r="B1407">
        <v>71.44</v>
      </c>
      <c r="C1407">
        <v>71.84</v>
      </c>
      <c r="D1407">
        <v>70.88</v>
      </c>
      <c r="E1407">
        <v>71.7</v>
      </c>
      <c r="F1407">
        <v>36002600</v>
      </c>
      <c r="G1407">
        <v>64.83</v>
      </c>
      <c r="H1407">
        <v>0</v>
      </c>
      <c r="J1407">
        <v>0</v>
      </c>
      <c r="K1407">
        <v>47714.664243004001</v>
      </c>
      <c r="L1407">
        <v>940</v>
      </c>
      <c r="M1407">
        <f t="shared" si="192"/>
        <v>6.2959284568148309E-3</v>
      </c>
      <c r="N1407">
        <f t="shared" si="193"/>
        <v>6.3443152838515192E-3</v>
      </c>
      <c r="O1407">
        <f t="shared" si="194"/>
        <v>2.3412850306783951E-9</v>
      </c>
      <c r="P1407">
        <f t="shared" si="189"/>
        <v>3.632811037331307E-3</v>
      </c>
      <c r="Q1407">
        <f t="shared" si="190"/>
        <v>3.6328110373310858E-3</v>
      </c>
      <c r="R1407">
        <f t="shared" si="195"/>
        <v>4.8919372903820317E-32</v>
      </c>
      <c r="S1407">
        <f t="shared" si="196"/>
        <v>-1.1551168726646065E-2</v>
      </c>
      <c r="U1407">
        <f t="shared" si="197"/>
        <v>1343.4611643778674</v>
      </c>
      <c r="W1407">
        <f t="shared" si="191"/>
        <v>67398</v>
      </c>
    </row>
    <row r="1408" spans="1:23">
      <c r="A1408" s="1">
        <v>38757</v>
      </c>
      <c r="B1408">
        <v>71.78</v>
      </c>
      <c r="C1408">
        <v>72.34</v>
      </c>
      <c r="D1408">
        <v>71.239999999999995</v>
      </c>
      <c r="E1408">
        <v>71.33</v>
      </c>
      <c r="F1408">
        <v>33152400</v>
      </c>
      <c r="G1408">
        <v>64.5</v>
      </c>
      <c r="H1408">
        <v>0</v>
      </c>
      <c r="J1408">
        <v>0</v>
      </c>
      <c r="K1408">
        <v>47714.664243004001</v>
      </c>
      <c r="L1408">
        <v>940</v>
      </c>
      <c r="M1408">
        <f t="shared" si="192"/>
        <v>-5.1737513156279872E-3</v>
      </c>
      <c r="N1408">
        <f t="shared" si="193"/>
        <v>-5.1032353851774874E-3</v>
      </c>
      <c r="O1408">
        <f t="shared" si="194"/>
        <v>4.9724964472997244E-9</v>
      </c>
      <c r="P1408">
        <f t="shared" si="189"/>
        <v>-6.2888894295144229E-3</v>
      </c>
      <c r="Q1408">
        <f t="shared" si="190"/>
        <v>-6.2888894295145348E-3</v>
      </c>
      <c r="R1408">
        <f t="shared" si="195"/>
        <v>1.2519296954901559E-32</v>
      </c>
      <c r="S1408">
        <f t="shared" si="196"/>
        <v>4.7479491512175571E-3</v>
      </c>
      <c r="U1408">
        <f t="shared" si="197"/>
        <v>1336.528380126545</v>
      </c>
      <c r="W1408">
        <f t="shared" si="191"/>
        <v>67050.2</v>
      </c>
    </row>
    <row r="1409" spans="1:23">
      <c r="A1409" s="1">
        <v>38758</v>
      </c>
      <c r="B1409">
        <v>71.180000000000007</v>
      </c>
      <c r="C1409">
        <v>71.430000000000007</v>
      </c>
      <c r="D1409">
        <v>70.37</v>
      </c>
      <c r="E1409">
        <v>71.180000000000007</v>
      </c>
      <c r="F1409">
        <v>31342400</v>
      </c>
      <c r="G1409">
        <v>64.36</v>
      </c>
      <c r="H1409">
        <v>0</v>
      </c>
      <c r="J1409">
        <v>0</v>
      </c>
      <c r="K1409">
        <v>47714.664243004001</v>
      </c>
      <c r="L1409">
        <v>940</v>
      </c>
      <c r="M1409">
        <f t="shared" si="192"/>
        <v>-2.1051162078999266E-3</v>
      </c>
      <c r="N1409">
        <f t="shared" si="193"/>
        <v>-2.1729016775443983E-3</v>
      </c>
      <c r="O1409">
        <f t="shared" si="194"/>
        <v>4.5948698949215865E-9</v>
      </c>
      <c r="P1409">
        <f t="shared" si="189"/>
        <v>0</v>
      </c>
      <c r="Q1409">
        <f t="shared" si="190"/>
        <v>0</v>
      </c>
      <c r="R1409">
        <f t="shared" si="195"/>
        <v>0</v>
      </c>
      <c r="S1409">
        <f t="shared" si="196"/>
        <v>-8.3940056374144697E-3</v>
      </c>
      <c r="U1409">
        <f t="shared" si="197"/>
        <v>1333.7177919165497</v>
      </c>
      <c r="W1409">
        <f t="shared" si="191"/>
        <v>66909.200000000012</v>
      </c>
    </row>
    <row r="1410" spans="1:23">
      <c r="A1410" s="1">
        <v>38761</v>
      </c>
      <c r="B1410">
        <v>71.040000000000006</v>
      </c>
      <c r="C1410">
        <v>71.150000000000006</v>
      </c>
      <c r="D1410">
        <v>70.349999999999994</v>
      </c>
      <c r="E1410">
        <v>70.709999999999994</v>
      </c>
      <c r="F1410">
        <v>29784500</v>
      </c>
      <c r="G1410">
        <v>63.94</v>
      </c>
      <c r="H1410">
        <v>0</v>
      </c>
      <c r="J1410">
        <v>0</v>
      </c>
      <c r="K1410">
        <v>47714.664243004001</v>
      </c>
      <c r="L1410">
        <v>940</v>
      </c>
      <c r="M1410">
        <f t="shared" si="192"/>
        <v>-6.6248744658974597E-3</v>
      </c>
      <c r="N1410">
        <f t="shared" si="193"/>
        <v>-6.5471784924870779E-3</v>
      </c>
      <c r="O1410">
        <f t="shared" si="194"/>
        <v>6.0366642841867612E-9</v>
      </c>
      <c r="P1410">
        <f t="shared" si="189"/>
        <v>-4.6560930677653134E-3</v>
      </c>
      <c r="Q1410">
        <f t="shared" si="190"/>
        <v>-4.6560930677653134E-3</v>
      </c>
      <c r="R1410">
        <f t="shared" si="195"/>
        <v>0</v>
      </c>
      <c r="S1410">
        <f t="shared" si="196"/>
        <v>-1.9687813981320145E-3</v>
      </c>
      <c r="U1410">
        <f t="shared" si="197"/>
        <v>1324.9112821918966</v>
      </c>
      <c r="W1410">
        <f t="shared" si="191"/>
        <v>66467.399999999994</v>
      </c>
    </row>
    <row r="1411" spans="1:23">
      <c r="A1411" s="1">
        <v>38762</v>
      </c>
      <c r="B1411">
        <v>70.8</v>
      </c>
      <c r="C1411">
        <v>71.78</v>
      </c>
      <c r="D1411">
        <v>70.31</v>
      </c>
      <c r="E1411">
        <v>71.53</v>
      </c>
      <c r="F1411">
        <v>46124800</v>
      </c>
      <c r="G1411">
        <v>64.680000000000007</v>
      </c>
      <c r="H1411">
        <v>0</v>
      </c>
      <c r="J1411">
        <v>0</v>
      </c>
      <c r="K1411">
        <v>47714.664243004001</v>
      </c>
      <c r="L1411">
        <v>940</v>
      </c>
      <c r="M1411">
        <f t="shared" si="192"/>
        <v>1.1529936504143109E-2</v>
      </c>
      <c r="N1411">
        <f t="shared" si="193"/>
        <v>1.1506891077210903E-2</v>
      </c>
      <c r="O1411">
        <f t="shared" si="194"/>
        <v>5.3109170248764188E-10</v>
      </c>
      <c r="P1411">
        <f t="shared" ref="P1411:P1474" si="198">LN((L1411*E1411+H1411*E1411)/(B1411*L1411))</f>
        <v>1.0257941420618229E-2</v>
      </c>
      <c r="Q1411">
        <f t="shared" ref="Q1411:Q1474" si="199">LN(E1411/B1411)</f>
        <v>1.0257941420618448E-2</v>
      </c>
      <c r="R1411">
        <f t="shared" si="195"/>
        <v>4.7775099682955869E-32</v>
      </c>
      <c r="S1411">
        <f t="shared" si="196"/>
        <v>-3.3840979842406798E-3</v>
      </c>
      <c r="U1411">
        <f t="shared" si="197"/>
        <v>1340.2758310732056</v>
      </c>
      <c r="W1411">
        <f t="shared" ref="W1411:W1474" si="200">E1411*L1411+L1411*H1411</f>
        <v>67238.2</v>
      </c>
    </row>
    <row r="1412" spans="1:23">
      <c r="A1412" s="1">
        <v>38763</v>
      </c>
      <c r="B1412">
        <v>71.510000000000005</v>
      </c>
      <c r="C1412">
        <v>72.16</v>
      </c>
      <c r="D1412">
        <v>71.180000000000007</v>
      </c>
      <c r="E1412">
        <v>72.16</v>
      </c>
      <c r="F1412">
        <v>40853100</v>
      </c>
      <c r="G1412">
        <v>65.25</v>
      </c>
      <c r="H1412">
        <v>0</v>
      </c>
      <c r="J1412">
        <v>0</v>
      </c>
      <c r="K1412">
        <v>47714.664243004001</v>
      </c>
      <c r="L1412">
        <v>940</v>
      </c>
      <c r="M1412">
        <f t="shared" ref="M1412:M1475" si="201">LN((L1412*E1412+H1412*L1412-J1412)/(L1411*E1411+H1411*L1411))</f>
        <v>8.7689336340756926E-3</v>
      </c>
      <c r="N1412">
        <f t="shared" ref="N1412:N1475" si="202">LN(G1412/G1411)</f>
        <v>8.7740114938964896E-3</v>
      </c>
      <c r="O1412">
        <f t="shared" ref="O1412:O1475" si="203">(M1412-N1412)^2</f>
        <v>2.5784660359665144E-11</v>
      </c>
      <c r="P1412">
        <f t="shared" si="198"/>
        <v>9.0485756940634054E-3</v>
      </c>
      <c r="Q1412">
        <f t="shared" si="199"/>
        <v>9.0485756940636257E-3</v>
      </c>
      <c r="R1412">
        <f t="shared" ref="R1412:R1475" si="204">(P1412-Q1412)^2</f>
        <v>4.8536443864096449E-32</v>
      </c>
      <c r="S1412">
        <f t="shared" ref="S1412:S1475" si="205">LN(B1412/B1411)</f>
        <v>9.9782993606305596E-3</v>
      </c>
      <c r="U1412">
        <f t="shared" ref="U1412:U1475" si="206">U1411*EXP(M1412)</f>
        <v>1352.0803015551867</v>
      </c>
      <c r="W1412">
        <f t="shared" si="200"/>
        <v>67830.399999999994</v>
      </c>
    </row>
    <row r="1413" spans="1:23">
      <c r="A1413" s="1">
        <v>38764</v>
      </c>
      <c r="B1413">
        <v>72.37</v>
      </c>
      <c r="C1413">
        <v>72.83</v>
      </c>
      <c r="D1413">
        <v>72.12</v>
      </c>
      <c r="E1413">
        <v>72.8</v>
      </c>
      <c r="F1413">
        <v>30261700</v>
      </c>
      <c r="G1413">
        <v>65.83</v>
      </c>
      <c r="H1413">
        <v>0</v>
      </c>
      <c r="J1413">
        <v>0</v>
      </c>
      <c r="K1413">
        <v>47714.664243004001</v>
      </c>
      <c r="L1413">
        <v>940</v>
      </c>
      <c r="M1413">
        <f t="shared" si="201"/>
        <v>8.8300794482722156E-3</v>
      </c>
      <c r="N1413">
        <f t="shared" si="202"/>
        <v>8.8496152769826E-3</v>
      </c>
      <c r="O1413">
        <f t="shared" si="203"/>
        <v>3.816486034014787E-10</v>
      </c>
      <c r="P1413">
        <f t="shared" si="198"/>
        <v>5.9241063246039923E-3</v>
      </c>
      <c r="Q1413">
        <f t="shared" si="199"/>
        <v>5.924106324603772E-3</v>
      </c>
      <c r="R1413">
        <f t="shared" si="204"/>
        <v>4.8536443864096449E-32</v>
      </c>
      <c r="S1413">
        <f t="shared" si="205"/>
        <v>1.1954548817731833E-2</v>
      </c>
      <c r="U1413">
        <f t="shared" si="206"/>
        <v>1364.0721445845011</v>
      </c>
      <c r="W1413">
        <f t="shared" si="200"/>
        <v>68432</v>
      </c>
    </row>
    <row r="1414" spans="1:23">
      <c r="A1414" s="1">
        <v>38765</v>
      </c>
      <c r="B1414">
        <v>72.83</v>
      </c>
      <c r="C1414">
        <v>72.900000000000006</v>
      </c>
      <c r="D1414">
        <v>72.3</v>
      </c>
      <c r="E1414">
        <v>72.650000000000006</v>
      </c>
      <c r="F1414">
        <v>17558400</v>
      </c>
      <c r="G1414">
        <v>65.69</v>
      </c>
      <c r="H1414">
        <v>0</v>
      </c>
      <c r="J1414">
        <v>0</v>
      </c>
      <c r="K1414">
        <v>47714.664243004001</v>
      </c>
      <c r="L1414">
        <v>940</v>
      </c>
      <c r="M1414">
        <f t="shared" si="201"/>
        <v>-2.0625651863483679E-3</v>
      </c>
      <c r="N1414">
        <f t="shared" si="202"/>
        <v>-2.1289545754037326E-3</v>
      </c>
      <c r="O1414">
        <f t="shared" si="203"/>
        <v>4.4075509791445885E-9</v>
      </c>
      <c r="P1414">
        <f t="shared" si="198"/>
        <v>-2.4745682135317889E-3</v>
      </c>
      <c r="Q1414">
        <f t="shared" si="199"/>
        <v>-2.4745682135317889E-3</v>
      </c>
      <c r="R1414">
        <f t="shared" si="204"/>
        <v>0</v>
      </c>
      <c r="S1414">
        <f t="shared" si="205"/>
        <v>6.3361093517872646E-3</v>
      </c>
      <c r="U1414">
        <f t="shared" si="206"/>
        <v>1361.2615563745055</v>
      </c>
      <c r="W1414">
        <f t="shared" si="200"/>
        <v>68291</v>
      </c>
    </row>
    <row r="1415" spans="1:23">
      <c r="A1415" s="1">
        <v>38769</v>
      </c>
      <c r="B1415">
        <v>72.75</v>
      </c>
      <c r="C1415">
        <v>72.930000000000007</v>
      </c>
      <c r="D1415">
        <v>71.849999999999994</v>
      </c>
      <c r="E1415">
        <v>72.33</v>
      </c>
      <c r="F1415">
        <v>21177400</v>
      </c>
      <c r="G1415">
        <v>65.400000000000006</v>
      </c>
      <c r="H1415">
        <v>0</v>
      </c>
      <c r="J1415">
        <v>0</v>
      </c>
      <c r="K1415">
        <v>47714.664243004001</v>
      </c>
      <c r="L1415">
        <v>940</v>
      </c>
      <c r="M1415">
        <f t="shared" si="201"/>
        <v>-4.4144091551025248E-3</v>
      </c>
      <c r="N1415">
        <f t="shared" si="202"/>
        <v>-4.4244484412284332E-3</v>
      </c>
      <c r="O1415">
        <f t="shared" si="203"/>
        <v>1.0078726591785765E-10</v>
      </c>
      <c r="P1415">
        <f t="shared" si="198"/>
        <v>-5.789925190412523E-3</v>
      </c>
      <c r="Q1415">
        <f t="shared" si="199"/>
        <v>-5.789925190412523E-3</v>
      </c>
      <c r="R1415">
        <f t="shared" si="204"/>
        <v>0</v>
      </c>
      <c r="S1415">
        <f t="shared" si="205"/>
        <v>-1.0990521782218625E-3</v>
      </c>
      <c r="U1415">
        <f t="shared" si="206"/>
        <v>1355.2656348598484</v>
      </c>
      <c r="W1415">
        <f t="shared" si="200"/>
        <v>67990.2</v>
      </c>
    </row>
    <row r="1416" spans="1:23">
      <c r="A1416" s="1">
        <v>38770</v>
      </c>
      <c r="B1416">
        <v>72.47</v>
      </c>
      <c r="C1416">
        <v>73.010000000000005</v>
      </c>
      <c r="D1416">
        <v>71.98</v>
      </c>
      <c r="E1416">
        <v>72.819999999999993</v>
      </c>
      <c r="F1416">
        <v>28699200</v>
      </c>
      <c r="G1416">
        <v>65.84</v>
      </c>
      <c r="H1416">
        <v>0</v>
      </c>
      <c r="J1416">
        <v>0</v>
      </c>
      <c r="K1416">
        <v>47714.664243004001</v>
      </c>
      <c r="L1416">
        <v>940</v>
      </c>
      <c r="M1416">
        <f t="shared" si="201"/>
        <v>6.7516618860978391E-3</v>
      </c>
      <c r="N1416">
        <f t="shared" si="202"/>
        <v>6.7052979056613738E-3</v>
      </c>
      <c r="O1416">
        <f t="shared" si="203"/>
        <v>2.1496186819129377E-9</v>
      </c>
      <c r="P1416">
        <f t="shared" si="198"/>
        <v>4.8179596260970953E-3</v>
      </c>
      <c r="Q1416">
        <f t="shared" si="199"/>
        <v>4.8179596260973165E-3</v>
      </c>
      <c r="R1416">
        <f t="shared" si="204"/>
        <v>4.8919372903820317E-32</v>
      </c>
      <c r="S1416">
        <f t="shared" si="205"/>
        <v>-3.8562229304118091E-3</v>
      </c>
      <c r="U1416">
        <f t="shared" si="206"/>
        <v>1364.446889679167</v>
      </c>
      <c r="W1416">
        <f t="shared" si="200"/>
        <v>68450.799999999988</v>
      </c>
    </row>
    <row r="1417" spans="1:23">
      <c r="A1417" s="1">
        <v>38771</v>
      </c>
      <c r="B1417">
        <v>72.75</v>
      </c>
      <c r="C1417">
        <v>73.27</v>
      </c>
      <c r="D1417">
        <v>72.38</v>
      </c>
      <c r="E1417">
        <v>72.77</v>
      </c>
      <c r="F1417">
        <v>38795900</v>
      </c>
      <c r="G1417">
        <v>65.8</v>
      </c>
      <c r="H1417">
        <v>0</v>
      </c>
      <c r="J1417">
        <v>0</v>
      </c>
      <c r="K1417">
        <v>47714.664243004001</v>
      </c>
      <c r="L1417">
        <v>940</v>
      </c>
      <c r="M1417">
        <f t="shared" si="201"/>
        <v>-6.8686038829210156E-4</v>
      </c>
      <c r="N1417">
        <f t="shared" si="202"/>
        <v>-6.0771803754290155E-4</v>
      </c>
      <c r="O1417">
        <f t="shared" si="203"/>
        <v>6.2635116821094E-9</v>
      </c>
      <c r="P1417">
        <f t="shared" si="198"/>
        <v>2.7487630739331953E-4</v>
      </c>
      <c r="Q1417">
        <f t="shared" si="199"/>
        <v>2.7487630739309754E-4</v>
      </c>
      <c r="R1417">
        <f t="shared" si="204"/>
        <v>4.9279735390744274E-32</v>
      </c>
      <c r="S1417">
        <f t="shared" si="205"/>
        <v>3.8562229304119617E-3</v>
      </c>
      <c r="U1417">
        <f t="shared" si="206"/>
        <v>1363.5100269425022</v>
      </c>
      <c r="W1417">
        <f t="shared" si="200"/>
        <v>68403.8</v>
      </c>
    </row>
    <row r="1418" spans="1:23">
      <c r="A1418" s="1">
        <v>38772</v>
      </c>
      <c r="B1418">
        <v>72.69</v>
      </c>
      <c r="C1418">
        <v>73.349999999999994</v>
      </c>
      <c r="D1418">
        <v>72.45</v>
      </c>
      <c r="E1418">
        <v>73.349999999999994</v>
      </c>
      <c r="F1418">
        <v>22995700</v>
      </c>
      <c r="G1418">
        <v>66.319999999999993</v>
      </c>
      <c r="H1418">
        <v>0</v>
      </c>
      <c r="J1418">
        <v>0</v>
      </c>
      <c r="K1418">
        <v>47714.664243004001</v>
      </c>
      <c r="L1418">
        <v>940</v>
      </c>
      <c r="M1418">
        <f t="shared" si="201"/>
        <v>7.9387222299956116E-3</v>
      </c>
      <c r="N1418">
        <f t="shared" si="202"/>
        <v>7.8716724957680131E-3</v>
      </c>
      <c r="O1418">
        <f t="shared" si="203"/>
        <v>4.4956668599915856E-9</v>
      </c>
      <c r="P1418">
        <f t="shared" si="198"/>
        <v>9.038681092446826E-3</v>
      </c>
      <c r="Q1418">
        <f t="shared" si="199"/>
        <v>9.0386810924466057E-3</v>
      </c>
      <c r="R1418">
        <f t="shared" si="204"/>
        <v>4.8536443864096449E-32</v>
      </c>
      <c r="S1418">
        <f t="shared" si="205"/>
        <v>-8.2508255505790305E-4</v>
      </c>
      <c r="U1418">
        <f t="shared" si="206"/>
        <v>1374.3776346878183</v>
      </c>
      <c r="W1418">
        <f t="shared" si="200"/>
        <v>68949</v>
      </c>
    </row>
    <row r="1419" spans="1:23">
      <c r="A1419" s="1">
        <v>38775</v>
      </c>
      <c r="B1419">
        <v>73.41</v>
      </c>
      <c r="C1419">
        <v>73.88</v>
      </c>
      <c r="D1419">
        <v>73.319999999999993</v>
      </c>
      <c r="E1419">
        <v>73.55</v>
      </c>
      <c r="F1419">
        <v>20584000</v>
      </c>
      <c r="G1419">
        <v>66.5</v>
      </c>
      <c r="H1419">
        <v>0</v>
      </c>
      <c r="J1419">
        <v>0</v>
      </c>
      <c r="K1419">
        <v>47714.664243004001</v>
      </c>
      <c r="L1419">
        <v>940</v>
      </c>
      <c r="M1419">
        <f t="shared" si="201"/>
        <v>2.7229424584558838E-3</v>
      </c>
      <c r="N1419">
        <f t="shared" si="202"/>
        <v>2.7104368347691029E-3</v>
      </c>
      <c r="O1419">
        <f t="shared" si="203"/>
        <v>1.5639062379537636E-10</v>
      </c>
      <c r="P1419">
        <f t="shared" si="198"/>
        <v>1.9052809247565763E-3</v>
      </c>
      <c r="Q1419">
        <f t="shared" si="199"/>
        <v>1.9052809247565763E-3</v>
      </c>
      <c r="R1419">
        <f t="shared" si="204"/>
        <v>0</v>
      </c>
      <c r="S1419">
        <f t="shared" si="205"/>
        <v>9.8563426261459031E-3</v>
      </c>
      <c r="U1419">
        <f t="shared" si="206"/>
        <v>1378.1250856344791</v>
      </c>
      <c r="W1419">
        <f t="shared" si="200"/>
        <v>69137</v>
      </c>
    </row>
    <row r="1420" spans="1:23">
      <c r="A1420" s="1">
        <v>38776</v>
      </c>
      <c r="B1420">
        <v>73.38</v>
      </c>
      <c r="C1420">
        <v>73.47</v>
      </c>
      <c r="D1420">
        <v>72.44</v>
      </c>
      <c r="E1420">
        <v>72.58</v>
      </c>
      <c r="F1420">
        <v>36395700</v>
      </c>
      <c r="G1420">
        <v>65.63</v>
      </c>
      <c r="H1420">
        <v>0</v>
      </c>
      <c r="J1420">
        <v>0</v>
      </c>
      <c r="K1420">
        <v>47714.664243004001</v>
      </c>
      <c r="L1420">
        <v>940</v>
      </c>
      <c r="M1420">
        <f t="shared" si="201"/>
        <v>-1.3276045262522324E-2</v>
      </c>
      <c r="N1420">
        <f t="shared" si="202"/>
        <v>-1.3169039176177143E-2</v>
      </c>
      <c r="O1420">
        <f t="shared" si="203"/>
        <v>1.1450302514912283E-8</v>
      </c>
      <c r="P1420">
        <f t="shared" si="198"/>
        <v>-1.0962017142211717E-2</v>
      </c>
      <c r="Q1420">
        <f t="shared" si="199"/>
        <v>-1.0962017142211717E-2</v>
      </c>
      <c r="R1420">
        <f t="shared" si="204"/>
        <v>0</v>
      </c>
      <c r="S1420">
        <f t="shared" si="205"/>
        <v>-4.0874719555399004E-4</v>
      </c>
      <c r="U1420">
        <f t="shared" si="206"/>
        <v>1359.9499485431745</v>
      </c>
      <c r="W1420">
        <f t="shared" si="200"/>
        <v>68225.2</v>
      </c>
    </row>
    <row r="1421" spans="1:23">
      <c r="A1421" s="1">
        <v>38777</v>
      </c>
      <c r="B1421">
        <v>72.77</v>
      </c>
      <c r="C1421">
        <v>73.900000000000006</v>
      </c>
      <c r="D1421">
        <v>72.62</v>
      </c>
      <c r="E1421">
        <v>73.900000000000006</v>
      </c>
      <c r="F1421">
        <v>26244900</v>
      </c>
      <c r="G1421">
        <v>66.819999999999993</v>
      </c>
      <c r="H1421">
        <v>0</v>
      </c>
      <c r="J1421">
        <v>0</v>
      </c>
      <c r="K1421">
        <v>47714.664243004001</v>
      </c>
      <c r="L1421">
        <v>940</v>
      </c>
      <c r="M1421">
        <f t="shared" si="201"/>
        <v>1.8023426169231863E-2</v>
      </c>
      <c r="N1421">
        <f t="shared" si="202"/>
        <v>1.7969528442979037E-2</v>
      </c>
      <c r="O1421">
        <f t="shared" si="203"/>
        <v>2.9049648952245587E-9</v>
      </c>
      <c r="P1421">
        <f t="shared" si="198"/>
        <v>1.5409045595161045E-2</v>
      </c>
      <c r="Q1421">
        <f t="shared" si="199"/>
        <v>1.5409045595161045E-2</v>
      </c>
      <c r="R1421">
        <f t="shared" si="204"/>
        <v>0</v>
      </c>
      <c r="S1421">
        <f t="shared" si="205"/>
        <v>-8.3476365681408767E-3</v>
      </c>
      <c r="U1421">
        <f t="shared" si="206"/>
        <v>1384.6831247911352</v>
      </c>
      <c r="W1421">
        <f t="shared" si="200"/>
        <v>69466</v>
      </c>
    </row>
    <row r="1422" spans="1:23">
      <c r="A1422" s="1">
        <v>38778</v>
      </c>
      <c r="B1422">
        <v>73.66</v>
      </c>
      <c r="C1422">
        <v>73.89</v>
      </c>
      <c r="D1422">
        <v>73.09</v>
      </c>
      <c r="E1422">
        <v>73.59</v>
      </c>
      <c r="F1422">
        <v>36546000</v>
      </c>
      <c r="G1422">
        <v>66.540000000000006</v>
      </c>
      <c r="H1422">
        <v>0</v>
      </c>
      <c r="J1422">
        <v>0</v>
      </c>
      <c r="K1422">
        <v>47714.664243004001</v>
      </c>
      <c r="L1422">
        <v>940</v>
      </c>
      <c r="M1422">
        <f t="shared" si="201"/>
        <v>-4.2036810156483679E-3</v>
      </c>
      <c r="N1422">
        <f t="shared" si="202"/>
        <v>-4.19916633827957E-3</v>
      </c>
      <c r="O1422">
        <f t="shared" si="203"/>
        <v>2.0382311744336275E-11</v>
      </c>
      <c r="P1422">
        <f t="shared" si="198"/>
        <v>-9.5076407841148357E-4</v>
      </c>
      <c r="Q1422">
        <f t="shared" si="199"/>
        <v>-9.5076407841148357E-4</v>
      </c>
      <c r="R1422">
        <f t="shared" si="204"/>
        <v>0</v>
      </c>
      <c r="S1422">
        <f t="shared" si="205"/>
        <v>1.2156128657924087E-2</v>
      </c>
      <c r="U1422">
        <f t="shared" si="206"/>
        <v>1378.8745758238113</v>
      </c>
      <c r="W1422">
        <f t="shared" si="200"/>
        <v>69174.600000000006</v>
      </c>
    </row>
    <row r="1423" spans="1:23">
      <c r="A1423" s="1">
        <v>38779</v>
      </c>
      <c r="B1423">
        <v>73.209999999999994</v>
      </c>
      <c r="C1423">
        <v>74.14</v>
      </c>
      <c r="D1423">
        <v>73.150000000000006</v>
      </c>
      <c r="E1423">
        <v>73.22</v>
      </c>
      <c r="F1423">
        <v>38377600</v>
      </c>
      <c r="G1423">
        <v>66.209999999999994</v>
      </c>
      <c r="H1423">
        <v>0</v>
      </c>
      <c r="J1423">
        <v>0</v>
      </c>
      <c r="K1423">
        <v>47714.664243004001</v>
      </c>
      <c r="L1423">
        <v>940</v>
      </c>
      <c r="M1423">
        <f t="shared" si="201"/>
        <v>-5.0405392464175506E-3</v>
      </c>
      <c r="N1423">
        <f t="shared" si="202"/>
        <v>-4.9717616535761826E-3</v>
      </c>
      <c r="O1423">
        <f t="shared" si="203"/>
        <v>4.7303572770529822E-9</v>
      </c>
      <c r="P1423">
        <f t="shared" si="198"/>
        <v>1.3658403353889644E-4</v>
      </c>
      <c r="Q1423">
        <f t="shared" si="199"/>
        <v>1.3658403353889644E-4</v>
      </c>
      <c r="R1423">
        <f t="shared" si="204"/>
        <v>0</v>
      </c>
      <c r="S1423">
        <f t="shared" si="205"/>
        <v>-6.127887358367925E-3</v>
      </c>
      <c r="U1423">
        <f t="shared" si="206"/>
        <v>1371.9417915724889</v>
      </c>
      <c r="W1423">
        <f t="shared" si="200"/>
        <v>68826.8</v>
      </c>
    </row>
    <row r="1424" spans="1:23">
      <c r="A1424" s="1">
        <v>38782</v>
      </c>
      <c r="B1424">
        <v>73.400000000000006</v>
      </c>
      <c r="C1424">
        <v>73.459999999999994</v>
      </c>
      <c r="D1424">
        <v>72.44</v>
      </c>
      <c r="E1424">
        <v>72.650000000000006</v>
      </c>
      <c r="F1424">
        <v>29340300</v>
      </c>
      <c r="G1424">
        <v>65.69</v>
      </c>
      <c r="H1424">
        <v>0</v>
      </c>
      <c r="J1424">
        <v>0</v>
      </c>
      <c r="K1424">
        <v>47714.664243004001</v>
      </c>
      <c r="L1424">
        <v>940</v>
      </c>
      <c r="M1424">
        <f t="shared" si="201"/>
        <v>-7.8152176757983107E-3</v>
      </c>
      <c r="N1424">
        <f t="shared" si="202"/>
        <v>-7.8848020323731092E-3</v>
      </c>
      <c r="O1424">
        <f t="shared" si="203"/>
        <v>4.8419826799286997E-9</v>
      </c>
      <c r="P1424">
        <f t="shared" si="198"/>
        <v>-1.0270545604177998E-2</v>
      </c>
      <c r="Q1424">
        <f t="shared" si="199"/>
        <v>-1.0270545604177998E-2</v>
      </c>
      <c r="R1424">
        <f t="shared" si="204"/>
        <v>0</v>
      </c>
      <c r="S1424">
        <f t="shared" si="205"/>
        <v>2.591911961918816E-3</v>
      </c>
      <c r="U1424">
        <f t="shared" si="206"/>
        <v>1361.2615563745057</v>
      </c>
      <c r="W1424">
        <f t="shared" si="200"/>
        <v>68291</v>
      </c>
    </row>
    <row r="1425" spans="1:23">
      <c r="A1425" s="1">
        <v>38783</v>
      </c>
      <c r="B1425">
        <v>72.349999999999994</v>
      </c>
      <c r="C1425">
        <v>72.400000000000006</v>
      </c>
      <c r="D1425">
        <v>71.44</v>
      </c>
      <c r="E1425">
        <v>71.599999999999994</v>
      </c>
      <c r="F1425">
        <v>38899700</v>
      </c>
      <c r="G1425">
        <v>64.739999999999995</v>
      </c>
      <c r="H1425">
        <v>0</v>
      </c>
      <c r="J1425">
        <v>0</v>
      </c>
      <c r="K1425">
        <v>47714.664243004001</v>
      </c>
      <c r="L1425">
        <v>940</v>
      </c>
      <c r="M1425">
        <f t="shared" si="201"/>
        <v>-1.4558316049691955E-2</v>
      </c>
      <c r="N1425">
        <f t="shared" si="202"/>
        <v>-1.4567458406283365E-2</v>
      </c>
      <c r="O1425">
        <f t="shared" si="203"/>
        <v>8.3582684044486105E-11</v>
      </c>
      <c r="P1425">
        <f t="shared" si="198"/>
        <v>-1.0420379110892971E-2</v>
      </c>
      <c r="Q1425">
        <f t="shared" si="199"/>
        <v>-1.0420379110892971E-2</v>
      </c>
      <c r="R1425">
        <f t="shared" si="204"/>
        <v>0</v>
      </c>
      <c r="S1425">
        <f t="shared" si="205"/>
        <v>-1.4408482542977158E-2</v>
      </c>
      <c r="U1425">
        <f t="shared" si="206"/>
        <v>1341.5874389045371</v>
      </c>
      <c r="W1425">
        <f t="shared" si="200"/>
        <v>67304</v>
      </c>
    </row>
    <row r="1426" spans="1:23">
      <c r="A1426" s="1">
        <v>38784</v>
      </c>
      <c r="B1426">
        <v>71.45</v>
      </c>
      <c r="C1426">
        <v>72</v>
      </c>
      <c r="D1426">
        <v>70.88</v>
      </c>
      <c r="E1426">
        <v>71.849999999999994</v>
      </c>
      <c r="F1426">
        <v>51662600</v>
      </c>
      <c r="G1426">
        <v>64.97</v>
      </c>
      <c r="H1426">
        <v>0</v>
      </c>
      <c r="J1426">
        <v>0</v>
      </c>
      <c r="K1426">
        <v>47714.664243004001</v>
      </c>
      <c r="L1426">
        <v>940</v>
      </c>
      <c r="M1426">
        <f t="shared" si="201"/>
        <v>3.4855385584340328E-3</v>
      </c>
      <c r="N1426">
        <f t="shared" si="202"/>
        <v>3.546376394341385E-3</v>
      </c>
      <c r="O1426">
        <f t="shared" si="203"/>
        <v>3.701242277889917E-9</v>
      </c>
      <c r="P1426">
        <f t="shared" si="198"/>
        <v>5.5827081491574611E-3</v>
      </c>
      <c r="Q1426">
        <f t="shared" si="199"/>
        <v>5.5827081491574611E-3</v>
      </c>
      <c r="R1426">
        <f t="shared" si="204"/>
        <v>0</v>
      </c>
      <c r="S1426">
        <f t="shared" si="205"/>
        <v>-1.251754870161636E-2</v>
      </c>
      <c r="U1426">
        <f t="shared" si="206"/>
        <v>1346.2717525878629</v>
      </c>
      <c r="W1426">
        <f t="shared" si="200"/>
        <v>67539</v>
      </c>
    </row>
    <row r="1427" spans="1:23">
      <c r="A1427" s="1">
        <v>38785</v>
      </c>
      <c r="B1427">
        <v>71.87</v>
      </c>
      <c r="C1427">
        <v>72.39</v>
      </c>
      <c r="D1427">
        <v>71.22</v>
      </c>
      <c r="E1427">
        <v>71.22</v>
      </c>
      <c r="F1427">
        <v>31106800</v>
      </c>
      <c r="G1427">
        <v>64.400000000000006</v>
      </c>
      <c r="H1427">
        <v>0</v>
      </c>
      <c r="J1427">
        <v>0</v>
      </c>
      <c r="K1427">
        <v>47714.664243004001</v>
      </c>
      <c r="L1427">
        <v>940</v>
      </c>
      <c r="M1427">
        <f t="shared" si="201"/>
        <v>-8.8069346754021931E-3</v>
      </c>
      <c r="N1427">
        <f t="shared" si="202"/>
        <v>-8.8119917821315574E-3</v>
      </c>
      <c r="O1427">
        <f t="shared" si="203"/>
        <v>2.5574328472180814E-11</v>
      </c>
      <c r="P1427">
        <f t="shared" si="198"/>
        <v>-9.0852536307196221E-3</v>
      </c>
      <c r="Q1427">
        <f t="shared" si="199"/>
        <v>-9.0852536307196221E-3</v>
      </c>
      <c r="R1427">
        <f t="shared" si="204"/>
        <v>0</v>
      </c>
      <c r="S1427">
        <f t="shared" si="205"/>
        <v>5.8610271044748415E-3</v>
      </c>
      <c r="U1427">
        <f t="shared" si="206"/>
        <v>1334.4672821058818</v>
      </c>
      <c r="W1427">
        <f t="shared" si="200"/>
        <v>66946.8</v>
      </c>
    </row>
    <row r="1428" spans="1:23">
      <c r="A1428" s="1">
        <v>38786</v>
      </c>
      <c r="B1428">
        <v>71.400000000000006</v>
      </c>
      <c r="C1428">
        <v>72.349999999999994</v>
      </c>
      <c r="D1428">
        <v>70.98</v>
      </c>
      <c r="E1428">
        <v>72.319999999999993</v>
      </c>
      <c r="F1428">
        <v>40266300</v>
      </c>
      <c r="G1428">
        <v>65.39</v>
      </c>
      <c r="H1428">
        <v>0</v>
      </c>
      <c r="J1428">
        <v>0</v>
      </c>
      <c r="K1428">
        <v>47714.664243004001</v>
      </c>
      <c r="L1428">
        <v>940</v>
      </c>
      <c r="M1428">
        <f t="shared" si="201"/>
        <v>1.5327038234289138E-2</v>
      </c>
      <c r="N1428">
        <f t="shared" si="202"/>
        <v>1.5255708462876532E-2</v>
      </c>
      <c r="O1428">
        <f t="shared" si="203"/>
        <v>5.0879362897746027E-9</v>
      </c>
      <c r="P1428">
        <f t="shared" si="198"/>
        <v>1.2802846738382091E-2</v>
      </c>
      <c r="Q1428">
        <f t="shared" si="199"/>
        <v>1.2802846738382091E-2</v>
      </c>
      <c r="R1428">
        <f t="shared" si="204"/>
        <v>0</v>
      </c>
      <c r="S1428">
        <f t="shared" si="205"/>
        <v>-6.561062134812572E-3</v>
      </c>
      <c r="U1428">
        <f t="shared" si="206"/>
        <v>1355.0782623125156</v>
      </c>
      <c r="W1428">
        <f t="shared" si="200"/>
        <v>67980.799999999988</v>
      </c>
    </row>
    <row r="1429" spans="1:23">
      <c r="A1429" s="1">
        <v>38789</v>
      </c>
      <c r="B1429">
        <v>72.599999999999994</v>
      </c>
      <c r="C1429">
        <v>73.08</v>
      </c>
      <c r="D1429">
        <v>72.2</v>
      </c>
      <c r="E1429">
        <v>72.47</v>
      </c>
      <c r="F1429">
        <v>35127000</v>
      </c>
      <c r="G1429">
        <v>65.53</v>
      </c>
      <c r="H1429">
        <v>0</v>
      </c>
      <c r="J1429">
        <v>0</v>
      </c>
      <c r="K1429">
        <v>47714.664243004001</v>
      </c>
      <c r="L1429">
        <v>940</v>
      </c>
      <c r="M1429">
        <f t="shared" si="201"/>
        <v>2.0719670372692416E-3</v>
      </c>
      <c r="N1429">
        <f t="shared" si="202"/>
        <v>2.1387114782208507E-3</v>
      </c>
      <c r="O1429">
        <f t="shared" si="203"/>
        <v>4.4548203979428323E-9</v>
      </c>
      <c r="P1429">
        <f t="shared" si="198"/>
        <v>-1.7922387095603014E-3</v>
      </c>
      <c r="Q1429">
        <f t="shared" si="199"/>
        <v>-1.7922387095603014E-3</v>
      </c>
      <c r="R1429">
        <f t="shared" si="204"/>
        <v>0</v>
      </c>
      <c r="S1429">
        <f t="shared" si="205"/>
        <v>1.6667052485211643E-2</v>
      </c>
      <c r="U1429">
        <f t="shared" si="206"/>
        <v>1357.8888505225113</v>
      </c>
      <c r="W1429">
        <f t="shared" si="200"/>
        <v>68121.8</v>
      </c>
    </row>
    <row r="1430" spans="1:23">
      <c r="A1430" s="1">
        <v>38790</v>
      </c>
      <c r="B1430">
        <v>72.28</v>
      </c>
      <c r="C1430">
        <v>73.27</v>
      </c>
      <c r="D1430">
        <v>72.010000000000005</v>
      </c>
      <c r="E1430">
        <v>73.27</v>
      </c>
      <c r="F1430">
        <v>37978800</v>
      </c>
      <c r="G1430">
        <v>66.25</v>
      </c>
      <c r="H1430">
        <v>0</v>
      </c>
      <c r="J1430">
        <v>0</v>
      </c>
      <c r="K1430">
        <v>47714.664243004001</v>
      </c>
      <c r="L1430">
        <v>940</v>
      </c>
      <c r="M1430">
        <f t="shared" si="201"/>
        <v>1.097856505068253E-2</v>
      </c>
      <c r="N1430">
        <f t="shared" si="202"/>
        <v>1.0927411814926097E-2</v>
      </c>
      <c r="O1430">
        <f t="shared" si="203"/>
        <v>2.6166535283532603E-9</v>
      </c>
      <c r="P1430">
        <f t="shared" si="198"/>
        <v>1.3603782447844789E-2</v>
      </c>
      <c r="Q1430">
        <f t="shared" si="199"/>
        <v>1.3603782447844789E-2</v>
      </c>
      <c r="R1430">
        <f t="shared" si="204"/>
        <v>0</v>
      </c>
      <c r="S1430">
        <f t="shared" si="205"/>
        <v>-4.4174561067225268E-3</v>
      </c>
      <c r="U1430">
        <f t="shared" si="206"/>
        <v>1372.8786543091544</v>
      </c>
      <c r="W1430">
        <f t="shared" si="200"/>
        <v>68873.8</v>
      </c>
    </row>
    <row r="1431" spans="1:23">
      <c r="A1431" s="1">
        <v>38791</v>
      </c>
      <c r="B1431">
        <v>73.3</v>
      </c>
      <c r="C1431">
        <v>73.95</v>
      </c>
      <c r="D1431">
        <v>73.040000000000006</v>
      </c>
      <c r="E1431">
        <v>73.94</v>
      </c>
      <c r="F1431">
        <v>31951400</v>
      </c>
      <c r="G1431">
        <v>66.86</v>
      </c>
      <c r="H1431">
        <v>0</v>
      </c>
      <c r="J1431">
        <v>0</v>
      </c>
      <c r="K1431">
        <v>47714.664243004001</v>
      </c>
      <c r="L1431">
        <v>940</v>
      </c>
      <c r="M1431">
        <f t="shared" si="201"/>
        <v>9.102705336613089E-3</v>
      </c>
      <c r="N1431">
        <f t="shared" si="202"/>
        <v>9.1654161256208445E-3</v>
      </c>
      <c r="O1431">
        <f t="shared" si="203"/>
        <v>3.9326430579752287E-9</v>
      </c>
      <c r="P1431">
        <f t="shared" si="198"/>
        <v>8.6933446158799273E-3</v>
      </c>
      <c r="Q1431">
        <f t="shared" si="199"/>
        <v>8.6933446158801476E-3</v>
      </c>
      <c r="R1431">
        <f t="shared" si="204"/>
        <v>4.8536443864096449E-32</v>
      </c>
      <c r="S1431">
        <f t="shared" si="205"/>
        <v>1.4013143168578112E-2</v>
      </c>
      <c r="U1431">
        <f t="shared" si="206"/>
        <v>1385.4326149804674</v>
      </c>
      <c r="W1431">
        <f t="shared" si="200"/>
        <v>69503.599999999991</v>
      </c>
    </row>
    <row r="1432" spans="1:23">
      <c r="A1432" s="1">
        <v>38792</v>
      </c>
      <c r="B1432">
        <v>74.2</v>
      </c>
      <c r="C1432">
        <v>74.5</v>
      </c>
      <c r="D1432">
        <v>73.77</v>
      </c>
      <c r="E1432">
        <v>73.77</v>
      </c>
      <c r="F1432">
        <v>32559900</v>
      </c>
      <c r="G1432">
        <v>66.7</v>
      </c>
      <c r="H1432">
        <v>0</v>
      </c>
      <c r="J1432">
        <v>0</v>
      </c>
      <c r="K1432">
        <v>47714.664243004001</v>
      </c>
      <c r="L1432">
        <v>940</v>
      </c>
      <c r="M1432">
        <f t="shared" si="201"/>
        <v>-2.3018086122748526E-3</v>
      </c>
      <c r="N1432">
        <f t="shared" si="202"/>
        <v>-2.3959280703744201E-3</v>
      </c>
      <c r="O1432">
        <f t="shared" si="203"/>
        <v>8.8584723929562501E-9</v>
      </c>
      <c r="P1432">
        <f t="shared" si="198"/>
        <v>-5.8120052771238823E-3</v>
      </c>
      <c r="Q1432">
        <f t="shared" si="199"/>
        <v>-5.8120052771239942E-3</v>
      </c>
      <c r="R1432">
        <f t="shared" si="204"/>
        <v>1.2519296954901559E-32</v>
      </c>
      <c r="S1432">
        <f t="shared" si="205"/>
        <v>1.2203541280729063E-2</v>
      </c>
      <c r="U1432">
        <f t="shared" si="206"/>
        <v>1382.2472816758059</v>
      </c>
      <c r="W1432">
        <f t="shared" si="200"/>
        <v>69343.8</v>
      </c>
    </row>
    <row r="1433" spans="1:23">
      <c r="A1433" s="1">
        <v>38793</v>
      </c>
      <c r="B1433">
        <v>74.13</v>
      </c>
      <c r="C1433">
        <v>74.3</v>
      </c>
      <c r="D1433">
        <v>73.7</v>
      </c>
      <c r="E1433">
        <v>74.069999999999993</v>
      </c>
      <c r="F1433">
        <v>31551600</v>
      </c>
      <c r="G1433">
        <v>66.97</v>
      </c>
      <c r="H1433">
        <v>0</v>
      </c>
      <c r="J1433">
        <v>0</v>
      </c>
      <c r="K1433">
        <v>47714.664243004001</v>
      </c>
      <c r="L1433">
        <v>940</v>
      </c>
      <c r="M1433">
        <f t="shared" si="201"/>
        <v>4.0584471289867377E-3</v>
      </c>
      <c r="N1433">
        <f t="shared" si="202"/>
        <v>4.0398050003808113E-3</v>
      </c>
      <c r="O1433">
        <f t="shared" si="203"/>
        <v>3.4752895895989912E-10</v>
      </c>
      <c r="P1433">
        <f t="shared" si="198"/>
        <v>-8.0971664343071044E-4</v>
      </c>
      <c r="Q1433">
        <f t="shared" si="199"/>
        <v>-8.0971664343059942E-4</v>
      </c>
      <c r="R1433">
        <f t="shared" si="204"/>
        <v>1.2325951644078309E-32</v>
      </c>
      <c r="S1433">
        <f t="shared" si="205"/>
        <v>-9.4384150470642417E-4</v>
      </c>
      <c r="U1433">
        <f t="shared" si="206"/>
        <v>1387.8684580957968</v>
      </c>
      <c r="W1433">
        <f t="shared" si="200"/>
        <v>69625.799999999988</v>
      </c>
    </row>
    <row r="1434" spans="1:23">
      <c r="A1434" s="1">
        <v>38796</v>
      </c>
      <c r="B1434">
        <v>74.19</v>
      </c>
      <c r="C1434">
        <v>74.33</v>
      </c>
      <c r="D1434">
        <v>73.709999999999994</v>
      </c>
      <c r="E1434">
        <v>74.03</v>
      </c>
      <c r="F1434">
        <v>25640700</v>
      </c>
      <c r="G1434">
        <v>66.94</v>
      </c>
      <c r="H1434">
        <v>0</v>
      </c>
      <c r="J1434">
        <v>0</v>
      </c>
      <c r="K1434">
        <v>47714.664243004001</v>
      </c>
      <c r="L1434">
        <v>940</v>
      </c>
      <c r="M1434">
        <f t="shared" si="201"/>
        <v>-5.4017557019072715E-4</v>
      </c>
      <c r="N1434">
        <f t="shared" si="202"/>
        <v>-4.4806213877834287E-4</v>
      </c>
      <c r="O1434">
        <f t="shared" si="203"/>
        <v>8.484884246564024E-9</v>
      </c>
      <c r="P1434">
        <f t="shared" si="198"/>
        <v>-2.1589537464274475E-3</v>
      </c>
      <c r="Q1434">
        <f t="shared" si="199"/>
        <v>-2.1589537464274475E-3</v>
      </c>
      <c r="R1434">
        <f t="shared" si="204"/>
        <v>0</v>
      </c>
      <c r="S1434">
        <f t="shared" si="205"/>
        <v>8.0906153280627352E-4</v>
      </c>
      <c r="U1434">
        <f t="shared" si="206"/>
        <v>1387.1189679064648</v>
      </c>
      <c r="W1434">
        <f t="shared" si="200"/>
        <v>69588.2</v>
      </c>
    </row>
    <row r="1435" spans="1:23">
      <c r="A1435" s="1">
        <v>38797</v>
      </c>
      <c r="B1435">
        <v>74</v>
      </c>
      <c r="C1435">
        <v>74.599999999999994</v>
      </c>
      <c r="D1435">
        <v>73</v>
      </c>
      <c r="E1435">
        <v>73</v>
      </c>
      <c r="F1435">
        <v>44425900</v>
      </c>
      <c r="G1435">
        <v>66.010000000000005</v>
      </c>
      <c r="H1435">
        <v>0</v>
      </c>
      <c r="J1435">
        <v>0</v>
      </c>
      <c r="K1435">
        <v>47714.664243004001</v>
      </c>
      <c r="L1435">
        <v>940</v>
      </c>
      <c r="M1435">
        <f t="shared" si="201"/>
        <v>-1.4010975306615842E-2</v>
      </c>
      <c r="N1435">
        <f t="shared" si="202"/>
        <v>-1.3990450082500992E-2</v>
      </c>
      <c r="O1435">
        <f t="shared" si="203"/>
        <v>4.2128482496483418E-10</v>
      </c>
      <c r="P1435">
        <f t="shared" si="198"/>
        <v>-1.3605652055778598E-2</v>
      </c>
      <c r="Q1435">
        <f t="shared" si="199"/>
        <v>-1.3605652055778598E-2</v>
      </c>
      <c r="R1435">
        <f t="shared" si="204"/>
        <v>0</v>
      </c>
      <c r="S1435">
        <f t="shared" si="205"/>
        <v>-2.5642769972647811E-3</v>
      </c>
      <c r="U1435">
        <f t="shared" si="206"/>
        <v>1367.8195955311621</v>
      </c>
      <c r="W1435">
        <f t="shared" si="200"/>
        <v>68620</v>
      </c>
    </row>
    <row r="1436" spans="1:23">
      <c r="A1436" s="1">
        <v>38798</v>
      </c>
      <c r="B1436">
        <v>72.989999999999995</v>
      </c>
      <c r="C1436">
        <v>74.22</v>
      </c>
      <c r="D1436">
        <v>72.89</v>
      </c>
      <c r="E1436">
        <v>74.13</v>
      </c>
      <c r="F1436">
        <v>36219500</v>
      </c>
      <c r="G1436">
        <v>67.03</v>
      </c>
      <c r="H1436">
        <v>0</v>
      </c>
      <c r="J1436">
        <v>0</v>
      </c>
      <c r="K1436">
        <v>47714.664243004001</v>
      </c>
      <c r="L1436">
        <v>940</v>
      </c>
      <c r="M1436">
        <f t="shared" si="201"/>
        <v>1.5360867520237253E-2</v>
      </c>
      <c r="N1436">
        <f t="shared" si="202"/>
        <v>1.5334034669186857E-2</v>
      </c>
      <c r="O1436">
        <f t="shared" si="203"/>
        <v>7.2000189549273904E-10</v>
      </c>
      <c r="P1436">
        <f t="shared" si="198"/>
        <v>1.5497863205087484E-2</v>
      </c>
      <c r="Q1436">
        <f t="shared" si="199"/>
        <v>1.5497863205087484E-2</v>
      </c>
      <c r="R1436">
        <f t="shared" si="204"/>
        <v>0</v>
      </c>
      <c r="S1436">
        <f t="shared" si="205"/>
        <v>-1.3742647740628845E-2</v>
      </c>
      <c r="U1436">
        <f t="shared" si="206"/>
        <v>1388.9926933797951</v>
      </c>
      <c r="W1436">
        <f t="shared" si="200"/>
        <v>69682.2</v>
      </c>
    </row>
    <row r="1437" spans="1:23">
      <c r="A1437" s="1">
        <v>38799</v>
      </c>
      <c r="B1437">
        <v>74.03</v>
      </c>
      <c r="C1437">
        <v>74.45</v>
      </c>
      <c r="D1437">
        <v>73.75</v>
      </c>
      <c r="E1437">
        <v>74.45</v>
      </c>
      <c r="F1437">
        <v>25409600</v>
      </c>
      <c r="G1437">
        <v>67.319999999999993</v>
      </c>
      <c r="H1437">
        <v>0</v>
      </c>
      <c r="J1437">
        <v>0</v>
      </c>
      <c r="K1437">
        <v>47714.664243004001</v>
      </c>
      <c r="L1437">
        <v>940</v>
      </c>
      <c r="M1437">
        <f t="shared" si="201"/>
        <v>4.3074504613895342E-3</v>
      </c>
      <c r="N1437">
        <f t="shared" si="202"/>
        <v>4.3170889527388541E-3</v>
      </c>
      <c r="O1437">
        <f t="shared" si="203"/>
        <v>9.2900515490914921E-11</v>
      </c>
      <c r="P1437">
        <f t="shared" si="198"/>
        <v>5.6573426750109708E-3</v>
      </c>
      <c r="Q1437">
        <f t="shared" si="199"/>
        <v>5.6573426750109708E-3</v>
      </c>
      <c r="R1437">
        <f t="shared" si="204"/>
        <v>0</v>
      </c>
      <c r="S1437">
        <f t="shared" si="205"/>
        <v>1.4147970991466209E-2</v>
      </c>
      <c r="U1437">
        <f t="shared" si="206"/>
        <v>1394.9886148944522</v>
      </c>
      <c r="W1437">
        <f t="shared" si="200"/>
        <v>69983</v>
      </c>
    </row>
    <row r="1438" spans="1:23">
      <c r="A1438" s="1">
        <v>38800</v>
      </c>
      <c r="B1438">
        <v>74.28</v>
      </c>
      <c r="C1438">
        <v>74.94</v>
      </c>
      <c r="D1438">
        <v>74.099999999999994</v>
      </c>
      <c r="E1438">
        <v>74.900000000000006</v>
      </c>
      <c r="F1438">
        <v>27560100</v>
      </c>
      <c r="G1438">
        <v>67.88</v>
      </c>
      <c r="H1438">
        <v>0.16900000000000001</v>
      </c>
      <c r="J1438">
        <v>0</v>
      </c>
      <c r="K1438">
        <v>47714.664243004001</v>
      </c>
      <c r="L1438">
        <v>940</v>
      </c>
      <c r="M1438">
        <f t="shared" si="201"/>
        <v>8.2799314656762484E-3</v>
      </c>
      <c r="N1438">
        <f t="shared" si="202"/>
        <v>8.2840710434204396E-3</v>
      </c>
      <c r="O1438">
        <f t="shared" si="203"/>
        <v>1.7136103900203565E-11</v>
      </c>
      <c r="P1438">
        <f t="shared" si="198"/>
        <v>8.491925112923392E-3</v>
      </c>
      <c r="Q1438">
        <f t="shared" si="199"/>
        <v>8.3121540386687839E-3</v>
      </c>
      <c r="R1438">
        <f t="shared" si="204"/>
        <v>3.2317639138655825E-8</v>
      </c>
      <c r="S1438">
        <f t="shared" si="205"/>
        <v>3.3713200294979715E-3</v>
      </c>
      <c r="U1438">
        <f t="shared" si="206"/>
        <v>1406.5869755743672</v>
      </c>
      <c r="W1438">
        <f t="shared" si="200"/>
        <v>70564.86</v>
      </c>
    </row>
    <row r="1439" spans="1:23">
      <c r="A1439" s="1">
        <v>38803</v>
      </c>
      <c r="B1439">
        <v>74.81</v>
      </c>
      <c r="C1439">
        <v>74.94</v>
      </c>
      <c r="D1439">
        <v>74.42</v>
      </c>
      <c r="E1439">
        <v>74.91</v>
      </c>
      <c r="F1439">
        <v>23334000</v>
      </c>
      <c r="G1439">
        <v>67.89</v>
      </c>
      <c r="H1439">
        <v>0</v>
      </c>
      <c r="J1439">
        <v>0</v>
      </c>
      <c r="K1439">
        <v>47714.664243004001</v>
      </c>
      <c r="L1439">
        <v>940</v>
      </c>
      <c r="M1439">
        <f t="shared" si="201"/>
        <v>-2.1202976359027113E-3</v>
      </c>
      <c r="N1439">
        <f t="shared" si="202"/>
        <v>1.4730794753018233E-4</v>
      </c>
      <c r="O1439">
        <f t="shared" si="203"/>
        <v>5.1420350820160344E-6</v>
      </c>
      <c r="P1439">
        <f t="shared" si="198"/>
        <v>1.3358270754777685E-3</v>
      </c>
      <c r="Q1439">
        <f t="shared" si="199"/>
        <v>1.3358270754779903E-3</v>
      </c>
      <c r="R1439">
        <f t="shared" si="204"/>
        <v>4.9207557098867909E-32</v>
      </c>
      <c r="S1439">
        <f t="shared" si="205"/>
        <v>7.1098293998085992E-3</v>
      </c>
      <c r="U1439">
        <f t="shared" si="206"/>
        <v>1403.6077520717718</v>
      </c>
      <c r="W1439">
        <f t="shared" si="200"/>
        <v>70415.399999999994</v>
      </c>
    </row>
    <row r="1440" spans="1:23">
      <c r="A1440" s="1">
        <v>38804</v>
      </c>
      <c r="B1440">
        <v>74.81</v>
      </c>
      <c r="C1440">
        <v>75.3</v>
      </c>
      <c r="D1440">
        <v>74.33</v>
      </c>
      <c r="E1440">
        <v>74.52</v>
      </c>
      <c r="F1440">
        <v>27179200</v>
      </c>
      <c r="G1440">
        <v>67.53</v>
      </c>
      <c r="H1440">
        <v>0</v>
      </c>
      <c r="J1440">
        <v>0</v>
      </c>
      <c r="K1440">
        <v>47714.664243004001</v>
      </c>
      <c r="L1440">
        <v>940</v>
      </c>
      <c r="M1440">
        <f t="shared" si="201"/>
        <v>-5.2198472264037132E-3</v>
      </c>
      <c r="N1440">
        <f t="shared" si="202"/>
        <v>-5.3168047268050932E-3</v>
      </c>
      <c r="O1440">
        <f t="shared" si="203"/>
        <v>9.4007568840836036E-9</v>
      </c>
      <c r="P1440">
        <f t="shared" si="198"/>
        <v>-3.8840201509258718E-3</v>
      </c>
      <c r="Q1440">
        <f t="shared" si="199"/>
        <v>-3.8840201509258718E-3</v>
      </c>
      <c r="R1440">
        <f t="shared" si="204"/>
        <v>0</v>
      </c>
      <c r="S1440">
        <f t="shared" si="205"/>
        <v>0</v>
      </c>
      <c r="U1440">
        <f t="shared" si="206"/>
        <v>1396.3002227257834</v>
      </c>
      <c r="W1440">
        <f t="shared" si="200"/>
        <v>70048.800000000003</v>
      </c>
    </row>
    <row r="1441" spans="1:23">
      <c r="A1441" s="1">
        <v>38805</v>
      </c>
      <c r="B1441">
        <v>74.66</v>
      </c>
      <c r="C1441">
        <v>75.959999999999994</v>
      </c>
      <c r="D1441">
        <v>74.66</v>
      </c>
      <c r="E1441">
        <v>75.900000000000006</v>
      </c>
      <c r="F1441">
        <v>33875700</v>
      </c>
      <c r="G1441">
        <v>68.790000000000006</v>
      </c>
      <c r="H1441">
        <v>0</v>
      </c>
      <c r="J1441">
        <v>0</v>
      </c>
      <c r="K1441">
        <v>47714.664243004001</v>
      </c>
      <c r="L1441">
        <v>940</v>
      </c>
      <c r="M1441">
        <f t="shared" si="201"/>
        <v>1.8349138668196398E-2</v>
      </c>
      <c r="N1441">
        <f t="shared" si="202"/>
        <v>1.8486441951172224E-2</v>
      </c>
      <c r="O1441">
        <f t="shared" si="203"/>
        <v>1.8852191515939514E-8</v>
      </c>
      <c r="P1441">
        <f t="shared" si="198"/>
        <v>1.6472210915146501E-2</v>
      </c>
      <c r="Q1441">
        <f t="shared" si="199"/>
        <v>1.6472210915146501E-2</v>
      </c>
      <c r="R1441">
        <f t="shared" si="204"/>
        <v>0</v>
      </c>
      <c r="S1441">
        <f t="shared" si="205"/>
        <v>-2.0070923978758692E-3</v>
      </c>
      <c r="U1441">
        <f t="shared" si="206"/>
        <v>1422.1576342577423</v>
      </c>
      <c r="W1441">
        <f t="shared" si="200"/>
        <v>71346</v>
      </c>
    </row>
    <row r="1442" spans="1:23">
      <c r="A1442" s="1">
        <v>38806</v>
      </c>
      <c r="B1442">
        <v>76</v>
      </c>
      <c r="C1442">
        <v>76.239999999999995</v>
      </c>
      <c r="D1442">
        <v>75.27</v>
      </c>
      <c r="E1442">
        <v>75.7</v>
      </c>
      <c r="F1442">
        <v>29733500</v>
      </c>
      <c r="G1442">
        <v>68.599999999999994</v>
      </c>
      <c r="H1442">
        <v>0</v>
      </c>
      <c r="J1442">
        <v>0</v>
      </c>
      <c r="K1442">
        <v>47714.664243004001</v>
      </c>
      <c r="L1442">
        <v>940</v>
      </c>
      <c r="M1442">
        <f t="shared" si="201"/>
        <v>-2.6385239581811718E-3</v>
      </c>
      <c r="N1442">
        <f t="shared" si="202"/>
        <v>-2.7658508060834424E-3</v>
      </c>
      <c r="O1442">
        <f t="shared" si="203"/>
        <v>1.6212126196727955E-8</v>
      </c>
      <c r="P1442">
        <f t="shared" si="198"/>
        <v>-3.9551798429279432E-3</v>
      </c>
      <c r="Q1442">
        <f t="shared" si="199"/>
        <v>-3.9551798429279432E-3</v>
      </c>
      <c r="R1442">
        <f t="shared" si="204"/>
        <v>0</v>
      </c>
      <c r="S1442">
        <f t="shared" si="205"/>
        <v>1.7788866799893305E-2</v>
      </c>
      <c r="U1442">
        <f t="shared" si="206"/>
        <v>1418.4101833110815</v>
      </c>
      <c r="W1442">
        <f t="shared" si="200"/>
        <v>71158</v>
      </c>
    </row>
    <row r="1443" spans="1:23">
      <c r="A1443" s="1">
        <v>38807</v>
      </c>
      <c r="B1443">
        <v>75.930000000000007</v>
      </c>
      <c r="C1443">
        <v>76</v>
      </c>
      <c r="D1443">
        <v>75.33</v>
      </c>
      <c r="E1443">
        <v>75.97</v>
      </c>
      <c r="F1443">
        <v>24722400</v>
      </c>
      <c r="G1443">
        <v>68.849999999999994</v>
      </c>
      <c r="H1443">
        <v>0</v>
      </c>
      <c r="J1443">
        <v>0</v>
      </c>
      <c r="K1443">
        <v>47714.664243004001</v>
      </c>
      <c r="L1443">
        <v>940</v>
      </c>
      <c r="M1443">
        <f t="shared" si="201"/>
        <v>3.5603650717270707E-3</v>
      </c>
      <c r="N1443">
        <f t="shared" si="202"/>
        <v>3.6376904428242129E-3</v>
      </c>
      <c r="O1443">
        <f t="shared" si="203"/>
        <v>5.9792130153107568E-9</v>
      </c>
      <c r="P1443">
        <f t="shared" si="198"/>
        <v>5.266622899877878E-4</v>
      </c>
      <c r="Q1443">
        <f t="shared" si="199"/>
        <v>5.266622899877878E-4</v>
      </c>
      <c r="R1443">
        <f t="shared" si="204"/>
        <v>0</v>
      </c>
      <c r="S1443">
        <f t="shared" si="205"/>
        <v>-9.2147706118857751E-4</v>
      </c>
      <c r="U1443">
        <f t="shared" si="206"/>
        <v>1423.4692420890733</v>
      </c>
      <c r="W1443">
        <f t="shared" si="200"/>
        <v>71411.8</v>
      </c>
    </row>
    <row r="1444" spans="1:23">
      <c r="A1444" s="1">
        <v>38810</v>
      </c>
      <c r="B1444">
        <v>76.12</v>
      </c>
      <c r="C1444">
        <v>76.41</v>
      </c>
      <c r="D1444">
        <v>75.3</v>
      </c>
      <c r="E1444">
        <v>75.34</v>
      </c>
      <c r="F1444">
        <v>35542000</v>
      </c>
      <c r="G1444">
        <v>68.28</v>
      </c>
      <c r="H1444">
        <v>0</v>
      </c>
      <c r="J1444">
        <v>0</v>
      </c>
      <c r="K1444">
        <v>47714.664243004001</v>
      </c>
      <c r="L1444">
        <v>940</v>
      </c>
      <c r="M1444">
        <f t="shared" si="201"/>
        <v>-8.327323251235209E-3</v>
      </c>
      <c r="N1444">
        <f t="shared" si="202"/>
        <v>-8.3133272484239226E-3</v>
      </c>
      <c r="O1444">
        <f t="shared" si="203"/>
        <v>1.9588809469353739E-10</v>
      </c>
      <c r="P1444">
        <f t="shared" si="198"/>
        <v>-1.0299840164053733E-2</v>
      </c>
      <c r="Q1444">
        <f t="shared" si="199"/>
        <v>-1.0299840164053733E-2</v>
      </c>
      <c r="R1444">
        <f t="shared" si="204"/>
        <v>0</v>
      </c>
      <c r="S1444">
        <f t="shared" si="205"/>
        <v>2.4991792028064021E-3</v>
      </c>
      <c r="U1444">
        <f t="shared" si="206"/>
        <v>1411.664771607092</v>
      </c>
      <c r="W1444">
        <f t="shared" si="200"/>
        <v>70819.600000000006</v>
      </c>
    </row>
    <row r="1445" spans="1:23">
      <c r="A1445" s="1">
        <v>38811</v>
      </c>
      <c r="B1445">
        <v>75.28</v>
      </c>
      <c r="C1445">
        <v>75.989999999999995</v>
      </c>
      <c r="D1445">
        <v>75.069999999999993</v>
      </c>
      <c r="E1445">
        <v>75.680000000000007</v>
      </c>
      <c r="F1445">
        <v>30181200</v>
      </c>
      <c r="G1445">
        <v>68.59</v>
      </c>
      <c r="H1445">
        <v>0</v>
      </c>
      <c r="J1445">
        <v>0</v>
      </c>
      <c r="K1445">
        <v>47714.664243004001</v>
      </c>
      <c r="L1445">
        <v>940</v>
      </c>
      <c r="M1445">
        <f t="shared" si="201"/>
        <v>4.5027224797278024E-3</v>
      </c>
      <c r="N1445">
        <f t="shared" si="202"/>
        <v>4.5298535849902545E-3</v>
      </c>
      <c r="O1445">
        <f t="shared" si="203"/>
        <v>7.3609687276225518E-10</v>
      </c>
      <c r="P1445">
        <f t="shared" si="198"/>
        <v>5.299429466498814E-3</v>
      </c>
      <c r="Q1445">
        <f t="shared" si="199"/>
        <v>5.299429466498814E-3</v>
      </c>
      <c r="R1445">
        <f t="shared" si="204"/>
        <v>0</v>
      </c>
      <c r="S1445">
        <f t="shared" si="205"/>
        <v>-1.1096547150824566E-2</v>
      </c>
      <c r="U1445">
        <f t="shared" si="206"/>
        <v>1418.0354382164153</v>
      </c>
      <c r="W1445">
        <f t="shared" si="200"/>
        <v>71139.200000000012</v>
      </c>
    </row>
    <row r="1446" spans="1:23">
      <c r="A1446" s="1">
        <v>38812</v>
      </c>
      <c r="B1446">
        <v>75.83</v>
      </c>
      <c r="C1446">
        <v>76.2</v>
      </c>
      <c r="D1446">
        <v>75.27</v>
      </c>
      <c r="E1446">
        <v>76.069999999999993</v>
      </c>
      <c r="F1446">
        <v>27471100</v>
      </c>
      <c r="G1446">
        <v>68.94</v>
      </c>
      <c r="H1446">
        <v>0</v>
      </c>
      <c r="J1446">
        <v>0</v>
      </c>
      <c r="K1446">
        <v>47714.664243004001</v>
      </c>
      <c r="L1446">
        <v>940</v>
      </c>
      <c r="M1446">
        <f t="shared" si="201"/>
        <v>5.1400442655866246E-3</v>
      </c>
      <c r="N1446">
        <f t="shared" si="202"/>
        <v>5.0898095774892073E-3</v>
      </c>
      <c r="O1446">
        <f t="shared" si="203"/>
        <v>2.5235238882447978E-9</v>
      </c>
      <c r="P1446">
        <f t="shared" si="198"/>
        <v>3.1599762963655498E-3</v>
      </c>
      <c r="Q1446">
        <f t="shared" si="199"/>
        <v>3.1599762963655498E-3</v>
      </c>
      <c r="R1446">
        <f t="shared" si="204"/>
        <v>0</v>
      </c>
      <c r="S1446">
        <f t="shared" si="205"/>
        <v>7.2794974357198701E-3</v>
      </c>
      <c r="U1446">
        <f t="shared" si="206"/>
        <v>1425.3429675624031</v>
      </c>
      <c r="W1446">
        <f t="shared" si="200"/>
        <v>71505.799999999988</v>
      </c>
    </row>
    <row r="1447" spans="1:23">
      <c r="A1447" s="1">
        <v>38813</v>
      </c>
      <c r="B1447">
        <v>75.94</v>
      </c>
      <c r="C1447">
        <v>76.23</v>
      </c>
      <c r="D1447">
        <v>75.55</v>
      </c>
      <c r="E1447">
        <v>76.23</v>
      </c>
      <c r="F1447">
        <v>25663700</v>
      </c>
      <c r="G1447">
        <v>69.08</v>
      </c>
      <c r="H1447">
        <v>0</v>
      </c>
      <c r="J1447">
        <v>0</v>
      </c>
      <c r="K1447">
        <v>47714.664243004001</v>
      </c>
      <c r="L1447">
        <v>940</v>
      </c>
      <c r="M1447">
        <f t="shared" si="201"/>
        <v>2.1011169909728174E-3</v>
      </c>
      <c r="N1447">
        <f t="shared" si="202"/>
        <v>2.0286921897584619E-3</v>
      </c>
      <c r="O1447">
        <f t="shared" si="203"/>
        <v>5.2453518309389046E-9</v>
      </c>
      <c r="P1447">
        <f t="shared" si="198"/>
        <v>3.8115311965261165E-3</v>
      </c>
      <c r="Q1447">
        <f t="shared" si="199"/>
        <v>3.8115311965261165E-3</v>
      </c>
      <c r="R1447">
        <f t="shared" si="204"/>
        <v>0</v>
      </c>
      <c r="S1447">
        <f t="shared" si="205"/>
        <v>1.449562090812183E-3</v>
      </c>
      <c r="U1447">
        <f t="shared" si="206"/>
        <v>1428.340928319732</v>
      </c>
      <c r="W1447">
        <f t="shared" si="200"/>
        <v>71656.2</v>
      </c>
    </row>
    <row r="1448" spans="1:23">
      <c r="A1448" s="1">
        <v>38814</v>
      </c>
      <c r="B1448">
        <v>76.37</v>
      </c>
      <c r="C1448">
        <v>76.69</v>
      </c>
      <c r="D1448">
        <v>74.86</v>
      </c>
      <c r="E1448">
        <v>75.010000000000005</v>
      </c>
      <c r="F1448">
        <v>51457700</v>
      </c>
      <c r="G1448">
        <v>67.98</v>
      </c>
      <c r="H1448">
        <v>0</v>
      </c>
      <c r="J1448">
        <v>0</v>
      </c>
      <c r="K1448">
        <v>47714.664243004001</v>
      </c>
      <c r="L1448">
        <v>940</v>
      </c>
      <c r="M1448">
        <f t="shared" si="201"/>
        <v>-1.6133648018637332E-2</v>
      </c>
      <c r="N1448">
        <f t="shared" si="202"/>
        <v>-1.605170901050779E-2</v>
      </c>
      <c r="O1448">
        <f t="shared" si="203"/>
        <v>6.7140010532531178E-9</v>
      </c>
      <c r="P1448">
        <f t="shared" si="198"/>
        <v>-1.79685109187478E-2</v>
      </c>
      <c r="Q1448">
        <f t="shared" si="199"/>
        <v>-1.79685109187478E-2</v>
      </c>
      <c r="R1448">
        <f t="shared" si="204"/>
        <v>0</v>
      </c>
      <c r="S1448">
        <f t="shared" si="205"/>
        <v>5.6463940966365589E-3</v>
      </c>
      <c r="U1448">
        <f t="shared" si="206"/>
        <v>1405.4814775451018</v>
      </c>
      <c r="W1448">
        <f t="shared" si="200"/>
        <v>70509.400000000009</v>
      </c>
    </row>
    <row r="1449" spans="1:23">
      <c r="A1449" s="1">
        <v>38817</v>
      </c>
      <c r="B1449">
        <v>75.03</v>
      </c>
      <c r="C1449">
        <v>75.459999999999994</v>
      </c>
      <c r="D1449">
        <v>74.510000000000005</v>
      </c>
      <c r="E1449">
        <v>74.930000000000007</v>
      </c>
      <c r="F1449">
        <v>39109200</v>
      </c>
      <c r="G1449">
        <v>67.91</v>
      </c>
      <c r="H1449">
        <v>0</v>
      </c>
      <c r="J1449">
        <v>0</v>
      </c>
      <c r="K1449">
        <v>47714.664243004001</v>
      </c>
      <c r="L1449">
        <v>940</v>
      </c>
      <c r="M1449">
        <f t="shared" si="201"/>
        <v>-1.0670936053255222E-3</v>
      </c>
      <c r="N1449">
        <f t="shared" si="202"/>
        <v>-1.0302451422700694E-3</v>
      </c>
      <c r="O1449">
        <f t="shared" si="203"/>
        <v>1.3578092295490728E-9</v>
      </c>
      <c r="P1449">
        <f t="shared" si="198"/>
        <v>-1.3336891814177616E-3</v>
      </c>
      <c r="Q1449">
        <f t="shared" si="199"/>
        <v>-1.3336891814179838E-3</v>
      </c>
      <c r="R1449">
        <f t="shared" si="204"/>
        <v>4.9400150093306633E-32</v>
      </c>
      <c r="S1449">
        <f t="shared" si="205"/>
        <v>-1.7701915342655403E-2</v>
      </c>
      <c r="U1449">
        <f t="shared" si="206"/>
        <v>1403.9824971664377</v>
      </c>
      <c r="W1449">
        <f t="shared" si="200"/>
        <v>70434.200000000012</v>
      </c>
    </row>
    <row r="1450" spans="1:23">
      <c r="A1450" s="1">
        <v>38818</v>
      </c>
      <c r="B1450">
        <v>75</v>
      </c>
      <c r="C1450">
        <v>75.06</v>
      </c>
      <c r="D1450">
        <v>73.45</v>
      </c>
      <c r="E1450">
        <v>73.599999999999994</v>
      </c>
      <c r="F1450">
        <v>49801100</v>
      </c>
      <c r="G1450">
        <v>66.7</v>
      </c>
      <c r="H1450">
        <v>0</v>
      </c>
      <c r="J1450">
        <v>0</v>
      </c>
      <c r="K1450">
        <v>47714.664243004001</v>
      </c>
      <c r="L1450">
        <v>940</v>
      </c>
      <c r="M1450">
        <f t="shared" si="201"/>
        <v>-1.7909318641388932E-2</v>
      </c>
      <c r="N1450">
        <f t="shared" si="202"/>
        <v>-1.7978346204121878E-2</v>
      </c>
      <c r="O1450">
        <f t="shared" si="203"/>
        <v>4.7648044168508409E-9</v>
      </c>
      <c r="P1450">
        <f t="shared" si="198"/>
        <v>-1.8843087801479943E-2</v>
      </c>
      <c r="Q1450">
        <f t="shared" si="199"/>
        <v>-1.8843087801479943E-2</v>
      </c>
      <c r="R1450">
        <f t="shared" si="204"/>
        <v>0</v>
      </c>
      <c r="S1450">
        <f t="shared" si="205"/>
        <v>-3.9992002132694667E-4</v>
      </c>
      <c r="U1450">
        <f t="shared" si="206"/>
        <v>1379.0619483711437</v>
      </c>
      <c r="W1450">
        <f t="shared" si="200"/>
        <v>69184</v>
      </c>
    </row>
    <row r="1451" spans="1:23">
      <c r="A1451" s="1">
        <v>38819</v>
      </c>
      <c r="B1451">
        <v>73.62</v>
      </c>
      <c r="C1451">
        <v>74.400000000000006</v>
      </c>
      <c r="D1451">
        <v>73.55</v>
      </c>
      <c r="E1451">
        <v>74.37</v>
      </c>
      <c r="F1451">
        <v>40981200</v>
      </c>
      <c r="G1451">
        <v>67.400000000000006</v>
      </c>
      <c r="H1451">
        <v>0</v>
      </c>
      <c r="J1451">
        <v>0</v>
      </c>
      <c r="K1451">
        <v>47714.664243004001</v>
      </c>
      <c r="L1451">
        <v>940</v>
      </c>
      <c r="M1451">
        <f t="shared" si="201"/>
        <v>1.0407608980378345E-2</v>
      </c>
      <c r="N1451">
        <f t="shared" si="202"/>
        <v>1.0440064996683422E-2</v>
      </c>
      <c r="O1451">
        <f t="shared" si="203"/>
        <v>1.0533929943954391E-9</v>
      </c>
      <c r="P1451">
        <f t="shared" si="198"/>
        <v>1.0135906764333777E-2</v>
      </c>
      <c r="Q1451">
        <f t="shared" si="199"/>
        <v>1.0135906764333777E-2</v>
      </c>
      <c r="R1451">
        <f t="shared" si="204"/>
        <v>0</v>
      </c>
      <c r="S1451">
        <f t="shared" si="205"/>
        <v>-1.8571385585435342E-2</v>
      </c>
      <c r="U1451">
        <f t="shared" si="206"/>
        <v>1393.4896345157874</v>
      </c>
      <c r="W1451">
        <f t="shared" si="200"/>
        <v>69907.8</v>
      </c>
    </row>
    <row r="1452" spans="1:23">
      <c r="A1452" s="1">
        <v>38820</v>
      </c>
      <c r="B1452">
        <v>74.2</v>
      </c>
      <c r="C1452">
        <v>74.930000000000007</v>
      </c>
      <c r="D1452">
        <v>73.760000000000005</v>
      </c>
      <c r="E1452">
        <v>74.56</v>
      </c>
      <c r="F1452">
        <v>35415700</v>
      </c>
      <c r="G1452">
        <v>67.569999999999993</v>
      </c>
      <c r="H1452">
        <v>0</v>
      </c>
      <c r="J1452">
        <v>0</v>
      </c>
      <c r="K1452">
        <v>47714.664243004001</v>
      </c>
      <c r="L1452">
        <v>940</v>
      </c>
      <c r="M1452">
        <f t="shared" si="201"/>
        <v>2.5515356621269802E-3</v>
      </c>
      <c r="N1452">
        <f t="shared" si="202"/>
        <v>2.5190796458216128E-3</v>
      </c>
      <c r="O1452">
        <f t="shared" si="203"/>
        <v>1.0533929944142722E-9</v>
      </c>
      <c r="P1452">
        <f t="shared" si="198"/>
        <v>4.8400202040010422E-3</v>
      </c>
      <c r="Q1452">
        <f t="shared" si="199"/>
        <v>4.8400202040010422E-3</v>
      </c>
      <c r="R1452">
        <f t="shared" si="204"/>
        <v>0</v>
      </c>
      <c r="S1452">
        <f t="shared" si="205"/>
        <v>7.847422222459639E-3</v>
      </c>
      <c r="U1452">
        <f t="shared" si="206"/>
        <v>1397.0497129151152</v>
      </c>
      <c r="W1452">
        <f t="shared" si="200"/>
        <v>70086.400000000009</v>
      </c>
    </row>
    <row r="1453" spans="1:23">
      <c r="A1453" s="1">
        <v>38824</v>
      </c>
      <c r="B1453">
        <v>74.63</v>
      </c>
      <c r="C1453">
        <v>74.930000000000007</v>
      </c>
      <c r="D1453">
        <v>73.900000000000006</v>
      </c>
      <c r="E1453">
        <v>74.61</v>
      </c>
      <c r="F1453">
        <v>38356100</v>
      </c>
      <c r="G1453">
        <v>67.62</v>
      </c>
      <c r="H1453">
        <v>0</v>
      </c>
      <c r="J1453">
        <v>0</v>
      </c>
      <c r="K1453">
        <v>47714.664243004001</v>
      </c>
      <c r="L1453">
        <v>940</v>
      </c>
      <c r="M1453">
        <f t="shared" si="201"/>
        <v>6.7037610608693262E-4</v>
      </c>
      <c r="N1453">
        <f t="shared" si="202"/>
        <v>7.3969971565691559E-4</v>
      </c>
      <c r="O1453">
        <f t="shared" si="203"/>
        <v>4.8057628438114332E-9</v>
      </c>
      <c r="P1453">
        <f t="shared" si="198"/>
        <v>-2.6802465987309872E-4</v>
      </c>
      <c r="Q1453">
        <f t="shared" si="199"/>
        <v>-2.6802465987298769E-4</v>
      </c>
      <c r="R1453">
        <f t="shared" si="204"/>
        <v>1.2325951644078309E-32</v>
      </c>
      <c r="S1453">
        <f t="shared" si="205"/>
        <v>5.7784209699611941E-3</v>
      </c>
      <c r="U1453">
        <f t="shared" si="206"/>
        <v>1397.98657565178</v>
      </c>
      <c r="W1453">
        <f t="shared" si="200"/>
        <v>70133.399999999994</v>
      </c>
    </row>
    <row r="1454" spans="1:23">
      <c r="A1454" s="1">
        <v>38825</v>
      </c>
      <c r="B1454">
        <v>74.81</v>
      </c>
      <c r="C1454">
        <v>76.7</v>
      </c>
      <c r="D1454">
        <v>74.8</v>
      </c>
      <c r="E1454">
        <v>76.7</v>
      </c>
      <c r="F1454">
        <v>58648200</v>
      </c>
      <c r="G1454">
        <v>69.510000000000005</v>
      </c>
      <c r="H1454">
        <v>0</v>
      </c>
      <c r="J1454">
        <v>0</v>
      </c>
      <c r="K1454">
        <v>47714.664243004001</v>
      </c>
      <c r="L1454">
        <v>940</v>
      </c>
      <c r="M1454">
        <f t="shared" si="201"/>
        <v>2.7627161889787612E-2</v>
      </c>
      <c r="N1454">
        <f t="shared" si="202"/>
        <v>2.7566829832654592E-2</v>
      </c>
      <c r="O1454">
        <f t="shared" si="203"/>
        <v>3.6399571179020238E-9</v>
      </c>
      <c r="P1454">
        <f t="shared" si="198"/>
        <v>2.4950142488896807E-2</v>
      </c>
      <c r="Q1454">
        <f t="shared" si="199"/>
        <v>2.4950142488897022E-2</v>
      </c>
      <c r="R1454">
        <f t="shared" si="204"/>
        <v>4.6270466913903341E-32</v>
      </c>
      <c r="S1454">
        <f t="shared" si="205"/>
        <v>2.4089947410174963E-3</v>
      </c>
      <c r="U1454">
        <f t="shared" si="206"/>
        <v>1437.1474380443847</v>
      </c>
      <c r="W1454">
        <f t="shared" si="200"/>
        <v>72098</v>
      </c>
    </row>
    <row r="1455" spans="1:23">
      <c r="A1455" s="1">
        <v>38826</v>
      </c>
      <c r="B1455">
        <v>76.69</v>
      </c>
      <c r="C1455">
        <v>77.34</v>
      </c>
      <c r="D1455">
        <v>76.27</v>
      </c>
      <c r="E1455">
        <v>77.260000000000005</v>
      </c>
      <c r="F1455">
        <v>44101500</v>
      </c>
      <c r="G1455">
        <v>70.02</v>
      </c>
      <c r="H1455">
        <v>0</v>
      </c>
      <c r="J1455">
        <v>0</v>
      </c>
      <c r="K1455">
        <v>47714.664243004001</v>
      </c>
      <c r="L1455">
        <v>940</v>
      </c>
      <c r="M1455">
        <f t="shared" si="201"/>
        <v>7.2746488649249354E-3</v>
      </c>
      <c r="N1455">
        <f t="shared" si="202"/>
        <v>7.3102884141248853E-3</v>
      </c>
      <c r="O1455">
        <f t="shared" si="203"/>
        <v>1.2701774671756503E-9</v>
      </c>
      <c r="P1455">
        <f t="shared" si="198"/>
        <v>7.4050354613676619E-3</v>
      </c>
      <c r="Q1455">
        <f t="shared" si="199"/>
        <v>7.4050354613674407E-3</v>
      </c>
      <c r="R1455">
        <f t="shared" si="204"/>
        <v>4.8919372903820317E-32</v>
      </c>
      <c r="S1455">
        <f t="shared" si="205"/>
        <v>2.4819755892454332E-2</v>
      </c>
      <c r="U1455">
        <f t="shared" si="206"/>
        <v>1447.640300695035</v>
      </c>
      <c r="W1455">
        <f t="shared" si="200"/>
        <v>72624.400000000009</v>
      </c>
    </row>
    <row r="1456" spans="1:23">
      <c r="A1456" s="1">
        <v>38827</v>
      </c>
      <c r="B1456">
        <v>77.33</v>
      </c>
      <c r="C1456">
        <v>77.33</v>
      </c>
      <c r="D1456">
        <v>76.23</v>
      </c>
      <c r="E1456">
        <v>76.849999999999994</v>
      </c>
      <c r="F1456">
        <v>44622400</v>
      </c>
      <c r="G1456">
        <v>69.650000000000006</v>
      </c>
      <c r="H1456">
        <v>0</v>
      </c>
      <c r="J1456">
        <v>0</v>
      </c>
      <c r="K1456">
        <v>47714.664243004001</v>
      </c>
      <c r="L1456">
        <v>940</v>
      </c>
      <c r="M1456">
        <f t="shared" si="201"/>
        <v>-5.3208872535305514E-3</v>
      </c>
      <c r="N1456">
        <f t="shared" si="202"/>
        <v>-5.2982153007047825E-3</v>
      </c>
      <c r="O1456">
        <f t="shared" si="203"/>
        <v>5.1401744493389291E-10</v>
      </c>
      <c r="P1456">
        <f t="shared" si="198"/>
        <v>-6.2265086363391875E-3</v>
      </c>
      <c r="Q1456">
        <f t="shared" si="199"/>
        <v>-6.2265086363392994E-3</v>
      </c>
      <c r="R1456">
        <f t="shared" si="204"/>
        <v>1.2519296954901559E-32</v>
      </c>
      <c r="S1456">
        <f t="shared" si="205"/>
        <v>8.3106568441761522E-3</v>
      </c>
      <c r="U1456">
        <f t="shared" si="206"/>
        <v>1439.9580262543802</v>
      </c>
      <c r="W1456">
        <f t="shared" si="200"/>
        <v>72239</v>
      </c>
    </row>
    <row r="1457" spans="1:23">
      <c r="A1457" s="1">
        <v>38828</v>
      </c>
      <c r="B1457">
        <v>77.27</v>
      </c>
      <c r="C1457">
        <v>77.349999999999994</v>
      </c>
      <c r="D1457">
        <v>76.260000000000005</v>
      </c>
      <c r="E1457">
        <v>76.680000000000007</v>
      </c>
      <c r="F1457">
        <v>40075800</v>
      </c>
      <c r="G1457">
        <v>69.489999999999995</v>
      </c>
      <c r="H1457">
        <v>0</v>
      </c>
      <c r="J1457">
        <v>0</v>
      </c>
      <c r="K1457">
        <v>47714.664243004001</v>
      </c>
      <c r="L1457">
        <v>940</v>
      </c>
      <c r="M1457">
        <f t="shared" si="201"/>
        <v>-2.214551807161002E-3</v>
      </c>
      <c r="N1457">
        <f t="shared" si="202"/>
        <v>-2.2998428995788822E-3</v>
      </c>
      <c r="O1457">
        <f t="shared" si="203"/>
        <v>7.27457044583537E-9</v>
      </c>
      <c r="P1457">
        <f t="shared" si="198"/>
        <v>-7.6648637680486447E-3</v>
      </c>
      <c r="Q1457">
        <f t="shared" si="199"/>
        <v>-7.6648637680486447E-3</v>
      </c>
      <c r="R1457">
        <f t="shared" si="204"/>
        <v>0</v>
      </c>
      <c r="S1457">
        <f t="shared" si="205"/>
        <v>-7.7619667545155303E-4</v>
      </c>
      <c r="U1457">
        <f t="shared" si="206"/>
        <v>1436.7726929497187</v>
      </c>
      <c r="W1457">
        <f t="shared" si="200"/>
        <v>72079.200000000012</v>
      </c>
    </row>
    <row r="1458" spans="1:23">
      <c r="A1458" s="1">
        <v>38831</v>
      </c>
      <c r="B1458">
        <v>76.540000000000006</v>
      </c>
      <c r="C1458">
        <v>76.64</v>
      </c>
      <c r="D1458">
        <v>75.73</v>
      </c>
      <c r="E1458">
        <v>76.069999999999993</v>
      </c>
      <c r="F1458">
        <v>39232800</v>
      </c>
      <c r="G1458">
        <v>68.94</v>
      </c>
      <c r="H1458">
        <v>0</v>
      </c>
      <c r="J1458">
        <v>0</v>
      </c>
      <c r="K1458">
        <v>47714.664243004001</v>
      </c>
      <c r="L1458">
        <v>940</v>
      </c>
      <c r="M1458">
        <f t="shared" si="201"/>
        <v>-7.9869491682342635E-3</v>
      </c>
      <c r="N1458">
        <f t="shared" si="202"/>
        <v>-7.9462962375166212E-3</v>
      </c>
      <c r="O1458">
        <f t="shared" si="203"/>
        <v>1.6526607759334202E-9</v>
      </c>
      <c r="P1458">
        <f t="shared" si="198"/>
        <v>-6.1595109883466276E-3</v>
      </c>
      <c r="Q1458">
        <f t="shared" si="199"/>
        <v>-6.1595109883465157E-3</v>
      </c>
      <c r="R1458">
        <f t="shared" si="204"/>
        <v>1.2519296954901559E-32</v>
      </c>
      <c r="S1458">
        <f t="shared" si="205"/>
        <v>-9.4923019479361669E-3</v>
      </c>
      <c r="U1458">
        <f t="shared" si="206"/>
        <v>1425.3429675624031</v>
      </c>
      <c r="W1458">
        <f t="shared" si="200"/>
        <v>71505.799999999988</v>
      </c>
    </row>
    <row r="1459" spans="1:23">
      <c r="A1459" s="1">
        <v>38832</v>
      </c>
      <c r="B1459">
        <v>76.099999999999994</v>
      </c>
      <c r="C1459">
        <v>76.209999999999994</v>
      </c>
      <c r="D1459">
        <v>75.48</v>
      </c>
      <c r="E1459">
        <v>76.12</v>
      </c>
      <c r="F1459">
        <v>42940300</v>
      </c>
      <c r="G1459">
        <v>68.98</v>
      </c>
      <c r="H1459">
        <v>0</v>
      </c>
      <c r="J1459">
        <v>0</v>
      </c>
      <c r="K1459">
        <v>47714.664243004001</v>
      </c>
      <c r="L1459">
        <v>940</v>
      </c>
      <c r="M1459">
        <f t="shared" si="201"/>
        <v>6.5707341873908788E-4</v>
      </c>
      <c r="N1459">
        <f t="shared" si="202"/>
        <v>5.8004641997573417E-4</v>
      </c>
      <c r="O1459">
        <f t="shared" si="203"/>
        <v>5.9331585384896943E-9</v>
      </c>
      <c r="P1459">
        <f t="shared" si="198"/>
        <v>2.6277756030866932E-4</v>
      </c>
      <c r="Q1459">
        <f t="shared" si="199"/>
        <v>2.6277756030866932E-4</v>
      </c>
      <c r="R1459">
        <f t="shared" si="204"/>
        <v>0</v>
      </c>
      <c r="S1459">
        <f t="shared" si="205"/>
        <v>-5.7652151299161739E-3</v>
      </c>
      <c r="U1459">
        <f t="shared" si="206"/>
        <v>1426.2798302990686</v>
      </c>
      <c r="W1459">
        <f t="shared" si="200"/>
        <v>71552.800000000003</v>
      </c>
    </row>
    <row r="1460" spans="1:23">
      <c r="A1460" s="1">
        <v>38833</v>
      </c>
      <c r="B1460">
        <v>76.06</v>
      </c>
      <c r="C1460">
        <v>76.75</v>
      </c>
      <c r="D1460">
        <v>75.78</v>
      </c>
      <c r="E1460">
        <v>76.06</v>
      </c>
      <c r="F1460">
        <v>31348600</v>
      </c>
      <c r="G1460">
        <v>68.930000000000007</v>
      </c>
      <c r="H1460">
        <v>0</v>
      </c>
      <c r="J1460">
        <v>0</v>
      </c>
      <c r="K1460">
        <v>47714.664243004001</v>
      </c>
      <c r="L1460">
        <v>940</v>
      </c>
      <c r="M1460">
        <f t="shared" si="201"/>
        <v>-7.8853992783504956E-4</v>
      </c>
      <c r="N1460">
        <f t="shared" si="202"/>
        <v>-7.2511061113441006E-4</v>
      </c>
      <c r="O1460">
        <f t="shared" si="203"/>
        <v>4.023278217110025E-9</v>
      </c>
      <c r="P1460">
        <f t="shared" si="198"/>
        <v>0</v>
      </c>
      <c r="Q1460">
        <f t="shared" si="199"/>
        <v>0</v>
      </c>
      <c r="R1460">
        <f t="shared" si="204"/>
        <v>0</v>
      </c>
      <c r="S1460">
        <f t="shared" si="205"/>
        <v>-5.2576236752649159E-4</v>
      </c>
      <c r="U1460">
        <f t="shared" si="206"/>
        <v>1425.1555950150705</v>
      </c>
      <c r="W1460">
        <f t="shared" si="200"/>
        <v>71496.400000000009</v>
      </c>
    </row>
    <row r="1461" spans="1:23">
      <c r="A1461" s="1">
        <v>38834</v>
      </c>
      <c r="B1461">
        <v>75.52</v>
      </c>
      <c r="C1461">
        <v>76.67</v>
      </c>
      <c r="D1461">
        <v>74.89</v>
      </c>
      <c r="E1461">
        <v>75.430000000000007</v>
      </c>
      <c r="F1461">
        <v>91908800</v>
      </c>
      <c r="G1461">
        <v>68.36</v>
      </c>
      <c r="H1461">
        <v>0</v>
      </c>
      <c r="J1461">
        <v>0</v>
      </c>
      <c r="K1461">
        <v>47714.664243004001</v>
      </c>
      <c r="L1461">
        <v>940</v>
      </c>
      <c r="M1461">
        <f t="shared" si="201"/>
        <v>-8.3174286345740409E-3</v>
      </c>
      <c r="N1461">
        <f t="shared" si="202"/>
        <v>-8.3036386501704421E-3</v>
      </c>
      <c r="O1461">
        <f t="shared" si="203"/>
        <v>1.9016366985149619E-10</v>
      </c>
      <c r="P1461">
        <f t="shared" si="198"/>
        <v>-1.192447971705636E-3</v>
      </c>
      <c r="Q1461">
        <f t="shared" si="199"/>
        <v>-1.192447971705636E-3</v>
      </c>
      <c r="R1461">
        <f t="shared" si="204"/>
        <v>0</v>
      </c>
      <c r="S1461">
        <f t="shared" si="205"/>
        <v>-7.1249806628684645E-3</v>
      </c>
      <c r="U1461">
        <f t="shared" si="206"/>
        <v>1413.3511245330894</v>
      </c>
      <c r="W1461">
        <f t="shared" si="200"/>
        <v>70904.200000000012</v>
      </c>
    </row>
    <row r="1462" spans="1:23">
      <c r="A1462" s="1">
        <v>38835</v>
      </c>
      <c r="B1462">
        <v>75.239999999999995</v>
      </c>
      <c r="C1462">
        <v>76.349999999999994</v>
      </c>
      <c r="D1462">
        <v>75.099999999999994</v>
      </c>
      <c r="E1462">
        <v>76.2</v>
      </c>
      <c r="F1462">
        <v>37918800</v>
      </c>
      <c r="G1462">
        <v>69.06</v>
      </c>
      <c r="H1462">
        <v>0</v>
      </c>
      <c r="J1462">
        <v>0</v>
      </c>
      <c r="K1462">
        <v>47714.664243004001</v>
      </c>
      <c r="L1462">
        <v>940</v>
      </c>
      <c r="M1462">
        <f t="shared" si="201"/>
        <v>1.0156388827060927E-2</v>
      </c>
      <c r="N1462">
        <f t="shared" si="202"/>
        <v>1.0187833714456071E-2</v>
      </c>
      <c r="O1462">
        <f t="shared" si="203"/>
        <v>9.887809432932697E-10</v>
      </c>
      <c r="P1462">
        <f t="shared" si="198"/>
        <v>1.267845825977109E-2</v>
      </c>
      <c r="Q1462">
        <f t="shared" si="199"/>
        <v>1.267845825977109E-2</v>
      </c>
      <c r="R1462">
        <f t="shared" si="204"/>
        <v>0</v>
      </c>
      <c r="S1462">
        <f t="shared" si="205"/>
        <v>-3.7145174044155732E-3</v>
      </c>
      <c r="U1462">
        <f t="shared" si="206"/>
        <v>1427.778810677733</v>
      </c>
      <c r="W1462">
        <f t="shared" si="200"/>
        <v>71628</v>
      </c>
    </row>
    <row r="1463" spans="1:23">
      <c r="A1463" s="1">
        <v>38838</v>
      </c>
      <c r="B1463">
        <v>76.290000000000006</v>
      </c>
      <c r="C1463">
        <v>76.64</v>
      </c>
      <c r="D1463">
        <v>75.260000000000005</v>
      </c>
      <c r="E1463">
        <v>75.260000000000005</v>
      </c>
      <c r="F1463">
        <v>44216700</v>
      </c>
      <c r="G1463">
        <v>68.209999999999994</v>
      </c>
      <c r="H1463">
        <v>0</v>
      </c>
      <c r="J1463">
        <v>0</v>
      </c>
      <c r="K1463">
        <v>47714.664243004001</v>
      </c>
      <c r="L1463">
        <v>940</v>
      </c>
      <c r="M1463">
        <f t="shared" si="201"/>
        <v>-1.2412677527309273E-2</v>
      </c>
      <c r="N1463">
        <f t="shared" si="202"/>
        <v>-1.2384510295218421E-2</v>
      </c>
      <c r="O1463">
        <f t="shared" si="203"/>
        <v>7.9339296365995434E-10</v>
      </c>
      <c r="P1463">
        <f t="shared" si="198"/>
        <v>-1.3593082936846679E-2</v>
      </c>
      <c r="Q1463">
        <f t="shared" si="199"/>
        <v>-1.3593082936846792E-2</v>
      </c>
      <c r="R1463">
        <f t="shared" si="204"/>
        <v>1.2714146898493862E-32</v>
      </c>
      <c r="S1463">
        <f t="shared" si="205"/>
        <v>1.3858863669308493E-2</v>
      </c>
      <c r="U1463">
        <f t="shared" si="206"/>
        <v>1410.1657912284277</v>
      </c>
      <c r="W1463">
        <f t="shared" si="200"/>
        <v>70744.400000000009</v>
      </c>
    </row>
    <row r="1464" spans="1:23">
      <c r="A1464" s="1">
        <v>38839</v>
      </c>
      <c r="B1464">
        <v>75.709999999999994</v>
      </c>
      <c r="C1464">
        <v>76.319999999999993</v>
      </c>
      <c r="D1464">
        <v>75.41</v>
      </c>
      <c r="E1464">
        <v>76.290000000000006</v>
      </c>
      <c r="F1464">
        <v>36131800</v>
      </c>
      <c r="G1464">
        <v>69.14</v>
      </c>
      <c r="H1464">
        <v>0</v>
      </c>
      <c r="J1464">
        <v>0</v>
      </c>
      <c r="K1464">
        <v>47714.664243004001</v>
      </c>
      <c r="L1464">
        <v>940</v>
      </c>
      <c r="M1464">
        <f t="shared" si="201"/>
        <v>1.3593082936846761E-2</v>
      </c>
      <c r="N1464">
        <f t="shared" si="202"/>
        <v>1.3542252826850596E-2</v>
      </c>
      <c r="O1464">
        <f t="shared" si="203"/>
        <v>2.5837000822222257E-9</v>
      </c>
      <c r="P1464">
        <f t="shared" si="198"/>
        <v>7.6316159869229084E-3</v>
      </c>
      <c r="Q1464">
        <f t="shared" si="199"/>
        <v>7.6316159869229084E-3</v>
      </c>
      <c r="R1464">
        <f t="shared" si="204"/>
        <v>0</v>
      </c>
      <c r="S1464">
        <f t="shared" si="205"/>
        <v>-7.6316159869228937E-3</v>
      </c>
      <c r="U1464">
        <f t="shared" si="206"/>
        <v>1429.4651636037304</v>
      </c>
      <c r="W1464">
        <f t="shared" si="200"/>
        <v>71712.600000000006</v>
      </c>
    </row>
    <row r="1465" spans="1:23">
      <c r="A1465" s="1">
        <v>38840</v>
      </c>
      <c r="B1465">
        <v>76.239999999999995</v>
      </c>
      <c r="C1465">
        <v>76.510000000000005</v>
      </c>
      <c r="D1465">
        <v>75.69</v>
      </c>
      <c r="E1465">
        <v>76.16</v>
      </c>
      <c r="F1465">
        <v>35151900</v>
      </c>
      <c r="G1465">
        <v>69.02</v>
      </c>
      <c r="H1465">
        <v>0</v>
      </c>
      <c r="J1465">
        <v>0</v>
      </c>
      <c r="K1465">
        <v>47714.664243004001</v>
      </c>
      <c r="L1465">
        <v>940</v>
      </c>
      <c r="M1465">
        <f t="shared" si="201"/>
        <v>-1.705477619028221E-3</v>
      </c>
      <c r="N1465">
        <f t="shared" si="202"/>
        <v>-1.7371168236211716E-3</v>
      </c>
      <c r="O1465">
        <f t="shared" si="203"/>
        <v>1.0010392672745881E-9</v>
      </c>
      <c r="P1465">
        <f t="shared" si="198"/>
        <v>-1.0498688628367036E-3</v>
      </c>
      <c r="Q1465">
        <f t="shared" si="199"/>
        <v>-1.0498688628368148E-3</v>
      </c>
      <c r="R1465">
        <f t="shared" si="204"/>
        <v>1.2374146912462023E-32</v>
      </c>
      <c r="S1465">
        <f t="shared" si="205"/>
        <v>6.9760072307314359E-3</v>
      </c>
      <c r="U1465">
        <f t="shared" si="206"/>
        <v>1427.0293204884008</v>
      </c>
      <c r="W1465">
        <f t="shared" si="200"/>
        <v>71590.399999999994</v>
      </c>
    </row>
    <row r="1466" spans="1:23">
      <c r="A1466" s="1">
        <v>38841</v>
      </c>
      <c r="B1466">
        <v>76.25</v>
      </c>
      <c r="C1466">
        <v>77.09</v>
      </c>
      <c r="D1466">
        <v>76.25</v>
      </c>
      <c r="E1466">
        <v>77.09</v>
      </c>
      <c r="F1466">
        <v>30351900</v>
      </c>
      <c r="G1466">
        <v>69.86</v>
      </c>
      <c r="H1466">
        <v>0</v>
      </c>
      <c r="J1466">
        <v>0</v>
      </c>
      <c r="K1466">
        <v>47714.664243004001</v>
      </c>
      <c r="L1466">
        <v>940</v>
      </c>
      <c r="M1466">
        <f t="shared" si="201"/>
        <v>1.2137179988061068E-2</v>
      </c>
      <c r="N1466">
        <f t="shared" si="202"/>
        <v>1.2096921708828531E-2</v>
      </c>
      <c r="O1466">
        <f t="shared" si="203"/>
        <v>1.6207290467649801E-9</v>
      </c>
      <c r="P1466">
        <f t="shared" si="198"/>
        <v>1.0956154983649926E-2</v>
      </c>
      <c r="Q1466">
        <f t="shared" si="199"/>
        <v>1.0956154983649926E-2</v>
      </c>
      <c r="R1466">
        <f t="shared" si="204"/>
        <v>0</v>
      </c>
      <c r="S1466">
        <f t="shared" si="205"/>
        <v>1.3115614157441729E-4</v>
      </c>
      <c r="U1466">
        <f t="shared" si="206"/>
        <v>1444.4549673903732</v>
      </c>
      <c r="W1466">
        <f t="shared" si="200"/>
        <v>72464.600000000006</v>
      </c>
    </row>
    <row r="1467" spans="1:23">
      <c r="A1467" s="1">
        <v>38842</v>
      </c>
      <c r="B1467">
        <v>77.52</v>
      </c>
      <c r="C1467">
        <v>78.02</v>
      </c>
      <c r="D1467">
        <v>77.319999999999993</v>
      </c>
      <c r="E1467">
        <v>77.52</v>
      </c>
      <c r="F1467">
        <v>37838800</v>
      </c>
      <c r="G1467">
        <v>70.25</v>
      </c>
      <c r="H1467">
        <v>0</v>
      </c>
      <c r="J1467">
        <v>0</v>
      </c>
      <c r="K1467">
        <v>47714.664243004001</v>
      </c>
      <c r="L1467">
        <v>940</v>
      </c>
      <c r="M1467">
        <f t="shared" si="201"/>
        <v>5.5623971113398568E-3</v>
      </c>
      <c r="N1467">
        <f t="shared" si="202"/>
        <v>5.5670688351692008E-3</v>
      </c>
      <c r="O1467">
        <f t="shared" si="203"/>
        <v>2.1825003537661011E-11</v>
      </c>
      <c r="P1467">
        <f t="shared" si="198"/>
        <v>0</v>
      </c>
      <c r="Q1467">
        <f t="shared" si="199"/>
        <v>0</v>
      </c>
      <c r="R1467">
        <f t="shared" si="204"/>
        <v>0</v>
      </c>
      <c r="S1467">
        <f t="shared" si="205"/>
        <v>1.6518552094989661E-2</v>
      </c>
      <c r="U1467">
        <f t="shared" si="206"/>
        <v>1452.5119869256937</v>
      </c>
      <c r="W1467">
        <f t="shared" si="200"/>
        <v>72868.800000000003</v>
      </c>
    </row>
    <row r="1468" spans="1:23">
      <c r="A1468" s="1">
        <v>38845</v>
      </c>
      <c r="B1468">
        <v>77.52</v>
      </c>
      <c r="C1468">
        <v>77.81</v>
      </c>
      <c r="D1468">
        <v>77.33</v>
      </c>
      <c r="E1468">
        <v>77.63</v>
      </c>
      <c r="F1468">
        <v>24715000</v>
      </c>
      <c r="G1468">
        <v>70.349999999999994</v>
      </c>
      <c r="H1468">
        <v>0</v>
      </c>
      <c r="J1468">
        <v>0</v>
      </c>
      <c r="K1468">
        <v>47714.664243004001</v>
      </c>
      <c r="L1468">
        <v>940</v>
      </c>
      <c r="M1468">
        <f t="shared" si="201"/>
        <v>1.4179828350780117E-3</v>
      </c>
      <c r="N1468">
        <f t="shared" si="202"/>
        <v>1.4224753465427789E-3</v>
      </c>
      <c r="O1468">
        <f t="shared" si="203"/>
        <v>2.0182659261065431E-11</v>
      </c>
      <c r="P1468">
        <f t="shared" si="198"/>
        <v>1.4179828350780117E-3</v>
      </c>
      <c r="Q1468">
        <f t="shared" si="199"/>
        <v>1.4179828350782335E-3</v>
      </c>
      <c r="R1468">
        <f t="shared" si="204"/>
        <v>4.9207557098867909E-32</v>
      </c>
      <c r="S1468">
        <f t="shared" si="205"/>
        <v>0</v>
      </c>
      <c r="U1468">
        <f t="shared" si="206"/>
        <v>1454.5730849463569</v>
      </c>
      <c r="W1468">
        <f t="shared" si="200"/>
        <v>72972.2</v>
      </c>
    </row>
    <row r="1469" spans="1:23">
      <c r="A1469" s="1">
        <v>38846</v>
      </c>
      <c r="B1469">
        <v>77.569999999999993</v>
      </c>
      <c r="C1469">
        <v>77.790000000000006</v>
      </c>
      <c r="D1469">
        <v>77.349999999999994</v>
      </c>
      <c r="E1469">
        <v>77.52</v>
      </c>
      <c r="F1469">
        <v>21579600</v>
      </c>
      <c r="G1469">
        <v>70.25</v>
      </c>
      <c r="H1469">
        <v>0</v>
      </c>
      <c r="J1469">
        <v>0</v>
      </c>
      <c r="K1469">
        <v>47714.664243004001</v>
      </c>
      <c r="L1469">
        <v>940</v>
      </c>
      <c r="M1469">
        <f t="shared" si="201"/>
        <v>-1.4179828350780732E-3</v>
      </c>
      <c r="N1469">
        <f t="shared" si="202"/>
        <v>-1.4224753465428782E-3</v>
      </c>
      <c r="O1469">
        <f t="shared" si="203"/>
        <v>2.018265926140444E-11</v>
      </c>
      <c r="P1469">
        <f t="shared" si="198"/>
        <v>-6.447869202692555E-4</v>
      </c>
      <c r="Q1469">
        <f t="shared" si="199"/>
        <v>-6.4478692026936652E-4</v>
      </c>
      <c r="R1469">
        <f t="shared" si="204"/>
        <v>1.2325951644078309E-32</v>
      </c>
      <c r="S1469">
        <f t="shared" si="205"/>
        <v>6.4478692026946702E-4</v>
      </c>
      <c r="U1469">
        <f t="shared" si="206"/>
        <v>1452.5119869256937</v>
      </c>
      <c r="W1469">
        <f t="shared" si="200"/>
        <v>72868.800000000003</v>
      </c>
    </row>
    <row r="1470" spans="1:23">
      <c r="A1470" s="1">
        <v>38847</v>
      </c>
      <c r="B1470">
        <v>77.38</v>
      </c>
      <c r="C1470">
        <v>77.459999999999994</v>
      </c>
      <c r="D1470">
        <v>76.73</v>
      </c>
      <c r="E1470">
        <v>77.05</v>
      </c>
      <c r="F1470">
        <v>26824100</v>
      </c>
      <c r="G1470">
        <v>69.83</v>
      </c>
      <c r="H1470">
        <v>0</v>
      </c>
      <c r="J1470">
        <v>0</v>
      </c>
      <c r="K1470">
        <v>47714.664243004001</v>
      </c>
      <c r="L1470">
        <v>940</v>
      </c>
      <c r="M1470">
        <f t="shared" si="201"/>
        <v>-6.0814058163860306E-3</v>
      </c>
      <c r="N1470">
        <f t="shared" si="202"/>
        <v>-5.9965913559112414E-3</v>
      </c>
      <c r="O1470">
        <f t="shared" si="203"/>
        <v>7.1934927056295913E-9</v>
      </c>
      <c r="P1470">
        <f t="shared" si="198"/>
        <v>-4.2737875062420928E-3</v>
      </c>
      <c r="Q1470">
        <f t="shared" si="199"/>
        <v>-4.2737875062420928E-3</v>
      </c>
      <c r="R1470">
        <f t="shared" si="204"/>
        <v>0</v>
      </c>
      <c r="S1470">
        <f t="shared" si="205"/>
        <v>-2.4524052304132522E-3</v>
      </c>
      <c r="U1470">
        <f t="shared" si="206"/>
        <v>1443.705477201041</v>
      </c>
      <c r="W1470">
        <f t="shared" si="200"/>
        <v>72427</v>
      </c>
    </row>
    <row r="1471" spans="1:23">
      <c r="A1471" s="1">
        <v>38848</v>
      </c>
      <c r="B1471">
        <v>77.12</v>
      </c>
      <c r="C1471">
        <v>77.16</v>
      </c>
      <c r="D1471">
        <v>75.23</v>
      </c>
      <c r="E1471">
        <v>75.31</v>
      </c>
      <c r="F1471">
        <v>46910800</v>
      </c>
      <c r="G1471">
        <v>68.25</v>
      </c>
      <c r="H1471">
        <v>0</v>
      </c>
      <c r="J1471">
        <v>0</v>
      </c>
      <c r="K1471">
        <v>47714.664243004001</v>
      </c>
      <c r="L1471">
        <v>940</v>
      </c>
      <c r="M1471">
        <f t="shared" si="201"/>
        <v>-2.284163365286427E-2</v>
      </c>
      <c r="N1471">
        <f t="shared" si="202"/>
        <v>-2.288628279287476E-2</v>
      </c>
      <c r="O1471">
        <f t="shared" si="203"/>
        <v>1.9935457036763466E-9</v>
      </c>
      <c r="P1471">
        <f t="shared" si="198"/>
        <v>-2.3749722189029737E-2</v>
      </c>
      <c r="Q1471">
        <f t="shared" si="199"/>
        <v>-2.3749722189029852E-2</v>
      </c>
      <c r="R1471">
        <f t="shared" si="204"/>
        <v>1.3108360683985624E-32</v>
      </c>
      <c r="S1471">
        <f t="shared" si="205"/>
        <v>-3.3656989700765693E-3</v>
      </c>
      <c r="U1471">
        <f t="shared" si="206"/>
        <v>1411.1026539650929</v>
      </c>
      <c r="W1471">
        <f t="shared" si="200"/>
        <v>70791.400000000009</v>
      </c>
    </row>
    <row r="1472" spans="1:23">
      <c r="A1472" s="1">
        <v>38849</v>
      </c>
      <c r="B1472">
        <v>74.81</v>
      </c>
      <c r="C1472">
        <v>74.849999999999994</v>
      </c>
      <c r="D1472">
        <v>73.5</v>
      </c>
      <c r="E1472">
        <v>73.5</v>
      </c>
      <c r="F1472">
        <v>62645500</v>
      </c>
      <c r="G1472">
        <v>66.61</v>
      </c>
      <c r="H1472">
        <v>0</v>
      </c>
      <c r="J1472">
        <v>0</v>
      </c>
      <c r="K1472">
        <v>47714.664243004001</v>
      </c>
      <c r="L1472">
        <v>940</v>
      </c>
      <c r="M1472">
        <f t="shared" si="201"/>
        <v>-2.4327521894469448E-2</v>
      </c>
      <c r="N1472">
        <f t="shared" si="202"/>
        <v>-2.4322717639981055E-2</v>
      </c>
      <c r="O1472">
        <f t="shared" si="203"/>
        <v>2.3080861189242156E-11</v>
      </c>
      <c r="P1472">
        <f t="shared" si="198"/>
        <v>-1.7666159665522676E-2</v>
      </c>
      <c r="Q1472">
        <f t="shared" si="199"/>
        <v>-1.7666159665522561E-2</v>
      </c>
      <c r="R1472">
        <f t="shared" si="204"/>
        <v>1.3108360683985624E-32</v>
      </c>
      <c r="S1472">
        <f t="shared" si="205"/>
        <v>-3.041108441797663E-2</v>
      </c>
      <c r="U1472">
        <f t="shared" si="206"/>
        <v>1377.1882228978134</v>
      </c>
      <c r="W1472">
        <f t="shared" si="200"/>
        <v>69090</v>
      </c>
    </row>
    <row r="1473" spans="1:23">
      <c r="A1473" s="1">
        <v>38852</v>
      </c>
      <c r="B1473">
        <v>72.94</v>
      </c>
      <c r="C1473">
        <v>73.709999999999994</v>
      </c>
      <c r="D1473">
        <v>72.349999999999994</v>
      </c>
      <c r="E1473">
        <v>73.17</v>
      </c>
      <c r="F1473">
        <v>61905600</v>
      </c>
      <c r="G1473">
        <v>66.31</v>
      </c>
      <c r="H1473">
        <v>0</v>
      </c>
      <c r="J1473">
        <v>0</v>
      </c>
      <c r="K1473">
        <v>47714.664243004001</v>
      </c>
      <c r="L1473">
        <v>940</v>
      </c>
      <c r="M1473">
        <f t="shared" si="201"/>
        <v>-4.4999053228523284E-3</v>
      </c>
      <c r="N1473">
        <f t="shared" si="202"/>
        <v>-4.5140010443117445E-3</v>
      </c>
      <c r="O1473">
        <f t="shared" si="203"/>
        <v>1.986893634614428E-10</v>
      </c>
      <c r="P1473">
        <f t="shared" si="198"/>
        <v>3.1483155154047029E-3</v>
      </c>
      <c r="Q1473">
        <f t="shared" si="199"/>
        <v>3.1483155154044813E-3</v>
      </c>
      <c r="R1473">
        <f t="shared" si="204"/>
        <v>4.9111401660970646E-32</v>
      </c>
      <c r="S1473">
        <f t="shared" si="205"/>
        <v>-2.5314380503779432E-2</v>
      </c>
      <c r="U1473">
        <f t="shared" si="206"/>
        <v>1371.0049288358232</v>
      </c>
      <c r="W1473">
        <f t="shared" si="200"/>
        <v>68779.8</v>
      </c>
    </row>
    <row r="1474" spans="1:23">
      <c r="A1474" s="1">
        <v>38853</v>
      </c>
      <c r="B1474">
        <v>73.459999999999994</v>
      </c>
      <c r="C1474">
        <v>73.87</v>
      </c>
      <c r="D1474">
        <v>72.94</v>
      </c>
      <c r="E1474">
        <v>73.290000000000006</v>
      </c>
      <c r="F1474">
        <v>35594500</v>
      </c>
      <c r="G1474">
        <v>66.42</v>
      </c>
      <c r="H1474">
        <v>0</v>
      </c>
      <c r="J1474">
        <v>0</v>
      </c>
      <c r="K1474">
        <v>47714.664243004001</v>
      </c>
      <c r="L1474">
        <v>940</v>
      </c>
      <c r="M1474">
        <f t="shared" si="201"/>
        <v>1.6386730418201632E-3</v>
      </c>
      <c r="N1474">
        <f t="shared" si="202"/>
        <v>1.6575005678243573E-3</v>
      </c>
      <c r="O1474">
        <f t="shared" si="203"/>
        <v>3.544757354386051E-10</v>
      </c>
      <c r="P1474">
        <f t="shared" si="198"/>
        <v>-2.3168664537622711E-3</v>
      </c>
      <c r="Q1474">
        <f t="shared" si="199"/>
        <v>-2.3168664537622711E-3</v>
      </c>
      <c r="R1474">
        <f t="shared" si="204"/>
        <v>0</v>
      </c>
      <c r="S1474">
        <f t="shared" si="205"/>
        <v>7.1038550109869371E-3</v>
      </c>
      <c r="U1474">
        <f t="shared" si="206"/>
        <v>1373.2533994038197</v>
      </c>
      <c r="W1474">
        <f t="shared" si="200"/>
        <v>68892.600000000006</v>
      </c>
    </row>
    <row r="1475" spans="1:23">
      <c r="A1475" s="1">
        <v>38854</v>
      </c>
      <c r="B1475">
        <v>72.45</v>
      </c>
      <c r="C1475">
        <v>73.14</v>
      </c>
      <c r="D1475">
        <v>71.849999999999994</v>
      </c>
      <c r="E1475">
        <v>71.95</v>
      </c>
      <c r="F1475">
        <v>76491400</v>
      </c>
      <c r="G1475">
        <v>65.209999999999994</v>
      </c>
      <c r="H1475">
        <v>0</v>
      </c>
      <c r="J1475">
        <v>0</v>
      </c>
      <c r="K1475">
        <v>47714.664243004001</v>
      </c>
      <c r="L1475">
        <v>940</v>
      </c>
      <c r="M1475">
        <f t="shared" si="201"/>
        <v>-1.8452740604382005E-2</v>
      </c>
      <c r="N1475">
        <f t="shared" si="202"/>
        <v>-1.8385384543489706E-2</v>
      </c>
      <c r="O1475">
        <f t="shared" si="203"/>
        <v>4.5368389389271183E-9</v>
      </c>
      <c r="P1475">
        <f t="shared" ref="P1475:P1538" si="207">LN((L1475*E1475+H1475*E1475)/(B1475*L1475))</f>
        <v>-6.9252354333145128E-3</v>
      </c>
      <c r="Q1475">
        <f t="shared" ref="Q1475:Q1538" si="208">LN(E1475/B1475)</f>
        <v>-6.9252354333145128E-3</v>
      </c>
      <c r="R1475">
        <f t="shared" si="204"/>
        <v>0</v>
      </c>
      <c r="S1475">
        <f t="shared" si="205"/>
        <v>-1.3844371624829767E-2</v>
      </c>
      <c r="U1475">
        <f t="shared" si="206"/>
        <v>1348.1454780611928</v>
      </c>
      <c r="W1475">
        <f t="shared" ref="W1475:W1538" si="209">E1475*L1475+L1475*H1475</f>
        <v>67633</v>
      </c>
    </row>
    <row r="1476" spans="1:23">
      <c r="A1476" s="1">
        <v>38855</v>
      </c>
      <c r="B1476">
        <v>72.42</v>
      </c>
      <c r="C1476">
        <v>72.86</v>
      </c>
      <c r="D1476">
        <v>71.13</v>
      </c>
      <c r="E1476">
        <v>71.27</v>
      </c>
      <c r="F1476">
        <v>54127300</v>
      </c>
      <c r="G1476">
        <v>64.59</v>
      </c>
      <c r="H1476">
        <v>0</v>
      </c>
      <c r="J1476">
        <v>0</v>
      </c>
      <c r="K1476">
        <v>47714.664243004001</v>
      </c>
      <c r="L1476">
        <v>940</v>
      </c>
      <c r="M1476">
        <f t="shared" ref="M1476:M1539" si="210">LN((L1476*E1476+H1476*L1476-J1476)/(L1475*E1475+H1475*L1475))</f>
        <v>-9.4959518195973733E-3</v>
      </c>
      <c r="N1476">
        <f t="shared" ref="N1476:N1539" si="211">LN(G1476/G1475)</f>
        <v>-9.5532313607293914E-3</v>
      </c>
      <c r="O1476">
        <f t="shared" ref="O1476:O1539" si="212">(M1476-N1476)^2</f>
        <v>3.2809458322945446E-9</v>
      </c>
      <c r="P1476">
        <f t="shared" si="207"/>
        <v>-1.6007022823715803E-2</v>
      </c>
      <c r="Q1476">
        <f t="shared" si="208"/>
        <v>-1.6007022823715918E-2</v>
      </c>
      <c r="R1476">
        <f t="shared" ref="R1476:R1539" si="213">(P1476-Q1476)^2</f>
        <v>1.3108360683985624E-32</v>
      </c>
      <c r="S1476">
        <f t="shared" ref="S1476:S1539" si="214">LN(B1476/B1475)</f>
        <v>-4.1416442919625911E-4</v>
      </c>
      <c r="U1476">
        <f t="shared" ref="U1476:U1539" si="215">U1475*EXP(M1476)</f>
        <v>1335.4041448425464</v>
      </c>
      <c r="W1476">
        <f t="shared" si="209"/>
        <v>66993.8</v>
      </c>
    </row>
    <row r="1477" spans="1:23">
      <c r="A1477" s="1">
        <v>38856</v>
      </c>
      <c r="B1477">
        <v>71.39</v>
      </c>
      <c r="C1477">
        <v>72.180000000000007</v>
      </c>
      <c r="D1477">
        <v>70.59</v>
      </c>
      <c r="E1477">
        <v>71.900000000000006</v>
      </c>
      <c r="F1477">
        <v>79031200</v>
      </c>
      <c r="G1477">
        <v>65.16</v>
      </c>
      <c r="H1477">
        <v>0</v>
      </c>
      <c r="J1477">
        <v>0</v>
      </c>
      <c r="K1477">
        <v>47714.664243004001</v>
      </c>
      <c r="L1477">
        <v>940</v>
      </c>
      <c r="M1477">
        <f t="shared" si="210"/>
        <v>8.8007832132215632E-3</v>
      </c>
      <c r="N1477">
        <f t="shared" si="211"/>
        <v>8.7861836894630018E-3</v>
      </c>
      <c r="O1477">
        <f t="shared" si="212"/>
        <v>2.131460939767983E-10</v>
      </c>
      <c r="P1477">
        <f t="shared" si="207"/>
        <v>7.1184612126317806E-3</v>
      </c>
      <c r="Q1477">
        <f t="shared" si="208"/>
        <v>7.118461212632001E-3</v>
      </c>
      <c r="R1477">
        <f t="shared" si="213"/>
        <v>4.8536443864096449E-32</v>
      </c>
      <c r="S1477">
        <f t="shared" si="214"/>
        <v>-1.4324700823125999E-2</v>
      </c>
      <c r="U1477">
        <f t="shared" si="215"/>
        <v>1347.2086153245275</v>
      </c>
      <c r="W1477">
        <f t="shared" si="209"/>
        <v>67586</v>
      </c>
    </row>
    <row r="1478" spans="1:23">
      <c r="A1478" s="1">
        <v>38859</v>
      </c>
      <c r="B1478">
        <v>71.239999999999995</v>
      </c>
      <c r="C1478">
        <v>71.67</v>
      </c>
      <c r="D1478">
        <v>70.09</v>
      </c>
      <c r="E1478">
        <v>71.099999999999994</v>
      </c>
      <c r="F1478">
        <v>89895900</v>
      </c>
      <c r="G1478">
        <v>64.44</v>
      </c>
      <c r="H1478">
        <v>0</v>
      </c>
      <c r="J1478">
        <v>0</v>
      </c>
      <c r="K1478">
        <v>47714.664243004001</v>
      </c>
      <c r="L1478">
        <v>940</v>
      </c>
      <c r="M1478">
        <f t="shared" si="210"/>
        <v>-1.1188927917805852E-2</v>
      </c>
      <c r="N1478">
        <f t="shared" si="211"/>
        <v>-1.1111225425070722E-2</v>
      </c>
      <c r="O1478">
        <f t="shared" si="212"/>
        <v>6.037677377252839E-9</v>
      </c>
      <c r="P1478">
        <f t="shared" si="207"/>
        <v>-1.9671216122656172E-3</v>
      </c>
      <c r="Q1478">
        <f t="shared" si="208"/>
        <v>-1.9671216122657282E-3</v>
      </c>
      <c r="R1478">
        <f t="shared" si="213"/>
        <v>1.2325951644078309E-32</v>
      </c>
      <c r="S1478">
        <f t="shared" si="214"/>
        <v>-2.1033450929083181E-3</v>
      </c>
      <c r="U1478">
        <f t="shared" si="215"/>
        <v>1332.2188115378847</v>
      </c>
      <c r="W1478">
        <f t="shared" si="209"/>
        <v>66834</v>
      </c>
    </row>
    <row r="1479" spans="1:23">
      <c r="A1479" s="1">
        <v>38860</v>
      </c>
      <c r="B1479">
        <v>71.88</v>
      </c>
      <c r="C1479">
        <v>72.39</v>
      </c>
      <c r="D1479">
        <v>70.099999999999994</v>
      </c>
      <c r="E1479">
        <v>70.180000000000007</v>
      </c>
      <c r="F1479">
        <v>73644800</v>
      </c>
      <c r="G1479">
        <v>63.6</v>
      </c>
      <c r="H1479">
        <v>0</v>
      </c>
      <c r="J1479">
        <v>0</v>
      </c>
      <c r="K1479">
        <v>47714.664243004001</v>
      </c>
      <c r="L1479">
        <v>940</v>
      </c>
      <c r="M1479">
        <f t="shared" si="210"/>
        <v>-1.3023966654125968E-2</v>
      </c>
      <c r="N1479">
        <f t="shared" si="211"/>
        <v>-1.3121087962697099E-2</v>
      </c>
      <c r="O1479">
        <f t="shared" si="212"/>
        <v>9.4325485785688067E-9</v>
      </c>
      <c r="P1479">
        <f t="shared" si="207"/>
        <v>-2.3934691760289062E-2</v>
      </c>
      <c r="Q1479">
        <f t="shared" si="208"/>
        <v>-2.3934691760289062E-2</v>
      </c>
      <c r="R1479">
        <f t="shared" si="213"/>
        <v>0</v>
      </c>
      <c r="S1479">
        <f t="shared" si="214"/>
        <v>8.9436034938974122E-3</v>
      </c>
      <c r="U1479">
        <f t="shared" si="215"/>
        <v>1314.9805371832456</v>
      </c>
      <c r="W1479">
        <f t="shared" si="209"/>
        <v>65969.200000000012</v>
      </c>
    </row>
    <row r="1480" spans="1:23">
      <c r="A1480" s="1">
        <v>38861</v>
      </c>
      <c r="B1480">
        <v>70.489999999999995</v>
      </c>
      <c r="C1480">
        <v>71.37</v>
      </c>
      <c r="D1480">
        <v>69.11</v>
      </c>
      <c r="E1480">
        <v>70.72</v>
      </c>
      <c r="F1480">
        <v>124700200</v>
      </c>
      <c r="G1480">
        <v>64.09</v>
      </c>
      <c r="H1480">
        <v>0</v>
      </c>
      <c r="J1480">
        <v>0</v>
      </c>
      <c r="K1480">
        <v>47714.664243004001</v>
      </c>
      <c r="L1480">
        <v>940</v>
      </c>
      <c r="M1480">
        <f t="shared" si="210"/>
        <v>7.6650481743187077E-3</v>
      </c>
      <c r="N1480">
        <f t="shared" si="211"/>
        <v>7.6748751700590964E-3</v>
      </c>
      <c r="O1480">
        <f t="shared" si="212"/>
        <v>9.6569845281617378E-11</v>
      </c>
      <c r="P1480">
        <f t="shared" si="207"/>
        <v>3.2575625436038966E-3</v>
      </c>
      <c r="Q1480">
        <f t="shared" si="208"/>
        <v>3.2575625436038966E-3</v>
      </c>
      <c r="R1480">
        <f t="shared" si="213"/>
        <v>0</v>
      </c>
      <c r="S1480">
        <f t="shared" si="214"/>
        <v>-1.9527206129574058E-2</v>
      </c>
      <c r="U1480">
        <f t="shared" si="215"/>
        <v>1325.0986547392292</v>
      </c>
      <c r="W1480">
        <f t="shared" si="209"/>
        <v>66476.800000000003</v>
      </c>
    </row>
    <row r="1481" spans="1:23">
      <c r="A1481" s="1">
        <v>38862</v>
      </c>
      <c r="B1481">
        <v>71.5</v>
      </c>
      <c r="C1481">
        <v>72.28</v>
      </c>
      <c r="D1481">
        <v>71.040000000000006</v>
      </c>
      <c r="E1481">
        <v>72.209999999999994</v>
      </c>
      <c r="F1481">
        <v>63332000</v>
      </c>
      <c r="G1481">
        <v>65.44</v>
      </c>
      <c r="H1481">
        <v>0</v>
      </c>
      <c r="J1481">
        <v>0</v>
      </c>
      <c r="K1481">
        <v>47714.664243004001</v>
      </c>
      <c r="L1481">
        <v>940</v>
      </c>
      <c r="M1481">
        <f t="shared" si="210"/>
        <v>2.0850122133702097E-2</v>
      </c>
      <c r="N1481">
        <f t="shared" si="211"/>
        <v>2.0845346778356057E-2</v>
      </c>
      <c r="O1481">
        <f t="shared" si="212"/>
        <v>2.2804018680946287E-11</v>
      </c>
      <c r="P1481">
        <f t="shared" si="207"/>
        <v>9.8810907631283248E-3</v>
      </c>
      <c r="Q1481">
        <f t="shared" si="208"/>
        <v>9.8810907631283248E-3</v>
      </c>
      <c r="R1481">
        <f t="shared" si="213"/>
        <v>0</v>
      </c>
      <c r="S1481">
        <f t="shared" si="214"/>
        <v>1.4226593914177715E-2</v>
      </c>
      <c r="U1481">
        <f t="shared" si="215"/>
        <v>1353.0171642918513</v>
      </c>
      <c r="W1481">
        <f t="shared" si="209"/>
        <v>67877.399999999994</v>
      </c>
    </row>
    <row r="1482" spans="1:23">
      <c r="A1482" s="1">
        <v>38863</v>
      </c>
      <c r="B1482">
        <v>72.650000000000006</v>
      </c>
      <c r="C1482">
        <v>72.73</v>
      </c>
      <c r="D1482">
        <v>72.02</v>
      </c>
      <c r="E1482">
        <v>72.64</v>
      </c>
      <c r="F1482">
        <v>37483000</v>
      </c>
      <c r="G1482">
        <v>65.83</v>
      </c>
      <c r="H1482">
        <v>0</v>
      </c>
      <c r="J1482">
        <v>0</v>
      </c>
      <c r="K1482">
        <v>47714.664243004001</v>
      </c>
      <c r="L1482">
        <v>940</v>
      </c>
      <c r="M1482">
        <f t="shared" si="210"/>
        <v>5.9371938299478131E-3</v>
      </c>
      <c r="N1482">
        <f t="shared" si="211"/>
        <v>5.9419691852938116E-3</v>
      </c>
      <c r="O1482">
        <f t="shared" si="212"/>
        <v>2.2804018680556943E-11</v>
      </c>
      <c r="P1482">
        <f t="shared" si="207"/>
        <v>-1.376557232539344E-4</v>
      </c>
      <c r="Q1482">
        <f t="shared" si="208"/>
        <v>-1.3765572325415647E-4</v>
      </c>
      <c r="R1482">
        <f t="shared" si="213"/>
        <v>4.9315844373149627E-32</v>
      </c>
      <c r="S1482">
        <f t="shared" si="214"/>
        <v>1.5955940316329981E-2</v>
      </c>
      <c r="U1482">
        <f t="shared" si="215"/>
        <v>1361.0741838271722</v>
      </c>
      <c r="W1482">
        <f t="shared" si="209"/>
        <v>68281.600000000006</v>
      </c>
    </row>
    <row r="1483" spans="1:23">
      <c r="A1483" s="1">
        <v>38867</v>
      </c>
      <c r="B1483">
        <v>72.31</v>
      </c>
      <c r="C1483">
        <v>72.349999999999994</v>
      </c>
      <c r="D1483">
        <v>70.56</v>
      </c>
      <c r="E1483">
        <v>70.64</v>
      </c>
      <c r="F1483">
        <v>46837100</v>
      </c>
      <c r="G1483">
        <v>64.02</v>
      </c>
      <c r="H1483">
        <v>0</v>
      </c>
      <c r="J1483">
        <v>0</v>
      </c>
      <c r="K1483">
        <v>47714.664243004001</v>
      </c>
      <c r="L1483">
        <v>940</v>
      </c>
      <c r="M1483">
        <f t="shared" si="210"/>
        <v>-2.791917799733333E-2</v>
      </c>
      <c r="N1483">
        <f t="shared" si="211"/>
        <v>-2.7880126938068361E-2</v>
      </c>
      <c r="O1483">
        <f t="shared" si="212"/>
        <v>1.5249852297161747E-9</v>
      </c>
      <c r="P1483">
        <f t="shared" si="207"/>
        <v>-2.3365875891155932E-2</v>
      </c>
      <c r="Q1483">
        <f t="shared" si="208"/>
        <v>-2.3365875891155932E-2</v>
      </c>
      <c r="R1483">
        <f t="shared" si="213"/>
        <v>0</v>
      </c>
      <c r="S1483">
        <f t="shared" si="214"/>
        <v>-4.6909578294315035E-3</v>
      </c>
      <c r="U1483">
        <f t="shared" si="215"/>
        <v>1323.5996743605649</v>
      </c>
      <c r="W1483">
        <f t="shared" si="209"/>
        <v>66401.600000000006</v>
      </c>
    </row>
    <row r="1484" spans="1:23">
      <c r="A1484" s="1">
        <v>38868</v>
      </c>
      <c r="B1484">
        <v>70.81</v>
      </c>
      <c r="C1484">
        <v>71.87</v>
      </c>
      <c r="D1484">
        <v>70.67</v>
      </c>
      <c r="E1484">
        <v>71.87</v>
      </c>
      <c r="F1484">
        <v>58723800</v>
      </c>
      <c r="G1484">
        <v>65.13</v>
      </c>
      <c r="H1484">
        <v>0</v>
      </c>
      <c r="J1484">
        <v>0</v>
      </c>
      <c r="K1484">
        <v>47714.664243004001</v>
      </c>
      <c r="L1484">
        <v>940</v>
      </c>
      <c r="M1484">
        <f t="shared" si="210"/>
        <v>1.7262375184646642E-2</v>
      </c>
      <c r="N1484">
        <f t="shared" si="211"/>
        <v>1.7189738016593088E-2</v>
      </c>
      <c r="O1484">
        <f t="shared" si="212"/>
        <v>5.2761581828402618E-9</v>
      </c>
      <c r="P1484">
        <f t="shared" si="207"/>
        <v>1.4858697816668591E-2</v>
      </c>
      <c r="Q1484">
        <f t="shared" si="208"/>
        <v>1.4858697816668591E-2</v>
      </c>
      <c r="R1484">
        <f t="shared" si="213"/>
        <v>0</v>
      </c>
      <c r="S1484">
        <f t="shared" si="214"/>
        <v>-2.096219852317795E-2</v>
      </c>
      <c r="U1484">
        <f t="shared" si="215"/>
        <v>1346.6464976825282</v>
      </c>
      <c r="W1484">
        <f t="shared" si="209"/>
        <v>67557.8</v>
      </c>
    </row>
    <row r="1485" spans="1:23">
      <c r="A1485" s="1">
        <v>38869</v>
      </c>
      <c r="B1485">
        <v>71.88</v>
      </c>
      <c r="C1485">
        <v>73.34</v>
      </c>
      <c r="D1485">
        <v>71.650000000000006</v>
      </c>
      <c r="E1485">
        <v>73.27</v>
      </c>
      <c r="F1485">
        <v>49499200</v>
      </c>
      <c r="G1485">
        <v>66.400000000000006</v>
      </c>
      <c r="H1485">
        <v>0</v>
      </c>
      <c r="J1485">
        <v>0</v>
      </c>
      <c r="K1485">
        <v>47714.664243004001</v>
      </c>
      <c r="L1485">
        <v>940</v>
      </c>
      <c r="M1485">
        <f t="shared" si="210"/>
        <v>1.9292316691521223E-2</v>
      </c>
      <c r="N1485">
        <f t="shared" si="211"/>
        <v>1.9311783924078139E-2</v>
      </c>
      <c r="O1485">
        <f t="shared" si="212"/>
        <v>3.7897314342508434E-10</v>
      </c>
      <c r="P1485">
        <f t="shared" si="207"/>
        <v>1.9153186256514316E-2</v>
      </c>
      <c r="Q1485">
        <f t="shared" si="208"/>
        <v>1.9153186256514316E-2</v>
      </c>
      <c r="R1485">
        <f t="shared" si="213"/>
        <v>0</v>
      </c>
      <c r="S1485">
        <f t="shared" si="214"/>
        <v>1.4997828251675544E-2</v>
      </c>
      <c r="U1485">
        <f t="shared" si="215"/>
        <v>1372.8786543091533</v>
      </c>
      <c r="W1485">
        <f t="shared" si="209"/>
        <v>68873.8</v>
      </c>
    </row>
    <row r="1486" spans="1:23">
      <c r="A1486" s="1">
        <v>38870</v>
      </c>
      <c r="B1486">
        <v>73.739999999999995</v>
      </c>
      <c r="C1486">
        <v>73.84</v>
      </c>
      <c r="D1486">
        <v>72.680000000000007</v>
      </c>
      <c r="E1486">
        <v>73.22</v>
      </c>
      <c r="F1486">
        <v>49690000</v>
      </c>
      <c r="G1486">
        <v>66.36</v>
      </c>
      <c r="H1486">
        <v>0</v>
      </c>
      <c r="J1486">
        <v>0</v>
      </c>
      <c r="K1486">
        <v>47714.664243004001</v>
      </c>
      <c r="L1486">
        <v>940</v>
      </c>
      <c r="M1486">
        <f t="shared" si="210"/>
        <v>-6.8264047978230772E-4</v>
      </c>
      <c r="N1486">
        <f t="shared" si="211"/>
        <v>-6.0259116014450039E-4</v>
      </c>
      <c r="O1486">
        <f t="shared" si="212"/>
        <v>6.407893574475846E-9</v>
      </c>
      <c r="P1486">
        <f t="shared" si="207"/>
        <v>-7.0767851139081532E-3</v>
      </c>
      <c r="Q1486">
        <f t="shared" si="208"/>
        <v>-7.0767851139082651E-3</v>
      </c>
      <c r="R1486">
        <f t="shared" si="213"/>
        <v>1.2519296954901559E-32</v>
      </c>
      <c r="S1486">
        <f t="shared" si="214"/>
        <v>2.5547330890640062E-2</v>
      </c>
      <c r="U1486">
        <f t="shared" si="215"/>
        <v>1371.9417915724882</v>
      </c>
      <c r="W1486">
        <f t="shared" si="209"/>
        <v>68826.8</v>
      </c>
    </row>
    <row r="1487" spans="1:23">
      <c r="A1487" s="1">
        <v>38873</v>
      </c>
      <c r="B1487">
        <v>73.06</v>
      </c>
      <c r="C1487">
        <v>73.150000000000006</v>
      </c>
      <c r="D1487">
        <v>70.86</v>
      </c>
      <c r="E1487">
        <v>71.09</v>
      </c>
      <c r="F1487">
        <v>66165900</v>
      </c>
      <c r="G1487">
        <v>64.430000000000007</v>
      </c>
      <c r="H1487">
        <v>0</v>
      </c>
      <c r="J1487">
        <v>0</v>
      </c>
      <c r="K1487">
        <v>47714.664243004001</v>
      </c>
      <c r="L1487">
        <v>940</v>
      </c>
      <c r="M1487">
        <f t="shared" si="210"/>
        <v>-2.9521927750698361E-2</v>
      </c>
      <c r="N1487">
        <f t="shared" si="211"/>
        <v>-2.9515102171692585E-2</v>
      </c>
      <c r="O1487">
        <f t="shared" si="212"/>
        <v>4.6588528764088046E-11</v>
      </c>
      <c r="P1487">
        <f t="shared" si="207"/>
        <v>-2.7334341425744774E-2</v>
      </c>
      <c r="Q1487">
        <f t="shared" si="208"/>
        <v>-2.733434142574466E-2</v>
      </c>
      <c r="R1487">
        <f t="shared" si="213"/>
        <v>1.3108360683985624E-32</v>
      </c>
      <c r="S1487">
        <f t="shared" si="214"/>
        <v>-9.2643714388619489E-3</v>
      </c>
      <c r="U1487">
        <f t="shared" si="215"/>
        <v>1332.0314389905516</v>
      </c>
      <c r="W1487">
        <f t="shared" si="209"/>
        <v>66824.600000000006</v>
      </c>
    </row>
    <row r="1488" spans="1:23">
      <c r="A1488" s="1">
        <v>38874</v>
      </c>
      <c r="B1488">
        <v>71.040000000000006</v>
      </c>
      <c r="C1488">
        <v>71.16</v>
      </c>
      <c r="D1488">
        <v>69.81</v>
      </c>
      <c r="E1488">
        <v>70.790000000000006</v>
      </c>
      <c r="F1488">
        <v>94747900</v>
      </c>
      <c r="G1488">
        <v>64.150000000000006</v>
      </c>
      <c r="H1488">
        <v>0</v>
      </c>
      <c r="J1488">
        <v>0</v>
      </c>
      <c r="K1488">
        <v>47714.664243004001</v>
      </c>
      <c r="L1488">
        <v>940</v>
      </c>
      <c r="M1488">
        <f t="shared" si="210"/>
        <v>-4.2289321552938797E-3</v>
      </c>
      <c r="N1488">
        <f t="shared" si="211"/>
        <v>-4.3552720889056679E-3</v>
      </c>
      <c r="O1488">
        <f t="shared" si="212"/>
        <v>1.5961778825031048E-8</v>
      </c>
      <c r="P1488">
        <f t="shared" si="207"/>
        <v>-3.5253508978167168E-3</v>
      </c>
      <c r="Q1488">
        <f t="shared" si="208"/>
        <v>-3.5253508978167168E-3</v>
      </c>
      <c r="R1488">
        <f t="shared" si="213"/>
        <v>0</v>
      </c>
      <c r="S1488">
        <f t="shared" si="214"/>
        <v>-2.8037922683221781E-2</v>
      </c>
      <c r="U1488">
        <f t="shared" si="215"/>
        <v>1326.4102625705605</v>
      </c>
      <c r="W1488">
        <f t="shared" si="209"/>
        <v>66542.600000000006</v>
      </c>
    </row>
    <row r="1489" spans="1:23">
      <c r="A1489" s="1">
        <v>38875</v>
      </c>
      <c r="B1489">
        <v>70.819999999999993</v>
      </c>
      <c r="C1489">
        <v>71.819999999999993</v>
      </c>
      <c r="D1489">
        <v>70.010000000000005</v>
      </c>
      <c r="E1489">
        <v>70.099999999999994</v>
      </c>
      <c r="F1489">
        <v>81935900</v>
      </c>
      <c r="G1489">
        <v>63.53</v>
      </c>
      <c r="H1489">
        <v>0</v>
      </c>
      <c r="J1489">
        <v>0</v>
      </c>
      <c r="K1489">
        <v>47714.664243004001</v>
      </c>
      <c r="L1489">
        <v>940</v>
      </c>
      <c r="M1489">
        <f t="shared" si="210"/>
        <v>-9.7949537455535689E-3</v>
      </c>
      <c r="N1489">
        <f t="shared" si="211"/>
        <v>-9.7118557832035889E-3</v>
      </c>
      <c r="O1489">
        <f t="shared" si="212"/>
        <v>6.9052713467186846E-9</v>
      </c>
      <c r="P1489">
        <f t="shared" si="207"/>
        <v>-1.0218652643213057E-2</v>
      </c>
      <c r="Q1489">
        <f t="shared" si="208"/>
        <v>-1.0218652643213281E-2</v>
      </c>
      <c r="R1489">
        <f t="shared" si="213"/>
        <v>5.0077187819606237E-32</v>
      </c>
      <c r="S1489">
        <f t="shared" si="214"/>
        <v>-3.1016520001571823E-3</v>
      </c>
      <c r="U1489">
        <f t="shared" si="215"/>
        <v>1313.4815568045808</v>
      </c>
      <c r="W1489">
        <f t="shared" si="209"/>
        <v>65894</v>
      </c>
    </row>
    <row r="1490" spans="1:23">
      <c r="A1490" s="1">
        <v>38876</v>
      </c>
      <c r="B1490">
        <v>69.78</v>
      </c>
      <c r="C1490">
        <v>70.42</v>
      </c>
      <c r="D1490">
        <v>68</v>
      </c>
      <c r="E1490">
        <v>70.16</v>
      </c>
      <c r="F1490">
        <v>140237700</v>
      </c>
      <c r="G1490">
        <v>63.58</v>
      </c>
      <c r="H1490">
        <v>0</v>
      </c>
      <c r="J1490">
        <v>0</v>
      </c>
      <c r="K1490">
        <v>47714.664243004001</v>
      </c>
      <c r="L1490">
        <v>940</v>
      </c>
      <c r="M1490">
        <f t="shared" si="210"/>
        <v>8.5555402338301147E-4</v>
      </c>
      <c r="N1490">
        <f t="shared" si="211"/>
        <v>7.8672020421478156E-4</v>
      </c>
      <c r="O1490">
        <f t="shared" si="212"/>
        <v>4.7380946612845753E-9</v>
      </c>
      <c r="P1490">
        <f t="shared" si="207"/>
        <v>5.4309123052995803E-3</v>
      </c>
      <c r="Q1490">
        <f t="shared" si="208"/>
        <v>5.4309123052995803E-3</v>
      </c>
      <c r="R1490">
        <f t="shared" si="213"/>
        <v>0</v>
      </c>
      <c r="S1490">
        <f t="shared" si="214"/>
        <v>-1.4794010925129511E-2</v>
      </c>
      <c r="U1490">
        <f t="shared" si="215"/>
        <v>1314.6057920885787</v>
      </c>
      <c r="W1490">
        <f t="shared" si="209"/>
        <v>65950.399999999994</v>
      </c>
    </row>
    <row r="1491" spans="1:23">
      <c r="A1491" s="1">
        <v>38877</v>
      </c>
      <c r="B1491">
        <v>70.55</v>
      </c>
      <c r="C1491">
        <v>71.099999999999994</v>
      </c>
      <c r="D1491">
        <v>69.42</v>
      </c>
      <c r="E1491">
        <v>69.540000000000006</v>
      </c>
      <c r="F1491">
        <v>63028400</v>
      </c>
      <c r="G1491">
        <v>63.02</v>
      </c>
      <c r="H1491">
        <v>0</v>
      </c>
      <c r="J1491">
        <v>0</v>
      </c>
      <c r="K1491">
        <v>47714.664243004001</v>
      </c>
      <c r="L1491">
        <v>940</v>
      </c>
      <c r="M1491">
        <f t="shared" si="210"/>
        <v>-8.8762214842121306E-3</v>
      </c>
      <c r="N1491">
        <f t="shared" si="211"/>
        <v>-8.8468191535280606E-3</v>
      </c>
      <c r="O1491">
        <f t="shared" si="212"/>
        <v>8.6449704965540178E-10</v>
      </c>
      <c r="P1491">
        <f t="shared" si="207"/>
        <v>-1.4419551719107573E-2</v>
      </c>
      <c r="Q1491">
        <f t="shared" si="208"/>
        <v>-1.4419551719107573E-2</v>
      </c>
      <c r="R1491">
        <f t="shared" si="213"/>
        <v>0</v>
      </c>
      <c r="S1491">
        <f t="shared" si="214"/>
        <v>1.0974242540194953E-2</v>
      </c>
      <c r="U1491">
        <f t="shared" si="215"/>
        <v>1302.9886941539307</v>
      </c>
      <c r="W1491">
        <f t="shared" si="209"/>
        <v>65367.600000000006</v>
      </c>
    </row>
    <row r="1492" spans="1:23">
      <c r="A1492" s="1">
        <v>38880</v>
      </c>
      <c r="B1492">
        <v>69.7</v>
      </c>
      <c r="C1492">
        <v>69.75</v>
      </c>
      <c r="D1492">
        <v>67.83</v>
      </c>
      <c r="E1492">
        <v>67.94</v>
      </c>
      <c r="F1492">
        <v>108263800</v>
      </c>
      <c r="G1492">
        <v>61.57</v>
      </c>
      <c r="H1492">
        <v>0</v>
      </c>
      <c r="J1492">
        <v>0</v>
      </c>
      <c r="K1492">
        <v>47714.664243004001</v>
      </c>
      <c r="L1492">
        <v>940</v>
      </c>
      <c r="M1492">
        <f t="shared" si="210"/>
        <v>-2.3277163847277543E-2</v>
      </c>
      <c r="N1492">
        <f t="shared" si="211"/>
        <v>-2.3277397406009783E-2</v>
      </c>
      <c r="O1492">
        <f t="shared" si="212"/>
        <v>5.4549681405471538E-14</v>
      </c>
      <c r="P1492">
        <f t="shared" si="207"/>
        <v>-2.5575355034040358E-2</v>
      </c>
      <c r="Q1492">
        <f t="shared" si="208"/>
        <v>-2.5575355034040473E-2</v>
      </c>
      <c r="R1492">
        <f t="shared" si="213"/>
        <v>1.3108360683985624E-32</v>
      </c>
      <c r="S1492">
        <f t="shared" si="214"/>
        <v>-1.2121360532344737E-2</v>
      </c>
      <c r="U1492">
        <f t="shared" si="215"/>
        <v>1273.0090865806449</v>
      </c>
      <c r="W1492">
        <f t="shared" si="209"/>
        <v>63863.6</v>
      </c>
    </row>
    <row r="1493" spans="1:23">
      <c r="A1493" s="1">
        <v>38881</v>
      </c>
      <c r="B1493">
        <v>67.650000000000006</v>
      </c>
      <c r="C1493">
        <v>68.849999999999994</v>
      </c>
      <c r="D1493">
        <v>66.599999999999994</v>
      </c>
      <c r="E1493">
        <v>66.650000000000006</v>
      </c>
      <c r="F1493">
        <v>139584200</v>
      </c>
      <c r="G1493">
        <v>60.4</v>
      </c>
      <c r="H1493">
        <v>0</v>
      </c>
      <c r="J1493">
        <v>0</v>
      </c>
      <c r="K1493">
        <v>47714.664243004001</v>
      </c>
      <c r="L1493">
        <v>940</v>
      </c>
      <c r="M1493">
        <f t="shared" si="210"/>
        <v>-1.9169916107720061E-2</v>
      </c>
      <c r="N1493">
        <f t="shared" si="211"/>
        <v>-1.9185633982349567E-2</v>
      </c>
      <c r="O1493">
        <f t="shared" si="212"/>
        <v>2.4705158286887262E-10</v>
      </c>
      <c r="P1493">
        <f t="shared" si="207"/>
        <v>-1.489230799207936E-2</v>
      </c>
      <c r="Q1493">
        <f t="shared" si="208"/>
        <v>-1.489230799207936E-2</v>
      </c>
      <c r="R1493">
        <f t="shared" si="213"/>
        <v>0</v>
      </c>
      <c r="S1493">
        <f t="shared" si="214"/>
        <v>-2.985296314968116E-2</v>
      </c>
      <c r="U1493">
        <f t="shared" si="215"/>
        <v>1248.8380279746834</v>
      </c>
      <c r="W1493">
        <f t="shared" si="209"/>
        <v>62651.000000000007</v>
      </c>
    </row>
    <row r="1494" spans="1:23">
      <c r="A1494" s="1">
        <v>38882</v>
      </c>
      <c r="B1494">
        <v>66.760000000000005</v>
      </c>
      <c r="C1494">
        <v>67.680000000000007</v>
      </c>
      <c r="D1494">
        <v>66.55</v>
      </c>
      <c r="E1494">
        <v>67.45</v>
      </c>
      <c r="F1494">
        <v>106669400</v>
      </c>
      <c r="G1494">
        <v>61.13</v>
      </c>
      <c r="H1494">
        <v>0</v>
      </c>
      <c r="J1494">
        <v>0</v>
      </c>
      <c r="K1494">
        <v>47714.664243004001</v>
      </c>
      <c r="L1494">
        <v>940</v>
      </c>
      <c r="M1494">
        <f t="shared" si="210"/>
        <v>1.193153602904712E-2</v>
      </c>
      <c r="N1494">
        <f t="shared" si="211"/>
        <v>1.2013639099864736E-2</v>
      </c>
      <c r="O1494">
        <f t="shared" si="212"/>
        <v>6.7409142376824185E-9</v>
      </c>
      <c r="P1494">
        <f t="shared" si="207"/>
        <v>1.0282483860130592E-2</v>
      </c>
      <c r="Q1494">
        <f t="shared" si="208"/>
        <v>1.0282483860130592E-2</v>
      </c>
      <c r="R1494">
        <f t="shared" si="213"/>
        <v>0</v>
      </c>
      <c r="S1494">
        <f t="shared" si="214"/>
        <v>-1.3243255823162743E-2</v>
      </c>
      <c r="U1494">
        <f t="shared" si="215"/>
        <v>1263.8278317613263</v>
      </c>
      <c r="W1494">
        <f t="shared" si="209"/>
        <v>63403</v>
      </c>
    </row>
    <row r="1495" spans="1:23">
      <c r="A1495" s="1">
        <v>38883</v>
      </c>
      <c r="B1495">
        <v>68.040000000000006</v>
      </c>
      <c r="C1495">
        <v>69.97</v>
      </c>
      <c r="D1495">
        <v>67.91</v>
      </c>
      <c r="E1495">
        <v>69.760000000000005</v>
      </c>
      <c r="F1495">
        <v>96971100</v>
      </c>
      <c r="G1495">
        <v>63.22</v>
      </c>
      <c r="H1495">
        <v>0</v>
      </c>
      <c r="J1495">
        <v>0</v>
      </c>
      <c r="K1495">
        <v>47714.664243004001</v>
      </c>
      <c r="L1495">
        <v>940</v>
      </c>
      <c r="M1495">
        <f t="shared" si="210"/>
        <v>3.3674196946959362E-2</v>
      </c>
      <c r="N1495">
        <f t="shared" si="211"/>
        <v>3.3617962746837593E-2</v>
      </c>
      <c r="O1495">
        <f t="shared" si="212"/>
        <v>3.1622852633351205E-9</v>
      </c>
      <c r="P1495">
        <f t="shared" si="207"/>
        <v>2.4965012073063265E-2</v>
      </c>
      <c r="Q1495">
        <f t="shared" si="208"/>
        <v>2.4965012073063265E-2</v>
      </c>
      <c r="R1495">
        <f t="shared" si="213"/>
        <v>0</v>
      </c>
      <c r="S1495">
        <f t="shared" si="214"/>
        <v>1.8991668734026804E-2</v>
      </c>
      <c r="U1495">
        <f t="shared" si="215"/>
        <v>1307.1108901952575</v>
      </c>
      <c r="W1495">
        <f t="shared" si="209"/>
        <v>65574.400000000009</v>
      </c>
    </row>
    <row r="1496" spans="1:23">
      <c r="A1496" s="1">
        <v>38884</v>
      </c>
      <c r="B1496">
        <v>69.599999999999994</v>
      </c>
      <c r="C1496">
        <v>69.7</v>
      </c>
      <c r="D1496">
        <v>68.569999999999993</v>
      </c>
      <c r="E1496">
        <v>68.849999999999994</v>
      </c>
      <c r="F1496">
        <v>66852400</v>
      </c>
      <c r="G1496">
        <v>62.4</v>
      </c>
      <c r="H1496">
        <v>0</v>
      </c>
      <c r="J1496">
        <v>0</v>
      </c>
      <c r="K1496">
        <v>47714.664243004001</v>
      </c>
      <c r="L1496">
        <v>940</v>
      </c>
      <c r="M1496">
        <f t="shared" si="210"/>
        <v>-1.3130554426060584E-2</v>
      </c>
      <c r="N1496">
        <f t="shared" si="211"/>
        <v>-1.305543141208974E-2</v>
      </c>
      <c r="O1496">
        <f t="shared" si="212"/>
        <v>5.6434672280635379E-9</v>
      </c>
      <c r="P1496">
        <f t="shared" si="207"/>
        <v>-1.0834342165710118E-2</v>
      </c>
      <c r="Q1496">
        <f t="shared" si="208"/>
        <v>-1.0834342165710118E-2</v>
      </c>
      <c r="R1496">
        <f t="shared" si="213"/>
        <v>0</v>
      </c>
      <c r="S1496">
        <f t="shared" si="214"/>
        <v>2.2668799812712678E-2</v>
      </c>
      <c r="U1496">
        <f t="shared" si="215"/>
        <v>1290.0599883879509</v>
      </c>
      <c r="W1496">
        <f t="shared" si="209"/>
        <v>64718.999999999993</v>
      </c>
    </row>
    <row r="1497" spans="1:23">
      <c r="A1497" s="1">
        <v>38887</v>
      </c>
      <c r="B1497">
        <v>69.099999999999994</v>
      </c>
      <c r="C1497">
        <v>69.12</v>
      </c>
      <c r="D1497">
        <v>67.44</v>
      </c>
      <c r="E1497">
        <v>67.5</v>
      </c>
      <c r="F1497">
        <v>71705700</v>
      </c>
      <c r="G1497">
        <v>61.17</v>
      </c>
      <c r="H1497">
        <v>0</v>
      </c>
      <c r="J1497">
        <v>0</v>
      </c>
      <c r="K1497">
        <v>47714.664243004001</v>
      </c>
      <c r="L1497">
        <v>940</v>
      </c>
      <c r="M1497">
        <f t="shared" si="210"/>
        <v>-1.9802627296179643E-2</v>
      </c>
      <c r="N1497">
        <f t="shared" si="211"/>
        <v>-1.990840212090841E-2</v>
      </c>
      <c r="O1497">
        <f t="shared" si="212"/>
        <v>1.1188313546401457E-8</v>
      </c>
      <c r="P1497">
        <f t="shared" si="207"/>
        <v>-2.3427132895140004E-2</v>
      </c>
      <c r="Q1497">
        <f t="shared" si="208"/>
        <v>-2.3427132895140004E-2</v>
      </c>
      <c r="R1497">
        <f t="shared" si="213"/>
        <v>0</v>
      </c>
      <c r="S1497">
        <f t="shared" si="214"/>
        <v>-7.2098365667497555E-3</v>
      </c>
      <c r="U1497">
        <f t="shared" si="215"/>
        <v>1264.7646944979911</v>
      </c>
      <c r="W1497">
        <f t="shared" si="209"/>
        <v>63450</v>
      </c>
    </row>
    <row r="1498" spans="1:23">
      <c r="A1498" s="1">
        <v>38888</v>
      </c>
      <c r="B1498">
        <v>67.56</v>
      </c>
      <c r="C1498">
        <v>68.33</v>
      </c>
      <c r="D1498">
        <v>67.31</v>
      </c>
      <c r="E1498">
        <v>67.42</v>
      </c>
      <c r="F1498">
        <v>61105000</v>
      </c>
      <c r="G1498">
        <v>61.1</v>
      </c>
      <c r="H1498">
        <v>0</v>
      </c>
      <c r="J1498">
        <v>0</v>
      </c>
      <c r="K1498">
        <v>47714.664243004001</v>
      </c>
      <c r="L1498">
        <v>940</v>
      </c>
      <c r="M1498">
        <f t="shared" si="210"/>
        <v>-1.1858880725694649E-3</v>
      </c>
      <c r="N1498">
        <f t="shared" si="211"/>
        <v>-1.1450070769239186E-3</v>
      </c>
      <c r="O1498">
        <f t="shared" si="212"/>
        <v>1.6712558049711791E-9</v>
      </c>
      <c r="P1498">
        <f t="shared" si="207"/>
        <v>-2.0743821336846524E-3</v>
      </c>
      <c r="Q1498">
        <f t="shared" si="208"/>
        <v>-2.0743821336846524E-3</v>
      </c>
      <c r="R1498">
        <f t="shared" si="213"/>
        <v>0</v>
      </c>
      <c r="S1498">
        <f t="shared" si="214"/>
        <v>-2.2538638834024769E-2</v>
      </c>
      <c r="U1498">
        <f t="shared" si="215"/>
        <v>1263.2657141193267</v>
      </c>
      <c r="W1498">
        <f t="shared" si="209"/>
        <v>63374.8</v>
      </c>
    </row>
    <row r="1499" spans="1:23">
      <c r="A1499" s="1">
        <v>38889</v>
      </c>
      <c r="B1499">
        <v>67.37</v>
      </c>
      <c r="C1499">
        <v>69.06</v>
      </c>
      <c r="D1499">
        <v>67.25</v>
      </c>
      <c r="E1499">
        <v>68.599999999999994</v>
      </c>
      <c r="F1499">
        <v>81035400</v>
      </c>
      <c r="G1499">
        <v>62.17</v>
      </c>
      <c r="H1499">
        <v>0</v>
      </c>
      <c r="J1499">
        <v>0</v>
      </c>
      <c r="K1499">
        <v>47714.664243004001</v>
      </c>
      <c r="L1499">
        <v>940</v>
      </c>
      <c r="M1499">
        <f t="shared" si="210"/>
        <v>1.7350824925924758E-2</v>
      </c>
      <c r="N1499">
        <f t="shared" si="211"/>
        <v>1.7360702103696526E-2</v>
      </c>
      <c r="O1499">
        <f t="shared" si="212"/>
        <v>9.7558640735106725E-11</v>
      </c>
      <c r="P1499">
        <f t="shared" si="207"/>
        <v>1.8092719759270896E-2</v>
      </c>
      <c r="Q1499">
        <f t="shared" si="208"/>
        <v>1.8092719759270896E-2</v>
      </c>
      <c r="R1499">
        <f t="shared" si="213"/>
        <v>0</v>
      </c>
      <c r="S1499">
        <f t="shared" si="214"/>
        <v>-2.8162769670308637E-3</v>
      </c>
      <c r="U1499">
        <f t="shared" si="215"/>
        <v>1285.3756747046248</v>
      </c>
      <c r="W1499">
        <f t="shared" si="209"/>
        <v>64483.999999999993</v>
      </c>
    </row>
    <row r="1500" spans="1:23">
      <c r="A1500" s="1">
        <v>38890</v>
      </c>
      <c r="B1500">
        <v>68.39</v>
      </c>
      <c r="C1500">
        <v>68.61</v>
      </c>
      <c r="D1500">
        <v>67.86</v>
      </c>
      <c r="E1500">
        <v>68.239999999999995</v>
      </c>
      <c r="F1500">
        <v>50947100</v>
      </c>
      <c r="G1500">
        <v>61.94</v>
      </c>
      <c r="H1500">
        <v>0.105</v>
      </c>
      <c r="J1500">
        <v>0</v>
      </c>
      <c r="K1500">
        <v>47714.664243004001</v>
      </c>
      <c r="L1500">
        <v>940</v>
      </c>
      <c r="M1500">
        <f t="shared" si="210"/>
        <v>-3.7241271272231559E-3</v>
      </c>
      <c r="N1500">
        <f t="shared" si="211"/>
        <v>-3.7063937361895274E-3</v>
      </c>
      <c r="O1500">
        <f t="shared" si="212"/>
        <v>3.1447315755157446E-10</v>
      </c>
      <c r="P1500">
        <f t="shared" si="207"/>
        <v>-2.0840160371394917E-3</v>
      </c>
      <c r="Q1500">
        <f t="shared" si="208"/>
        <v>-2.1957119265810848E-3</v>
      </c>
      <c r="R1500">
        <f t="shared" si="213"/>
        <v>1.2475971718148579E-8</v>
      </c>
      <c r="S1500">
        <f t="shared" si="214"/>
        <v>1.5026800137436205E-2</v>
      </c>
      <c r="U1500">
        <f t="shared" si="215"/>
        <v>1280.5976747476325</v>
      </c>
      <c r="W1500">
        <f t="shared" si="209"/>
        <v>64244.299999999996</v>
      </c>
    </row>
    <row r="1501" spans="1:23">
      <c r="A1501" s="1">
        <v>38891</v>
      </c>
      <c r="B1501">
        <v>68.23</v>
      </c>
      <c r="C1501">
        <v>69.05</v>
      </c>
      <c r="D1501">
        <v>67.72</v>
      </c>
      <c r="E1501">
        <v>68.650000000000006</v>
      </c>
      <c r="F1501">
        <v>42901800</v>
      </c>
      <c r="G1501">
        <v>62.31</v>
      </c>
      <c r="H1501">
        <v>0</v>
      </c>
      <c r="J1501">
        <v>0</v>
      </c>
      <c r="K1501">
        <v>47714.664243004001</v>
      </c>
      <c r="L1501">
        <v>940</v>
      </c>
      <c r="M1501">
        <f t="shared" si="210"/>
        <v>4.4527246093639446E-3</v>
      </c>
      <c r="N1501">
        <f t="shared" si="211"/>
        <v>5.9557520110739984E-3</v>
      </c>
      <c r="O1501">
        <f t="shared" si="212"/>
        <v>2.2590913702912755E-6</v>
      </c>
      <c r="P1501">
        <f t="shared" si="207"/>
        <v>6.1367813866477381E-3</v>
      </c>
      <c r="Q1501">
        <f t="shared" si="208"/>
        <v>6.1367813866477381E-3</v>
      </c>
      <c r="R1501">
        <f t="shared" si="213"/>
        <v>0</v>
      </c>
      <c r="S1501">
        <f t="shared" si="214"/>
        <v>-2.3422642826723614E-3</v>
      </c>
      <c r="U1501">
        <f t="shared" si="215"/>
        <v>1286.3125374412903</v>
      </c>
      <c r="W1501">
        <f t="shared" si="209"/>
        <v>64531.000000000007</v>
      </c>
    </row>
    <row r="1502" spans="1:23">
      <c r="A1502" s="1">
        <v>38894</v>
      </c>
      <c r="B1502">
        <v>69.02</v>
      </c>
      <c r="C1502">
        <v>69.5</v>
      </c>
      <c r="D1502">
        <v>68.95</v>
      </c>
      <c r="E1502">
        <v>69.5</v>
      </c>
      <c r="F1502">
        <v>39933200</v>
      </c>
      <c r="G1502">
        <v>63.08</v>
      </c>
      <c r="H1502">
        <v>0</v>
      </c>
      <c r="J1502">
        <v>0</v>
      </c>
      <c r="K1502">
        <v>47714.664243004001</v>
      </c>
      <c r="L1502">
        <v>940</v>
      </c>
      <c r="M1502">
        <f t="shared" si="210"/>
        <v>1.2305620356766332E-2</v>
      </c>
      <c r="N1502">
        <f t="shared" si="211"/>
        <v>1.2281835538706848E-2</v>
      </c>
      <c r="O1502">
        <f t="shared" si="212"/>
        <v>5.6571757012273977E-10</v>
      </c>
      <c r="P1502">
        <f t="shared" si="207"/>
        <v>6.9304349008892669E-3</v>
      </c>
      <c r="Q1502">
        <f t="shared" si="208"/>
        <v>6.9304349008890466E-3</v>
      </c>
      <c r="R1502">
        <f t="shared" si="213"/>
        <v>4.8536443864096449E-32</v>
      </c>
      <c r="S1502">
        <f t="shared" si="214"/>
        <v>1.1511966842524911E-2</v>
      </c>
      <c r="U1502">
        <f t="shared" si="215"/>
        <v>1302.2392039645981</v>
      </c>
      <c r="W1502">
        <f t="shared" si="209"/>
        <v>65330</v>
      </c>
    </row>
    <row r="1503" spans="1:23">
      <c r="A1503" s="1">
        <v>38895</v>
      </c>
      <c r="B1503">
        <v>69.540000000000006</v>
      </c>
      <c r="C1503">
        <v>69.83</v>
      </c>
      <c r="D1503">
        <v>68.02</v>
      </c>
      <c r="E1503">
        <v>68.3</v>
      </c>
      <c r="F1503">
        <v>61567100</v>
      </c>
      <c r="G1503">
        <v>61.99</v>
      </c>
      <c r="H1503">
        <v>0</v>
      </c>
      <c r="J1503">
        <v>0</v>
      </c>
      <c r="K1503">
        <v>47714.664243004001</v>
      </c>
      <c r="L1503">
        <v>940</v>
      </c>
      <c r="M1503">
        <f t="shared" si="210"/>
        <v>-1.7416985994002116E-2</v>
      </c>
      <c r="N1503">
        <f t="shared" si="211"/>
        <v>-1.7430680381009575E-2</v>
      </c>
      <c r="O1503">
        <f t="shared" si="212"/>
        <v>1.8753623551005979E-10</v>
      </c>
      <c r="P1503">
        <f t="shared" si="207"/>
        <v>-1.7992360002971084E-2</v>
      </c>
      <c r="Q1503">
        <f t="shared" si="208"/>
        <v>-1.7992360002971084E-2</v>
      </c>
      <c r="R1503">
        <f t="shared" si="213"/>
        <v>0</v>
      </c>
      <c r="S1503">
        <f t="shared" si="214"/>
        <v>7.5058089098582114E-3</v>
      </c>
      <c r="U1503">
        <f t="shared" si="215"/>
        <v>1279.7544982846339</v>
      </c>
      <c r="W1503">
        <f t="shared" si="209"/>
        <v>64202</v>
      </c>
    </row>
    <row r="1504" spans="1:23">
      <c r="A1504" s="1">
        <v>38896</v>
      </c>
      <c r="B1504">
        <v>68.349999999999994</v>
      </c>
      <c r="C1504">
        <v>68.599999999999994</v>
      </c>
      <c r="D1504">
        <v>67.5</v>
      </c>
      <c r="E1504">
        <v>68.599999999999994</v>
      </c>
      <c r="F1504">
        <v>46405900</v>
      </c>
      <c r="G1504">
        <v>62.26</v>
      </c>
      <c r="H1504">
        <v>0</v>
      </c>
      <c r="J1504">
        <v>-1359.3776005048901</v>
      </c>
      <c r="K1504">
        <v>46355.286642499101</v>
      </c>
      <c r="L1504">
        <v>920</v>
      </c>
      <c r="M1504">
        <f t="shared" si="210"/>
        <v>4.1870043215848233E-3</v>
      </c>
      <c r="N1504">
        <f t="shared" si="211"/>
        <v>4.3460832996340655E-3</v>
      </c>
      <c r="O1504">
        <f t="shared" si="212"/>
        <v>2.5306121257191308E-8</v>
      </c>
      <c r="P1504">
        <f t="shared" si="207"/>
        <v>3.6509715618810675E-3</v>
      </c>
      <c r="Q1504">
        <f t="shared" si="208"/>
        <v>3.6509715618810675E-3</v>
      </c>
      <c r="R1504">
        <f t="shared" si="213"/>
        <v>0</v>
      </c>
      <c r="S1504">
        <f t="shared" si="214"/>
        <v>-1.7260563409756902E-2</v>
      </c>
      <c r="U1504">
        <f t="shared" si="215"/>
        <v>1285.1240692634701</v>
      </c>
      <c r="W1504">
        <f t="shared" si="209"/>
        <v>63111.999999999993</v>
      </c>
    </row>
    <row r="1505" spans="1:23">
      <c r="A1505" s="1">
        <v>38897</v>
      </c>
      <c r="B1505">
        <v>68.81</v>
      </c>
      <c r="C1505">
        <v>71.25</v>
      </c>
      <c r="D1505">
        <v>68.81</v>
      </c>
      <c r="E1505">
        <v>71.25</v>
      </c>
      <c r="F1505">
        <v>96533200</v>
      </c>
      <c r="G1505">
        <v>64.67</v>
      </c>
      <c r="H1505">
        <v>0</v>
      </c>
      <c r="J1505">
        <v>0</v>
      </c>
      <c r="K1505">
        <v>46355.286642499101</v>
      </c>
      <c r="L1505">
        <v>920</v>
      </c>
      <c r="M1505">
        <f t="shared" si="210"/>
        <v>3.7902284416920555E-2</v>
      </c>
      <c r="N1505">
        <f t="shared" si="211"/>
        <v>3.7978250445039455E-2</v>
      </c>
      <c r="O1505">
        <f t="shared" si="212"/>
        <v>5.7708374281614751E-9</v>
      </c>
      <c r="P1505">
        <f t="shared" si="207"/>
        <v>3.4845735934371257E-2</v>
      </c>
      <c r="Q1505">
        <f t="shared" si="208"/>
        <v>3.4845735934371472E-2</v>
      </c>
      <c r="R1505">
        <f t="shared" si="213"/>
        <v>4.6270466913903341E-32</v>
      </c>
      <c r="S1505">
        <f t="shared" si="214"/>
        <v>6.7075200444299439E-3</v>
      </c>
      <c r="U1505">
        <f t="shared" si="215"/>
        <v>1334.768074854552</v>
      </c>
      <c r="W1505">
        <f t="shared" si="209"/>
        <v>65550</v>
      </c>
    </row>
    <row r="1506" spans="1:23">
      <c r="A1506" s="1">
        <v>38898</v>
      </c>
      <c r="B1506">
        <v>71.459999999999994</v>
      </c>
      <c r="C1506">
        <v>71.900000000000006</v>
      </c>
      <c r="D1506">
        <v>70.55</v>
      </c>
      <c r="E1506">
        <v>71.73</v>
      </c>
      <c r="F1506">
        <v>61004300</v>
      </c>
      <c r="G1506">
        <v>65.11</v>
      </c>
      <c r="H1506">
        <v>0</v>
      </c>
      <c r="J1506">
        <v>0</v>
      </c>
      <c r="K1506">
        <v>46355.286642499101</v>
      </c>
      <c r="L1506">
        <v>920</v>
      </c>
      <c r="M1506">
        <f t="shared" si="210"/>
        <v>6.7142509895831409E-3</v>
      </c>
      <c r="N1506">
        <f t="shared" si="211"/>
        <v>6.7807317902692813E-3</v>
      </c>
      <c r="O1506">
        <f t="shared" si="212"/>
        <v>4.4196968598703378E-9</v>
      </c>
      <c r="P1506">
        <f t="shared" si="207"/>
        <v>3.7712175430795452E-3</v>
      </c>
      <c r="Q1506">
        <f t="shared" si="208"/>
        <v>3.7712175430795452E-3</v>
      </c>
      <c r="R1506">
        <f t="shared" si="213"/>
        <v>0</v>
      </c>
      <c r="S1506">
        <f t="shared" si="214"/>
        <v>3.778876938087513E-2</v>
      </c>
      <c r="U1506">
        <f t="shared" si="215"/>
        <v>1343.7601966219931</v>
      </c>
      <c r="W1506">
        <f t="shared" si="209"/>
        <v>65991.600000000006</v>
      </c>
    </row>
    <row r="1507" spans="1:23">
      <c r="A1507" s="1">
        <v>38901</v>
      </c>
      <c r="B1507">
        <v>72</v>
      </c>
      <c r="C1507">
        <v>72.63</v>
      </c>
      <c r="D1507">
        <v>71.760000000000005</v>
      </c>
      <c r="E1507">
        <v>72.63</v>
      </c>
      <c r="F1507">
        <v>22967800</v>
      </c>
      <c r="G1507">
        <v>65.92</v>
      </c>
      <c r="H1507">
        <v>0</v>
      </c>
      <c r="J1507">
        <v>0</v>
      </c>
      <c r="K1507">
        <v>46355.286642499101</v>
      </c>
      <c r="L1507">
        <v>920</v>
      </c>
      <c r="M1507">
        <f t="shared" si="210"/>
        <v>1.2468989479733529E-2</v>
      </c>
      <c r="N1507">
        <f t="shared" si="211"/>
        <v>1.2363738352445535E-2</v>
      </c>
      <c r="O1507">
        <f t="shared" si="212"/>
        <v>1.1077799795393367E-8</v>
      </c>
      <c r="P1507">
        <f t="shared" si="207"/>
        <v>8.7119406020213161E-3</v>
      </c>
      <c r="Q1507">
        <f t="shared" si="208"/>
        <v>8.7119406020215364E-3</v>
      </c>
      <c r="R1507">
        <f t="shared" si="213"/>
        <v>4.8536443864096449E-32</v>
      </c>
      <c r="S1507">
        <f t="shared" si="214"/>
        <v>7.5282664207915878E-3</v>
      </c>
      <c r="U1507">
        <f t="shared" si="215"/>
        <v>1360.620424935945</v>
      </c>
      <c r="W1507">
        <f t="shared" si="209"/>
        <v>66819.599999999991</v>
      </c>
    </row>
    <row r="1508" spans="1:23">
      <c r="A1508" s="1">
        <v>38903</v>
      </c>
      <c r="B1508">
        <v>71.84</v>
      </c>
      <c r="C1508">
        <v>71.95</v>
      </c>
      <c r="D1508">
        <v>70.989999999999995</v>
      </c>
      <c r="E1508">
        <v>71.569999999999993</v>
      </c>
      <c r="F1508">
        <v>38621400</v>
      </c>
      <c r="G1508">
        <v>64.959999999999994</v>
      </c>
      <c r="H1508">
        <v>0</v>
      </c>
      <c r="J1508">
        <v>0</v>
      </c>
      <c r="K1508">
        <v>46355.286642499101</v>
      </c>
      <c r="L1508">
        <v>920</v>
      </c>
      <c r="M1508">
        <f t="shared" si="210"/>
        <v>-1.4702067867570596E-2</v>
      </c>
      <c r="N1508">
        <f t="shared" si="211"/>
        <v>-1.4670189747793855E-2</v>
      </c>
      <c r="O1508">
        <f t="shared" si="212"/>
        <v>1.0162145205002722E-9</v>
      </c>
      <c r="P1508">
        <f t="shared" si="207"/>
        <v>-3.7654322434381889E-3</v>
      </c>
      <c r="Q1508">
        <f t="shared" si="208"/>
        <v>-3.7654322434381889E-3</v>
      </c>
      <c r="R1508">
        <f t="shared" si="213"/>
        <v>0</v>
      </c>
      <c r="S1508">
        <f t="shared" si="214"/>
        <v>-2.2246950221110513E-3</v>
      </c>
      <c r="U1508">
        <f t="shared" si="215"/>
        <v>1340.7628226995125</v>
      </c>
      <c r="W1508">
        <f t="shared" si="209"/>
        <v>65844.399999999994</v>
      </c>
    </row>
    <row r="1509" spans="1:23">
      <c r="A1509" s="1">
        <v>38904</v>
      </c>
      <c r="B1509">
        <v>71.709999999999994</v>
      </c>
      <c r="C1509">
        <v>72.2</v>
      </c>
      <c r="D1509">
        <v>71.16</v>
      </c>
      <c r="E1509">
        <v>71.55</v>
      </c>
      <c r="F1509">
        <v>33830700</v>
      </c>
      <c r="G1509">
        <v>64.94</v>
      </c>
      <c r="H1509">
        <v>0</v>
      </c>
      <c r="J1509">
        <v>0</v>
      </c>
      <c r="K1509">
        <v>46355.286642499101</v>
      </c>
      <c r="L1509">
        <v>920</v>
      </c>
      <c r="M1509">
        <f t="shared" si="210"/>
        <v>-2.794857480460852E-4</v>
      </c>
      <c r="N1509">
        <f t="shared" si="211"/>
        <v>-3.0792917872251235E-4</v>
      </c>
      <c r="O1509">
        <f t="shared" si="212"/>
        <v>8.0902874864471705E-10</v>
      </c>
      <c r="P1509">
        <f t="shared" si="207"/>
        <v>-2.2337018920235005E-3</v>
      </c>
      <c r="Q1509">
        <f t="shared" si="208"/>
        <v>-2.2337018920235005E-3</v>
      </c>
      <c r="R1509">
        <f t="shared" si="213"/>
        <v>0</v>
      </c>
      <c r="S1509">
        <f t="shared" si="214"/>
        <v>-1.8112160994608489E-3</v>
      </c>
      <c r="U1509">
        <f t="shared" si="215"/>
        <v>1340.3881509592027</v>
      </c>
      <c r="W1509">
        <f t="shared" si="209"/>
        <v>65826</v>
      </c>
    </row>
    <row r="1510" spans="1:23">
      <c r="A1510" s="1">
        <v>38905</v>
      </c>
      <c r="B1510">
        <v>71.45</v>
      </c>
      <c r="C1510">
        <v>71.64</v>
      </c>
      <c r="D1510">
        <v>70.349999999999994</v>
      </c>
      <c r="E1510">
        <v>70.489999999999995</v>
      </c>
      <c r="F1510">
        <v>45330300</v>
      </c>
      <c r="G1510">
        <v>63.98</v>
      </c>
      <c r="H1510">
        <v>0</v>
      </c>
      <c r="J1510">
        <v>0</v>
      </c>
      <c r="K1510">
        <v>46355.286642499101</v>
      </c>
      <c r="L1510">
        <v>920</v>
      </c>
      <c r="M1510">
        <f t="shared" si="210"/>
        <v>-1.4925650216675706E-2</v>
      </c>
      <c r="N1510">
        <f t="shared" si="211"/>
        <v>-1.4893232153327931E-2</v>
      </c>
      <c r="O1510">
        <f t="shared" si="212"/>
        <v>1.050930831220306E-9</v>
      </c>
      <c r="P1510">
        <f t="shared" si="207"/>
        <v>-1.3527048590092241E-2</v>
      </c>
      <c r="Q1510">
        <f t="shared" si="208"/>
        <v>-1.3527048590092241E-2</v>
      </c>
      <c r="R1510">
        <f t="shared" si="213"/>
        <v>0</v>
      </c>
      <c r="S1510">
        <f t="shared" si="214"/>
        <v>-3.6323035186069186E-3</v>
      </c>
      <c r="U1510">
        <f t="shared" si="215"/>
        <v>1320.5305487227699</v>
      </c>
      <c r="W1510">
        <f t="shared" si="209"/>
        <v>64850.799999999996</v>
      </c>
    </row>
    <row r="1511" spans="1:23">
      <c r="A1511" s="1">
        <v>38908</v>
      </c>
      <c r="B1511">
        <v>70.66</v>
      </c>
      <c r="C1511">
        <v>71.239999999999995</v>
      </c>
      <c r="D1511">
        <v>70.180000000000007</v>
      </c>
      <c r="E1511">
        <v>70.5</v>
      </c>
      <c r="F1511">
        <v>40166800</v>
      </c>
      <c r="G1511">
        <v>63.99</v>
      </c>
      <c r="H1511">
        <v>0</v>
      </c>
      <c r="J1511">
        <v>0</v>
      </c>
      <c r="K1511">
        <v>46355.286642499101</v>
      </c>
      <c r="L1511">
        <v>920</v>
      </c>
      <c r="M1511">
        <f t="shared" si="210"/>
        <v>1.418540324388978E-4</v>
      </c>
      <c r="N1511">
        <f t="shared" si="211"/>
        <v>1.5628662999713397E-4</v>
      </c>
      <c r="O1511">
        <f t="shared" si="212"/>
        <v>2.0829987227800462E-10</v>
      </c>
      <c r="P1511">
        <f t="shared" si="207"/>
        <v>-2.2669321127761172E-3</v>
      </c>
      <c r="Q1511">
        <f t="shared" si="208"/>
        <v>-2.2669321127761172E-3</v>
      </c>
      <c r="R1511">
        <f t="shared" si="213"/>
        <v>0</v>
      </c>
      <c r="S1511">
        <f t="shared" si="214"/>
        <v>-1.1118262444877326E-2</v>
      </c>
      <c r="U1511">
        <f t="shared" si="215"/>
        <v>1320.7178845929252</v>
      </c>
      <c r="W1511">
        <f t="shared" si="209"/>
        <v>64860</v>
      </c>
    </row>
    <row r="1512" spans="1:23">
      <c r="A1512" s="1">
        <v>38909</v>
      </c>
      <c r="B1512">
        <v>70.11</v>
      </c>
      <c r="C1512">
        <v>71.12</v>
      </c>
      <c r="D1512">
        <v>69.599999999999994</v>
      </c>
      <c r="E1512">
        <v>71.12</v>
      </c>
      <c r="F1512">
        <v>63444700</v>
      </c>
      <c r="G1512">
        <v>64.55</v>
      </c>
      <c r="H1512">
        <v>0</v>
      </c>
      <c r="J1512">
        <v>0</v>
      </c>
      <c r="K1512">
        <v>46355.286642499101</v>
      </c>
      <c r="L1512">
        <v>920</v>
      </c>
      <c r="M1512">
        <f t="shared" si="210"/>
        <v>8.7558813874261607E-3</v>
      </c>
      <c r="N1512">
        <f t="shared" si="211"/>
        <v>8.7132961412825245E-3</v>
      </c>
      <c r="O1512">
        <f t="shared" si="212"/>
        <v>1.8135031891140837E-9</v>
      </c>
      <c r="P1512">
        <f t="shared" si="207"/>
        <v>1.4303153986772874E-2</v>
      </c>
      <c r="Q1512">
        <f t="shared" si="208"/>
        <v>1.4303153986772874E-2</v>
      </c>
      <c r="R1512">
        <f t="shared" si="213"/>
        <v>0</v>
      </c>
      <c r="S1512">
        <f t="shared" si="214"/>
        <v>-7.8142047121228242E-3</v>
      </c>
      <c r="U1512">
        <f t="shared" si="215"/>
        <v>1332.3327085425367</v>
      </c>
      <c r="W1512">
        <f t="shared" si="209"/>
        <v>65430.400000000001</v>
      </c>
    </row>
    <row r="1513" spans="1:23">
      <c r="A1513" s="1">
        <v>38910</v>
      </c>
      <c r="B1513">
        <v>70.78</v>
      </c>
      <c r="C1513">
        <v>71.08</v>
      </c>
      <c r="D1513">
        <v>69.59</v>
      </c>
      <c r="E1513">
        <v>69.650000000000006</v>
      </c>
      <c r="F1513">
        <v>50664800</v>
      </c>
      <c r="G1513">
        <v>63.22</v>
      </c>
      <c r="H1513">
        <v>0</v>
      </c>
      <c r="J1513">
        <v>0</v>
      </c>
      <c r="K1513">
        <v>46355.286642499101</v>
      </c>
      <c r="L1513">
        <v>920</v>
      </c>
      <c r="M1513">
        <f t="shared" si="210"/>
        <v>-2.0885890979834395E-2</v>
      </c>
      <c r="N1513">
        <f t="shared" si="211"/>
        <v>-2.0819410505179822E-2</v>
      </c>
      <c r="O1513">
        <f t="shared" si="212"/>
        <v>4.4196535102973626E-9</v>
      </c>
      <c r="P1513">
        <f t="shared" si="207"/>
        <v>-1.6093774691502475E-2</v>
      </c>
      <c r="Q1513">
        <f t="shared" si="208"/>
        <v>-1.6093774691502589E-2</v>
      </c>
      <c r="R1513">
        <f t="shared" si="213"/>
        <v>1.3108360683985624E-32</v>
      </c>
      <c r="S1513">
        <f t="shared" si="214"/>
        <v>9.5110376984411348E-3</v>
      </c>
      <c r="U1513">
        <f t="shared" si="215"/>
        <v>1304.794335629748</v>
      </c>
      <c r="W1513">
        <f t="shared" si="209"/>
        <v>64078.000000000007</v>
      </c>
    </row>
    <row r="1514" spans="1:23">
      <c r="A1514" s="1">
        <v>38911</v>
      </c>
      <c r="B1514">
        <v>69.180000000000007</v>
      </c>
      <c r="C1514">
        <v>69.69</v>
      </c>
      <c r="D1514">
        <v>68.02</v>
      </c>
      <c r="E1514">
        <v>68.069999999999993</v>
      </c>
      <c r="F1514">
        <v>80467000</v>
      </c>
      <c r="G1514">
        <v>61.78</v>
      </c>
      <c r="H1514">
        <v>0</v>
      </c>
      <c r="J1514">
        <v>0</v>
      </c>
      <c r="K1514">
        <v>46355.286642499101</v>
      </c>
      <c r="L1514">
        <v>920</v>
      </c>
      <c r="M1514">
        <f t="shared" si="210"/>
        <v>-2.2946112765954898E-2</v>
      </c>
      <c r="N1514">
        <f t="shared" si="211"/>
        <v>-2.3041019297035999E-2</v>
      </c>
      <c r="O1514">
        <f t="shared" si="212"/>
        <v>9.0072496418480807E-9</v>
      </c>
      <c r="P1514">
        <f t="shared" si="207"/>
        <v>-1.6175216049162805E-2</v>
      </c>
      <c r="Q1514">
        <f t="shared" si="208"/>
        <v>-1.6175216049162805E-2</v>
      </c>
      <c r="R1514">
        <f t="shared" si="213"/>
        <v>0</v>
      </c>
      <c r="S1514">
        <f t="shared" si="214"/>
        <v>-2.2864671408294571E-2</v>
      </c>
      <c r="U1514">
        <f t="shared" si="215"/>
        <v>1275.1952681452537</v>
      </c>
      <c r="W1514">
        <f t="shared" si="209"/>
        <v>62624.399999999994</v>
      </c>
    </row>
    <row r="1515" spans="1:23">
      <c r="A1515" s="1">
        <v>38912</v>
      </c>
      <c r="B1515">
        <v>68.08</v>
      </c>
      <c r="C1515">
        <v>68.209999999999994</v>
      </c>
      <c r="D1515">
        <v>66.95</v>
      </c>
      <c r="E1515">
        <v>67.53</v>
      </c>
      <c r="F1515">
        <v>79083700</v>
      </c>
      <c r="G1515">
        <v>61.29</v>
      </c>
      <c r="H1515">
        <v>0</v>
      </c>
      <c r="J1515">
        <v>0</v>
      </c>
      <c r="K1515">
        <v>46355.286642499101</v>
      </c>
      <c r="L1515">
        <v>920</v>
      </c>
      <c r="M1515">
        <f t="shared" si="210"/>
        <v>-7.9646438731093734E-3</v>
      </c>
      <c r="N1515">
        <f t="shared" si="211"/>
        <v>-7.9629899927952698E-3</v>
      </c>
      <c r="O1515">
        <f t="shared" si="212"/>
        <v>2.7353200933795167E-12</v>
      </c>
      <c r="P1515">
        <f t="shared" si="207"/>
        <v>-8.1115406783680774E-3</v>
      </c>
      <c r="Q1515">
        <f t="shared" si="208"/>
        <v>-8.1115406783680774E-3</v>
      </c>
      <c r="R1515">
        <f t="shared" si="213"/>
        <v>0</v>
      </c>
      <c r="S1515">
        <f t="shared" si="214"/>
        <v>-1.6028319243904087E-2</v>
      </c>
      <c r="U1515">
        <f t="shared" si="215"/>
        <v>1265.0791311568826</v>
      </c>
      <c r="W1515">
        <f t="shared" si="209"/>
        <v>62127.6</v>
      </c>
    </row>
    <row r="1516" spans="1:23">
      <c r="A1516" s="1">
        <v>38915</v>
      </c>
      <c r="B1516">
        <v>67.599999999999994</v>
      </c>
      <c r="C1516">
        <v>68.2</v>
      </c>
      <c r="D1516">
        <v>67.03</v>
      </c>
      <c r="E1516">
        <v>67.44</v>
      </c>
      <c r="F1516">
        <v>67427500</v>
      </c>
      <c r="G1516">
        <v>61.21</v>
      </c>
      <c r="H1516">
        <v>0</v>
      </c>
      <c r="J1516">
        <v>0</v>
      </c>
      <c r="K1516">
        <v>46355.286642499101</v>
      </c>
      <c r="L1516">
        <v>920</v>
      </c>
      <c r="M1516">
        <f t="shared" si="210"/>
        <v>-1.3336298931505982E-3</v>
      </c>
      <c r="N1516">
        <f t="shared" si="211"/>
        <v>-1.3061226346618698E-3</v>
      </c>
      <c r="O1516">
        <f t="shared" si="212"/>
        <v>7.5664926956572255E-10</v>
      </c>
      <c r="P1516">
        <f t="shared" si="207"/>
        <v>-2.3696693553183134E-3</v>
      </c>
      <c r="Q1516">
        <f t="shared" si="208"/>
        <v>-2.3696693553183134E-3</v>
      </c>
      <c r="R1516">
        <f t="shared" si="213"/>
        <v>0</v>
      </c>
      <c r="S1516">
        <f t="shared" si="214"/>
        <v>-7.0755012162003472E-3</v>
      </c>
      <c r="U1516">
        <f t="shared" si="215"/>
        <v>1263.3931083254872</v>
      </c>
      <c r="W1516">
        <f t="shared" si="209"/>
        <v>62044.799999999996</v>
      </c>
    </row>
    <row r="1517" spans="1:23">
      <c r="A1517" s="1">
        <v>38916</v>
      </c>
      <c r="B1517">
        <v>67.819999999999993</v>
      </c>
      <c r="C1517">
        <v>68.25</v>
      </c>
      <c r="D1517">
        <v>66.62</v>
      </c>
      <c r="E1517">
        <v>67.900000000000006</v>
      </c>
      <c r="F1517">
        <v>74235300</v>
      </c>
      <c r="G1517">
        <v>61.63</v>
      </c>
      <c r="H1517">
        <v>0</v>
      </c>
      <c r="J1517">
        <v>0</v>
      </c>
      <c r="K1517">
        <v>46355.286642499101</v>
      </c>
      <c r="L1517">
        <v>920</v>
      </c>
      <c r="M1517">
        <f t="shared" si="210"/>
        <v>6.7977208710506528E-3</v>
      </c>
      <c r="N1517">
        <f t="shared" si="211"/>
        <v>6.8381901111732235E-3</v>
      </c>
      <c r="O1517">
        <f t="shared" si="212"/>
        <v>1.6377593960982868E-9</v>
      </c>
      <c r="P1517">
        <f t="shared" si="207"/>
        <v>1.1788978671580989E-3</v>
      </c>
      <c r="Q1517">
        <f t="shared" si="208"/>
        <v>1.1788978671580989E-3</v>
      </c>
      <c r="R1517">
        <f t="shared" si="213"/>
        <v>0</v>
      </c>
      <c r="S1517">
        <f t="shared" si="214"/>
        <v>3.249153648574153E-3</v>
      </c>
      <c r="U1517">
        <f t="shared" si="215"/>
        <v>1272.0105583526185</v>
      </c>
      <c r="W1517">
        <f t="shared" si="209"/>
        <v>62468.000000000007</v>
      </c>
    </row>
    <row r="1518" spans="1:23">
      <c r="A1518" s="1">
        <v>38917</v>
      </c>
      <c r="B1518">
        <v>67.84</v>
      </c>
      <c r="C1518">
        <v>70</v>
      </c>
      <c r="D1518">
        <v>67.78</v>
      </c>
      <c r="E1518">
        <v>69.5</v>
      </c>
      <c r="F1518">
        <v>97816700</v>
      </c>
      <c r="G1518">
        <v>63.08</v>
      </c>
      <c r="H1518">
        <v>0</v>
      </c>
      <c r="J1518">
        <v>0</v>
      </c>
      <c r="K1518">
        <v>46355.286642499101</v>
      </c>
      <c r="L1518">
        <v>920</v>
      </c>
      <c r="M1518">
        <f t="shared" si="210"/>
        <v>2.3290718006095924E-2</v>
      </c>
      <c r="N1518">
        <f t="shared" si="211"/>
        <v>2.3254997120685749E-2</v>
      </c>
      <c r="O1518">
        <f t="shared" si="212"/>
        <v>1.2759816544868699E-9</v>
      </c>
      <c r="P1518">
        <f t="shared" si="207"/>
        <v>2.4174761087098727E-2</v>
      </c>
      <c r="Q1518">
        <f t="shared" si="208"/>
        <v>2.4174761087098727E-2</v>
      </c>
      <c r="R1518">
        <f t="shared" si="213"/>
        <v>0</v>
      </c>
      <c r="S1518">
        <f t="shared" si="214"/>
        <v>2.9485478615513014E-4</v>
      </c>
      <c r="U1518">
        <f t="shared" si="215"/>
        <v>1301.9842975774225</v>
      </c>
      <c r="W1518">
        <f t="shared" si="209"/>
        <v>63940</v>
      </c>
    </row>
    <row r="1519" spans="1:23">
      <c r="A1519" s="1">
        <v>38918</v>
      </c>
      <c r="B1519">
        <v>70.040000000000006</v>
      </c>
      <c r="C1519">
        <v>70.37</v>
      </c>
      <c r="D1519">
        <v>67.62</v>
      </c>
      <c r="E1519">
        <v>67.72</v>
      </c>
      <c r="F1519">
        <v>73657100</v>
      </c>
      <c r="G1519">
        <v>61.47</v>
      </c>
      <c r="H1519">
        <v>0</v>
      </c>
      <c r="J1519">
        <v>0</v>
      </c>
      <c r="K1519">
        <v>46355.286642499101</v>
      </c>
      <c r="L1519">
        <v>920</v>
      </c>
      <c r="M1519">
        <f t="shared" si="210"/>
        <v>-2.5945195305811897E-2</v>
      </c>
      <c r="N1519">
        <f t="shared" si="211"/>
        <v>-2.5854511175919491E-2</v>
      </c>
      <c r="O1519">
        <f t="shared" si="212"/>
        <v>8.2236114143428469E-9</v>
      </c>
      <c r="P1519">
        <f t="shared" si="207"/>
        <v>-3.3684950152716574E-2</v>
      </c>
      <c r="Q1519">
        <f t="shared" si="208"/>
        <v>-3.3684950152716692E-2</v>
      </c>
      <c r="R1519">
        <f t="shared" si="213"/>
        <v>1.3914843848197779E-32</v>
      </c>
      <c r="S1519">
        <f t="shared" si="214"/>
        <v>3.1914515934003428E-2</v>
      </c>
      <c r="U1519">
        <f t="shared" si="215"/>
        <v>1268.6385126898281</v>
      </c>
      <c r="W1519">
        <f t="shared" si="209"/>
        <v>62302.400000000001</v>
      </c>
    </row>
    <row r="1520" spans="1:23">
      <c r="A1520" s="1">
        <v>38919</v>
      </c>
      <c r="B1520">
        <v>67.650000000000006</v>
      </c>
      <c r="C1520">
        <v>67.650000000000006</v>
      </c>
      <c r="D1520">
        <v>66.349999999999994</v>
      </c>
      <c r="E1520">
        <v>66.75</v>
      </c>
      <c r="F1520">
        <v>103313800</v>
      </c>
      <c r="G1520">
        <v>60.59</v>
      </c>
      <c r="H1520">
        <v>0</v>
      </c>
      <c r="J1520">
        <v>0</v>
      </c>
      <c r="K1520">
        <v>46355.286642499101</v>
      </c>
      <c r="L1520">
        <v>920</v>
      </c>
      <c r="M1520">
        <f t="shared" si="210"/>
        <v>-1.4427259984575688E-2</v>
      </c>
      <c r="N1520">
        <f t="shared" si="211"/>
        <v>-1.4419387962020318E-2</v>
      </c>
      <c r="O1520">
        <f t="shared" si="212"/>
        <v>6.1968739112251068E-11</v>
      </c>
      <c r="P1520">
        <f t="shared" si="207"/>
        <v>-1.3393057336438249E-2</v>
      </c>
      <c r="Q1520">
        <f t="shared" si="208"/>
        <v>-1.3393057336438249E-2</v>
      </c>
      <c r="R1520">
        <f t="shared" si="213"/>
        <v>0</v>
      </c>
      <c r="S1520">
        <f t="shared" si="214"/>
        <v>-3.4719152800854108E-2</v>
      </c>
      <c r="U1520">
        <f t="shared" si="215"/>
        <v>1250.4669332847907</v>
      </c>
      <c r="W1520">
        <f t="shared" si="209"/>
        <v>61410</v>
      </c>
    </row>
    <row r="1521" spans="1:23">
      <c r="A1521" s="1">
        <v>38922</v>
      </c>
      <c r="B1521">
        <v>67.260000000000005</v>
      </c>
      <c r="C1521">
        <v>68.91</v>
      </c>
      <c r="D1521">
        <v>67.25</v>
      </c>
      <c r="E1521">
        <v>68.88</v>
      </c>
      <c r="F1521">
        <v>72230300</v>
      </c>
      <c r="G1521">
        <v>62.52</v>
      </c>
      <c r="H1521">
        <v>0</v>
      </c>
      <c r="J1521">
        <v>0</v>
      </c>
      <c r="K1521">
        <v>46355.286642499101</v>
      </c>
      <c r="L1521">
        <v>920</v>
      </c>
      <c r="M1521">
        <f t="shared" si="210"/>
        <v>3.1411562839116329E-2</v>
      </c>
      <c r="N1521">
        <f t="shared" si="211"/>
        <v>3.1356642596378076E-2</v>
      </c>
      <c r="O1521">
        <f t="shared" si="212"/>
        <v>3.0162330624286399E-9</v>
      </c>
      <c r="P1521">
        <f t="shared" si="207"/>
        <v>2.3800153807351641E-2</v>
      </c>
      <c r="Q1521">
        <f t="shared" si="208"/>
        <v>2.3800153807351641E-2</v>
      </c>
      <c r="R1521">
        <f t="shared" si="213"/>
        <v>0</v>
      </c>
      <c r="S1521">
        <f t="shared" si="214"/>
        <v>-5.7816483046734769E-3</v>
      </c>
      <c r="U1521">
        <f t="shared" si="215"/>
        <v>1290.3694736278107</v>
      </c>
      <c r="W1521">
        <f t="shared" si="209"/>
        <v>63369.599999999999</v>
      </c>
    </row>
    <row r="1522" spans="1:23">
      <c r="A1522" s="1">
        <v>38923</v>
      </c>
      <c r="B1522">
        <v>68.7</v>
      </c>
      <c r="C1522">
        <v>69.78</v>
      </c>
      <c r="D1522">
        <v>68.39</v>
      </c>
      <c r="E1522">
        <v>69.05</v>
      </c>
      <c r="F1522">
        <v>87433100</v>
      </c>
      <c r="G1522">
        <v>62.67</v>
      </c>
      <c r="H1522">
        <v>0</v>
      </c>
      <c r="J1522">
        <v>0</v>
      </c>
      <c r="K1522">
        <v>46355.286642499101</v>
      </c>
      <c r="L1522">
        <v>920</v>
      </c>
      <c r="M1522">
        <f t="shared" si="210"/>
        <v>2.465019735825772E-3</v>
      </c>
      <c r="N1522">
        <f t="shared" si="211"/>
        <v>2.3963586833082606E-3</v>
      </c>
      <c r="O1522">
        <f t="shared" si="212"/>
        <v>4.7143401328124609E-9</v>
      </c>
      <c r="P1522">
        <f t="shared" si="207"/>
        <v>5.0816806269974989E-3</v>
      </c>
      <c r="Q1522">
        <f t="shared" si="208"/>
        <v>5.0816806269972786E-3</v>
      </c>
      <c r="R1522">
        <f t="shared" si="213"/>
        <v>4.8536443864096449E-32</v>
      </c>
      <c r="S1522">
        <f t="shared" si="214"/>
        <v>2.1183492916180147E-2</v>
      </c>
      <c r="U1522">
        <f t="shared" si="215"/>
        <v>1293.5541834204462</v>
      </c>
      <c r="W1522">
        <f t="shared" si="209"/>
        <v>63526</v>
      </c>
    </row>
    <row r="1523" spans="1:23">
      <c r="A1523" s="1">
        <v>38924</v>
      </c>
      <c r="B1523">
        <v>68.930000000000007</v>
      </c>
      <c r="C1523">
        <v>69.599999999999994</v>
      </c>
      <c r="D1523">
        <v>68.12</v>
      </c>
      <c r="E1523">
        <v>68.900000000000006</v>
      </c>
      <c r="F1523">
        <v>59831300</v>
      </c>
      <c r="G1523">
        <v>62.54</v>
      </c>
      <c r="H1523">
        <v>0</v>
      </c>
      <c r="J1523">
        <v>0</v>
      </c>
      <c r="K1523">
        <v>46355.286642499101</v>
      </c>
      <c r="L1523">
        <v>920</v>
      </c>
      <c r="M1523">
        <f t="shared" si="210"/>
        <v>-2.174701835688098E-3</v>
      </c>
      <c r="N1523">
        <f t="shared" si="211"/>
        <v>-2.0765122068889634E-3</v>
      </c>
      <c r="O1523">
        <f t="shared" si="212"/>
        <v>9.6412032037118327E-9</v>
      </c>
      <c r="P1523">
        <f t="shared" si="207"/>
        <v>-4.3531887794752921E-4</v>
      </c>
      <c r="Q1523">
        <f t="shared" si="208"/>
        <v>-4.3531887794752921E-4</v>
      </c>
      <c r="R1523">
        <f t="shared" si="213"/>
        <v>0</v>
      </c>
      <c r="S1523">
        <f t="shared" si="214"/>
        <v>3.3422976692569083E-3</v>
      </c>
      <c r="U1523">
        <f t="shared" si="215"/>
        <v>1290.7441453681211</v>
      </c>
      <c r="W1523">
        <f t="shared" si="209"/>
        <v>63388.000000000007</v>
      </c>
    </row>
    <row r="1524" spans="1:23">
      <c r="A1524" s="1">
        <v>38925</v>
      </c>
      <c r="B1524">
        <v>69.41</v>
      </c>
      <c r="C1524">
        <v>69.89</v>
      </c>
      <c r="D1524">
        <v>67.97</v>
      </c>
      <c r="E1524">
        <v>68.239999999999995</v>
      </c>
      <c r="F1524">
        <v>59015800</v>
      </c>
      <c r="G1524">
        <v>61.94</v>
      </c>
      <c r="H1524">
        <v>0</v>
      </c>
      <c r="J1524">
        <v>0</v>
      </c>
      <c r="K1524">
        <v>46355.286642499101</v>
      </c>
      <c r="L1524">
        <v>920</v>
      </c>
      <c r="M1524">
        <f t="shared" si="210"/>
        <v>-9.6252748361894038E-3</v>
      </c>
      <c r="N1524">
        <f t="shared" si="211"/>
        <v>-9.6401774846384732E-3</v>
      </c>
      <c r="O1524">
        <f t="shared" si="212"/>
        <v>2.2208893079655094E-10</v>
      </c>
      <c r="P1524">
        <f t="shared" si="207"/>
        <v>-1.7000046168068671E-2</v>
      </c>
      <c r="Q1524">
        <f t="shared" si="208"/>
        <v>-1.7000046168068671E-2</v>
      </c>
      <c r="R1524">
        <f t="shared" si="213"/>
        <v>0</v>
      </c>
      <c r="S1524">
        <f t="shared" si="214"/>
        <v>6.9394524539317867E-3</v>
      </c>
      <c r="U1524">
        <f t="shared" si="215"/>
        <v>1278.3799779378892</v>
      </c>
      <c r="W1524">
        <f t="shared" si="209"/>
        <v>62780.799999999996</v>
      </c>
    </row>
    <row r="1525" spans="1:23">
      <c r="A1525" s="1">
        <v>38926</v>
      </c>
      <c r="B1525">
        <v>68.75</v>
      </c>
      <c r="C1525">
        <v>69.7</v>
      </c>
      <c r="D1525">
        <v>68.48</v>
      </c>
      <c r="E1525">
        <v>69.67</v>
      </c>
      <c r="F1525">
        <v>62209800</v>
      </c>
      <c r="G1525">
        <v>63.24</v>
      </c>
      <c r="H1525">
        <v>0</v>
      </c>
      <c r="J1525">
        <v>0</v>
      </c>
      <c r="K1525">
        <v>46355.286642499101</v>
      </c>
      <c r="L1525">
        <v>920</v>
      </c>
      <c r="M1525">
        <f t="shared" si="210"/>
        <v>2.073890585860386E-2</v>
      </c>
      <c r="N1525">
        <f t="shared" si="211"/>
        <v>2.0770837796214608E-2</v>
      </c>
      <c r="O1525">
        <f t="shared" si="212"/>
        <v>1.0196486395767276E-9</v>
      </c>
      <c r="P1525">
        <f t="shared" si="207"/>
        <v>1.3293072495346843E-2</v>
      </c>
      <c r="Q1525">
        <f t="shared" si="208"/>
        <v>1.3293072495346843E-2</v>
      </c>
      <c r="R1525">
        <f t="shared" si="213"/>
        <v>0</v>
      </c>
      <c r="S1525">
        <f t="shared" si="214"/>
        <v>-9.5542128048116109E-3</v>
      </c>
      <c r="U1525">
        <f t="shared" si="215"/>
        <v>1305.1690073700577</v>
      </c>
      <c r="W1525">
        <f t="shared" si="209"/>
        <v>64096.4</v>
      </c>
    </row>
    <row r="1526" spans="1:23">
      <c r="A1526" s="1">
        <v>38929</v>
      </c>
      <c r="B1526">
        <v>69.430000000000007</v>
      </c>
      <c r="C1526">
        <v>69.83</v>
      </c>
      <c r="D1526">
        <v>69.06</v>
      </c>
      <c r="E1526">
        <v>69.680000000000007</v>
      </c>
      <c r="F1526">
        <v>37902900</v>
      </c>
      <c r="G1526">
        <v>63.25</v>
      </c>
      <c r="H1526">
        <v>0</v>
      </c>
      <c r="J1526">
        <v>0</v>
      </c>
      <c r="K1526">
        <v>46355.286642499101</v>
      </c>
      <c r="L1526">
        <v>920</v>
      </c>
      <c r="M1526">
        <f t="shared" si="210"/>
        <v>1.4352350221983582E-4</v>
      </c>
      <c r="N1526">
        <f t="shared" si="211"/>
        <v>1.5811526635842589E-4</v>
      </c>
      <c r="O1526">
        <f t="shared" si="212"/>
        <v>2.129195806762433E-10</v>
      </c>
      <c r="P1526">
        <f t="shared" si="207"/>
        <v>3.5942817790653161E-3</v>
      </c>
      <c r="Q1526">
        <f t="shared" si="208"/>
        <v>3.5942817790653161E-3</v>
      </c>
      <c r="R1526">
        <f t="shared" si="213"/>
        <v>0</v>
      </c>
      <c r="S1526">
        <f t="shared" si="214"/>
        <v>9.8423142185014162E-3</v>
      </c>
      <c r="U1526">
        <f t="shared" si="215"/>
        <v>1305.3563432402127</v>
      </c>
      <c r="W1526">
        <f t="shared" si="209"/>
        <v>64105.600000000006</v>
      </c>
    </row>
    <row r="1527" spans="1:23">
      <c r="A1527" s="1">
        <v>38930</v>
      </c>
      <c r="B1527">
        <v>69.17</v>
      </c>
      <c r="C1527">
        <v>69.23</v>
      </c>
      <c r="D1527">
        <v>68.180000000000007</v>
      </c>
      <c r="E1527">
        <v>68.59</v>
      </c>
      <c r="F1527">
        <v>45003700</v>
      </c>
      <c r="G1527">
        <v>62.26</v>
      </c>
      <c r="H1527">
        <v>0</v>
      </c>
      <c r="J1527">
        <v>0</v>
      </c>
      <c r="K1527">
        <v>46355.286642499101</v>
      </c>
      <c r="L1527">
        <v>920</v>
      </c>
      <c r="M1527">
        <f t="shared" si="210"/>
        <v>-1.5766581033017445E-2</v>
      </c>
      <c r="N1527">
        <f t="shared" si="211"/>
        <v>-1.577596259416755E-2</v>
      </c>
      <c r="O1527">
        <f t="shared" si="212"/>
        <v>8.8013689613156216E-11</v>
      </c>
      <c r="P1527">
        <f t="shared" si="207"/>
        <v>-8.4204911012632916E-3</v>
      </c>
      <c r="Q1527">
        <f t="shared" si="208"/>
        <v>-8.4204911012632916E-3</v>
      </c>
      <c r="R1527">
        <f t="shared" si="213"/>
        <v>0</v>
      </c>
      <c r="S1527">
        <f t="shared" si="214"/>
        <v>-3.7518081526886908E-3</v>
      </c>
      <c r="U1527">
        <f t="shared" si="215"/>
        <v>1284.9367333933149</v>
      </c>
      <c r="W1527">
        <f t="shared" si="209"/>
        <v>63102.8</v>
      </c>
    </row>
    <row r="1528" spans="1:23">
      <c r="A1528" s="1">
        <v>38931</v>
      </c>
      <c r="B1528">
        <v>69.010000000000005</v>
      </c>
      <c r="C1528">
        <v>69.72</v>
      </c>
      <c r="D1528">
        <v>68.900000000000006</v>
      </c>
      <c r="E1528">
        <v>69.5</v>
      </c>
      <c r="F1528">
        <v>50137500</v>
      </c>
      <c r="G1528">
        <v>63.08</v>
      </c>
      <c r="H1528">
        <v>0</v>
      </c>
      <c r="J1528">
        <v>0</v>
      </c>
      <c r="K1528">
        <v>46355.286642499101</v>
      </c>
      <c r="L1528">
        <v>920</v>
      </c>
      <c r="M1528">
        <f t="shared" si="210"/>
        <v>1.3180001059516323E-2</v>
      </c>
      <c r="N1528">
        <f t="shared" si="211"/>
        <v>1.3084597081375557E-2</v>
      </c>
      <c r="O1528">
        <f t="shared" si="212"/>
        <v>9.1019190450836446E-9</v>
      </c>
      <c r="P1528">
        <f t="shared" si="207"/>
        <v>7.075330938235847E-3</v>
      </c>
      <c r="Q1528">
        <f t="shared" si="208"/>
        <v>7.075330938235847E-3</v>
      </c>
      <c r="R1528">
        <f t="shared" si="213"/>
        <v>0</v>
      </c>
      <c r="S1528">
        <f t="shared" si="214"/>
        <v>-2.315820979982868E-3</v>
      </c>
      <c r="U1528">
        <f t="shared" si="215"/>
        <v>1301.984297577422</v>
      </c>
      <c r="W1528">
        <f t="shared" si="209"/>
        <v>63940</v>
      </c>
    </row>
    <row r="1529" spans="1:23">
      <c r="A1529" s="1">
        <v>38932</v>
      </c>
      <c r="B1529">
        <v>68.78</v>
      </c>
      <c r="C1529">
        <v>70.34</v>
      </c>
      <c r="D1529">
        <v>68.540000000000006</v>
      </c>
      <c r="E1529">
        <v>70.34</v>
      </c>
      <c r="F1529">
        <v>49316900</v>
      </c>
      <c r="G1529">
        <v>63.84</v>
      </c>
      <c r="H1529">
        <v>0</v>
      </c>
      <c r="J1529">
        <v>0</v>
      </c>
      <c r="K1529">
        <v>46355.286642499101</v>
      </c>
      <c r="L1529">
        <v>920</v>
      </c>
      <c r="M1529">
        <f t="shared" si="210"/>
        <v>1.2013874475090058E-2</v>
      </c>
      <c r="N1529">
        <f t="shared" si="211"/>
        <v>1.197619104671584E-2</v>
      </c>
      <c r="O1529">
        <f t="shared" si="212"/>
        <v>1.4200407740348335E-9</v>
      </c>
      <c r="P1529">
        <f t="shared" si="207"/>
        <v>2.2427622041716271E-2</v>
      </c>
      <c r="Q1529">
        <f t="shared" si="208"/>
        <v>2.2427622041716271E-2</v>
      </c>
      <c r="R1529">
        <f t="shared" si="213"/>
        <v>0</v>
      </c>
      <c r="S1529">
        <f t="shared" si="214"/>
        <v>-3.3384166283903262E-3</v>
      </c>
      <c r="U1529">
        <f t="shared" si="215"/>
        <v>1317.7205106704441</v>
      </c>
      <c r="W1529">
        <f t="shared" si="209"/>
        <v>64712.800000000003</v>
      </c>
    </row>
    <row r="1530" spans="1:23">
      <c r="A1530" s="1">
        <v>38933</v>
      </c>
      <c r="B1530">
        <v>71.13</v>
      </c>
      <c r="C1530">
        <v>71.31</v>
      </c>
      <c r="D1530">
        <v>68.97</v>
      </c>
      <c r="E1530">
        <v>69.349999999999994</v>
      </c>
      <c r="F1530">
        <v>76609200</v>
      </c>
      <c r="G1530">
        <v>62.95</v>
      </c>
      <c r="H1530">
        <v>0</v>
      </c>
      <c r="J1530">
        <v>0</v>
      </c>
      <c r="K1530">
        <v>46355.286642499101</v>
      </c>
      <c r="L1530">
        <v>920</v>
      </c>
      <c r="M1530">
        <f t="shared" si="210"/>
        <v>-1.4174480284995928E-2</v>
      </c>
      <c r="N1530">
        <f t="shared" si="211"/>
        <v>-1.4039192651197121E-2</v>
      </c>
      <c r="O1530">
        <f t="shared" si="212"/>
        <v>1.8302743858879943E-8</v>
      </c>
      <c r="P1530">
        <f t="shared" si="207"/>
        <v>-2.5343041984583287E-2</v>
      </c>
      <c r="Q1530">
        <f t="shared" si="208"/>
        <v>-2.5343041984583172E-2</v>
      </c>
      <c r="R1530">
        <f t="shared" si="213"/>
        <v>1.3108360683985624E-32</v>
      </c>
      <c r="S1530">
        <f t="shared" si="214"/>
        <v>3.3596183741303492E-2</v>
      </c>
      <c r="U1530">
        <f t="shared" si="215"/>
        <v>1299.1742595250964</v>
      </c>
      <c r="W1530">
        <f t="shared" si="209"/>
        <v>63801.999999999993</v>
      </c>
    </row>
    <row r="1531" spans="1:23">
      <c r="A1531" s="1">
        <v>38936</v>
      </c>
      <c r="B1531">
        <v>69.37</v>
      </c>
      <c r="C1531">
        <v>69.48</v>
      </c>
      <c r="D1531">
        <v>68.739999999999995</v>
      </c>
      <c r="E1531">
        <v>69.349999999999994</v>
      </c>
      <c r="F1531">
        <v>45882400</v>
      </c>
      <c r="G1531">
        <v>62.95</v>
      </c>
      <c r="H1531">
        <v>0</v>
      </c>
      <c r="J1531">
        <v>0</v>
      </c>
      <c r="K1531">
        <v>46355.286642499101</v>
      </c>
      <c r="L1531">
        <v>920</v>
      </c>
      <c r="M1531">
        <f t="shared" si="210"/>
        <v>0</v>
      </c>
      <c r="N1531">
        <f t="shared" si="211"/>
        <v>0</v>
      </c>
      <c r="O1531">
        <f t="shared" si="212"/>
        <v>0</v>
      </c>
      <c r="P1531">
        <f t="shared" si="207"/>
        <v>-2.8835063636952217E-4</v>
      </c>
      <c r="Q1531">
        <f t="shared" si="208"/>
        <v>-2.8835063636952217E-4</v>
      </c>
      <c r="R1531">
        <f t="shared" si="213"/>
        <v>0</v>
      </c>
      <c r="S1531">
        <f t="shared" si="214"/>
        <v>-2.5054691348213795E-2</v>
      </c>
      <c r="U1531">
        <f t="shared" si="215"/>
        <v>1299.1742595250964</v>
      </c>
      <c r="W1531">
        <f t="shared" si="209"/>
        <v>63801.999999999993</v>
      </c>
    </row>
    <row r="1532" spans="1:23">
      <c r="A1532" s="1">
        <v>38937</v>
      </c>
      <c r="B1532">
        <v>69.430000000000007</v>
      </c>
      <c r="C1532">
        <v>69.959999999999994</v>
      </c>
      <c r="D1532">
        <v>68.180000000000007</v>
      </c>
      <c r="E1532">
        <v>68.39</v>
      </c>
      <c r="F1532">
        <v>76243800</v>
      </c>
      <c r="G1532">
        <v>62.07</v>
      </c>
      <c r="H1532">
        <v>0</v>
      </c>
      <c r="J1532">
        <v>0</v>
      </c>
      <c r="K1532">
        <v>46355.286642499101</v>
      </c>
      <c r="L1532">
        <v>920</v>
      </c>
      <c r="M1532">
        <f t="shared" si="210"/>
        <v>-1.393953165083576E-2</v>
      </c>
      <c r="N1532">
        <f t="shared" si="211"/>
        <v>-1.4077980064794824E-2</v>
      </c>
      <c r="O1532">
        <f t="shared" si="212"/>
        <v>1.9167963327780427E-8</v>
      </c>
      <c r="P1532">
        <f t="shared" si="207"/>
        <v>-1.5092435655177348E-2</v>
      </c>
      <c r="Q1532">
        <f t="shared" si="208"/>
        <v>-1.509243565517746E-2</v>
      </c>
      <c r="R1532">
        <f t="shared" si="213"/>
        <v>1.2714146898493862E-32</v>
      </c>
      <c r="S1532">
        <f t="shared" si="214"/>
        <v>8.6455336797210082E-4</v>
      </c>
      <c r="U1532">
        <f t="shared" si="215"/>
        <v>1281.1900159902143</v>
      </c>
      <c r="W1532">
        <f t="shared" si="209"/>
        <v>62918.8</v>
      </c>
    </row>
    <row r="1533" spans="1:23">
      <c r="A1533" s="1">
        <v>38938</v>
      </c>
      <c r="B1533">
        <v>68.989999999999995</v>
      </c>
      <c r="C1533">
        <v>69.28</v>
      </c>
      <c r="D1533">
        <v>67.599999999999994</v>
      </c>
      <c r="E1533">
        <v>67.7</v>
      </c>
      <c r="F1533">
        <v>58126400</v>
      </c>
      <c r="G1533">
        <v>61.45</v>
      </c>
      <c r="H1533">
        <v>0</v>
      </c>
      <c r="J1533">
        <v>6293.6939004324604</v>
      </c>
      <c r="K1533">
        <v>52648.980542931502</v>
      </c>
      <c r="L1533">
        <v>1010</v>
      </c>
      <c r="M1533">
        <f t="shared" si="210"/>
        <v>-1.3367876244174605E-2</v>
      </c>
      <c r="N1533">
        <f t="shared" si="211"/>
        <v>-1.0038944413517478E-2</v>
      </c>
      <c r="O1533">
        <f t="shared" si="212"/>
        <v>1.1081787133162208E-5</v>
      </c>
      <c r="P1533">
        <f t="shared" si="207"/>
        <v>-1.887538663978796E-2</v>
      </c>
      <c r="Q1533">
        <f t="shared" si="208"/>
        <v>-1.8875386639787849E-2</v>
      </c>
      <c r="R1533">
        <f t="shared" si="213"/>
        <v>1.2325951644078309E-32</v>
      </c>
      <c r="S1533">
        <f t="shared" si="214"/>
        <v>-6.3574842071648175E-3</v>
      </c>
      <c r="U1533">
        <f t="shared" si="215"/>
        <v>1264.1771924199174</v>
      </c>
      <c r="W1533">
        <f t="shared" si="209"/>
        <v>68377</v>
      </c>
    </row>
    <row r="1534" spans="1:23">
      <c r="A1534" s="1">
        <v>38939</v>
      </c>
      <c r="B1534">
        <v>67.31</v>
      </c>
      <c r="C1534">
        <v>68.61</v>
      </c>
      <c r="D1534">
        <v>67.03</v>
      </c>
      <c r="E1534">
        <v>68.3</v>
      </c>
      <c r="F1534">
        <v>54415200</v>
      </c>
      <c r="G1534">
        <v>61.99</v>
      </c>
      <c r="H1534">
        <v>0</v>
      </c>
      <c r="J1534">
        <v>0</v>
      </c>
      <c r="K1534">
        <v>52648.980542931502</v>
      </c>
      <c r="L1534">
        <v>1010</v>
      </c>
      <c r="M1534">
        <f t="shared" si="210"/>
        <v>8.8235866585150251E-3</v>
      </c>
      <c r="N1534">
        <f t="shared" si="211"/>
        <v>8.7492457017841214E-3</v>
      </c>
      <c r="O1534">
        <f t="shared" si="212"/>
        <v>5.5265778476660957E-9</v>
      </c>
      <c r="P1534">
        <f t="shared" si="207"/>
        <v>1.4600952554122531E-2</v>
      </c>
      <c r="Q1534">
        <f t="shared" si="208"/>
        <v>1.4600952554122531E-2</v>
      </c>
      <c r="R1534">
        <f t="shared" si="213"/>
        <v>0</v>
      </c>
      <c r="S1534">
        <f t="shared" si="214"/>
        <v>-2.4652752535395471E-2</v>
      </c>
      <c r="U1534">
        <f t="shared" si="215"/>
        <v>1275.3811261784394</v>
      </c>
      <c r="W1534">
        <f t="shared" si="209"/>
        <v>68983</v>
      </c>
    </row>
    <row r="1535" spans="1:23">
      <c r="A1535" s="1">
        <v>38940</v>
      </c>
      <c r="B1535">
        <v>68.06</v>
      </c>
      <c r="C1535">
        <v>68.069999999999993</v>
      </c>
      <c r="D1535">
        <v>67.23</v>
      </c>
      <c r="E1535">
        <v>67.599999999999994</v>
      </c>
      <c r="F1535">
        <v>42757200</v>
      </c>
      <c r="G1535">
        <v>61.36</v>
      </c>
      <c r="H1535">
        <v>0</v>
      </c>
      <c r="J1535">
        <v>0</v>
      </c>
      <c r="K1535">
        <v>52648.980542931502</v>
      </c>
      <c r="L1535">
        <v>1010</v>
      </c>
      <c r="M1535">
        <f t="shared" si="210"/>
        <v>-1.0301783527825945E-2</v>
      </c>
      <c r="N1535">
        <f t="shared" si="211"/>
        <v>-1.0214924654827283E-2</v>
      </c>
      <c r="O1535">
        <f t="shared" si="212"/>
        <v>7.544463818597631E-9</v>
      </c>
      <c r="P1535">
        <f t="shared" si="207"/>
        <v>-6.7816860238413086E-3</v>
      </c>
      <c r="Q1535">
        <f t="shared" si="208"/>
        <v>-6.7816860238414196E-3</v>
      </c>
      <c r="R1535">
        <f t="shared" si="213"/>
        <v>1.2325951644078309E-32</v>
      </c>
      <c r="S1535">
        <f t="shared" si="214"/>
        <v>1.1080855050138014E-2</v>
      </c>
      <c r="U1535">
        <f t="shared" si="215"/>
        <v>1262.3098701268302</v>
      </c>
      <c r="W1535">
        <f t="shared" si="209"/>
        <v>68276</v>
      </c>
    </row>
    <row r="1536" spans="1:23">
      <c r="A1536" s="1">
        <v>38943</v>
      </c>
      <c r="B1536">
        <v>68.09</v>
      </c>
      <c r="C1536">
        <v>68.819999999999993</v>
      </c>
      <c r="D1536">
        <v>67.680000000000007</v>
      </c>
      <c r="E1536">
        <v>68</v>
      </c>
      <c r="F1536">
        <v>45029900</v>
      </c>
      <c r="G1536">
        <v>61.72</v>
      </c>
      <c r="H1536">
        <v>0</v>
      </c>
      <c r="J1536">
        <v>0</v>
      </c>
      <c r="K1536">
        <v>52648.980542931502</v>
      </c>
      <c r="L1536">
        <v>1010</v>
      </c>
      <c r="M1536">
        <f t="shared" si="210"/>
        <v>5.899722127188322E-3</v>
      </c>
      <c r="N1536">
        <f t="shared" si="211"/>
        <v>5.8498704359593789E-3</v>
      </c>
      <c r="O1536">
        <f t="shared" si="212"/>
        <v>2.4851911183858793E-9</v>
      </c>
      <c r="P1536">
        <f t="shared" si="207"/>
        <v>-1.3226543187687123E-3</v>
      </c>
      <c r="Q1536">
        <f t="shared" si="208"/>
        <v>-1.3226543187686011E-3</v>
      </c>
      <c r="R1536">
        <f t="shared" si="213"/>
        <v>1.2374146912462023E-32</v>
      </c>
      <c r="S1536">
        <f t="shared" si="214"/>
        <v>4.4069042211563664E-4</v>
      </c>
      <c r="U1536">
        <f t="shared" si="215"/>
        <v>1269.7791592991784</v>
      </c>
      <c r="W1536">
        <f t="shared" si="209"/>
        <v>68680</v>
      </c>
    </row>
    <row r="1537" spans="1:23">
      <c r="A1537" s="1">
        <v>38944</v>
      </c>
      <c r="B1537">
        <v>69</v>
      </c>
      <c r="C1537">
        <v>69.45</v>
      </c>
      <c r="D1537">
        <v>68.69</v>
      </c>
      <c r="E1537">
        <v>69.42</v>
      </c>
      <c r="F1537">
        <v>48780200</v>
      </c>
      <c r="G1537">
        <v>63.01</v>
      </c>
      <c r="H1537">
        <v>0</v>
      </c>
      <c r="J1537">
        <v>0</v>
      </c>
      <c r="K1537">
        <v>52648.980542931502</v>
      </c>
      <c r="L1537">
        <v>1010</v>
      </c>
      <c r="M1537">
        <f t="shared" si="210"/>
        <v>2.0667305257533391E-2</v>
      </c>
      <c r="N1537">
        <f t="shared" si="211"/>
        <v>2.0685416459004069E-2</v>
      </c>
      <c r="O1537">
        <f t="shared" si="212"/>
        <v>3.2801561871149461E-10</v>
      </c>
      <c r="P1537">
        <f t="shared" si="207"/>
        <v>6.0685058363808787E-3</v>
      </c>
      <c r="Q1537">
        <f t="shared" si="208"/>
        <v>6.0685058363808787E-3</v>
      </c>
      <c r="R1537">
        <f t="shared" si="213"/>
        <v>0</v>
      </c>
      <c r="S1537">
        <f t="shared" si="214"/>
        <v>1.3276145102384068E-2</v>
      </c>
      <c r="U1537">
        <f t="shared" si="215"/>
        <v>1296.2951358610142</v>
      </c>
      <c r="W1537">
        <f t="shared" si="209"/>
        <v>70114.2</v>
      </c>
    </row>
    <row r="1538" spans="1:23">
      <c r="A1538" s="1">
        <v>38945</v>
      </c>
      <c r="B1538">
        <v>69.87</v>
      </c>
      <c r="C1538">
        <v>70.52</v>
      </c>
      <c r="D1538">
        <v>69.489999999999995</v>
      </c>
      <c r="E1538">
        <v>70.42</v>
      </c>
      <c r="F1538">
        <v>46160700</v>
      </c>
      <c r="G1538">
        <v>63.92</v>
      </c>
      <c r="H1538">
        <v>0</v>
      </c>
      <c r="J1538">
        <v>0</v>
      </c>
      <c r="K1538">
        <v>52648.980542931502</v>
      </c>
      <c r="L1538">
        <v>1010</v>
      </c>
      <c r="M1538">
        <f t="shared" si="210"/>
        <v>1.4302303293266348E-2</v>
      </c>
      <c r="N1538">
        <f t="shared" si="211"/>
        <v>1.4338857504055214E-2</v>
      </c>
      <c r="O1538">
        <f t="shared" si="212"/>
        <v>1.3362103263968965E-9</v>
      </c>
      <c r="P1538">
        <f t="shared" si="207"/>
        <v>7.8409411625468325E-3</v>
      </c>
      <c r="Q1538">
        <f t="shared" si="208"/>
        <v>7.8409411625470528E-3</v>
      </c>
      <c r="R1538">
        <f t="shared" si="213"/>
        <v>4.8536443864096449E-32</v>
      </c>
      <c r="S1538">
        <f t="shared" si="214"/>
        <v>1.2529867967100062E-2</v>
      </c>
      <c r="U1538">
        <f t="shared" si="215"/>
        <v>1314.9683587918846</v>
      </c>
      <c r="W1538">
        <f t="shared" si="209"/>
        <v>71124.2</v>
      </c>
    </row>
    <row r="1539" spans="1:23">
      <c r="A1539" s="1">
        <v>38946</v>
      </c>
      <c r="B1539">
        <v>70.22</v>
      </c>
      <c r="C1539">
        <v>71.099999999999994</v>
      </c>
      <c r="D1539">
        <v>70.13</v>
      </c>
      <c r="E1539">
        <v>70.53</v>
      </c>
      <c r="F1539">
        <v>44642200</v>
      </c>
      <c r="G1539">
        <v>64.02</v>
      </c>
      <c r="H1539">
        <v>0</v>
      </c>
      <c r="J1539">
        <v>0</v>
      </c>
      <c r="K1539">
        <v>52648.980542931502</v>
      </c>
      <c r="L1539">
        <v>1010</v>
      </c>
      <c r="M1539">
        <f t="shared" si="210"/>
        <v>1.5608374931815672E-3</v>
      </c>
      <c r="N1539">
        <f t="shared" si="211"/>
        <v>1.5632330836977755E-3</v>
      </c>
      <c r="O1539">
        <f t="shared" si="212"/>
        <v>5.7388539213470809E-12</v>
      </c>
      <c r="P1539">
        <f t="shared" ref="P1539:P1602" si="216">LN((L1539*E1539+H1539*E1539)/(B1539*L1539))</f>
        <v>4.4049804798017653E-3</v>
      </c>
      <c r="Q1539">
        <f t="shared" ref="Q1539:Q1602" si="217">LN(E1539/B1539)</f>
        <v>4.4049804798017653E-3</v>
      </c>
      <c r="R1539">
        <f t="shared" si="213"/>
        <v>0</v>
      </c>
      <c r="S1539">
        <f t="shared" si="214"/>
        <v>4.9967981759268133E-3</v>
      </c>
      <c r="U1539">
        <f t="shared" si="215"/>
        <v>1317.0224133142806</v>
      </c>
      <c r="W1539">
        <f t="shared" ref="W1539:W1602" si="218">E1539*L1539+L1539*H1539</f>
        <v>71235.3</v>
      </c>
    </row>
    <row r="1540" spans="1:23">
      <c r="A1540" s="1">
        <v>38947</v>
      </c>
      <c r="B1540">
        <v>70.8</v>
      </c>
      <c r="C1540">
        <v>70.94</v>
      </c>
      <c r="D1540">
        <v>70.010000000000005</v>
      </c>
      <c r="E1540">
        <v>70.94</v>
      </c>
      <c r="F1540">
        <v>36413600</v>
      </c>
      <c r="G1540">
        <v>64.39</v>
      </c>
      <c r="H1540">
        <v>0</v>
      </c>
      <c r="J1540">
        <v>0</v>
      </c>
      <c r="K1540">
        <v>52648.980542931502</v>
      </c>
      <c r="L1540">
        <v>1010</v>
      </c>
      <c r="M1540">
        <f t="shared" ref="M1540:M1603" si="219">LN((L1540*E1540+H1540*L1540-J1540)/(L1539*E1539+H1539*L1539))</f>
        <v>5.7962981253877497E-3</v>
      </c>
      <c r="N1540">
        <f t="shared" ref="N1540:N1603" si="220">LN(G1540/G1539)</f>
        <v>5.7628070083752553E-3</v>
      </c>
      <c r="O1540">
        <f t="shared" ref="O1540:O1603" si="221">(M1540-N1540)^2</f>
        <v>1.121654918744591E-9</v>
      </c>
      <c r="P1540">
        <f t="shared" si="216"/>
        <v>1.9754486458015718E-3</v>
      </c>
      <c r="Q1540">
        <f t="shared" si="217"/>
        <v>1.9754486458017934E-3</v>
      </c>
      <c r="R1540">
        <f t="shared" ref="R1540:R1603" si="222">(P1540-Q1540)^2</f>
        <v>4.9111401660970646E-32</v>
      </c>
      <c r="S1540">
        <f t="shared" ref="S1540:S1603" si="223">LN(B1540/B1539)</f>
        <v>8.2258299593878249E-3</v>
      </c>
      <c r="U1540">
        <f t="shared" ref="U1540:U1603" si="224">U1539*EXP(M1540)</f>
        <v>1324.6784347159371</v>
      </c>
      <c r="W1540">
        <f t="shared" si="218"/>
        <v>71649.399999999994</v>
      </c>
    </row>
    <row r="1541" spans="1:23">
      <c r="A1541" s="1">
        <v>38950</v>
      </c>
      <c r="B1541">
        <v>70.48</v>
      </c>
      <c r="C1541">
        <v>70.489999999999995</v>
      </c>
      <c r="D1541">
        <v>69.849999999999994</v>
      </c>
      <c r="E1541">
        <v>70.180000000000007</v>
      </c>
      <c r="F1541">
        <v>25383500</v>
      </c>
      <c r="G1541">
        <v>63.7</v>
      </c>
      <c r="H1541">
        <v>0</v>
      </c>
      <c r="J1541">
        <v>0</v>
      </c>
      <c r="K1541">
        <v>52648.980542931502</v>
      </c>
      <c r="L1541">
        <v>1010</v>
      </c>
      <c r="M1541">
        <f t="shared" si="219"/>
        <v>-1.0771079190406581E-2</v>
      </c>
      <c r="N1541">
        <f t="shared" si="220"/>
        <v>-1.077377897197448E-2</v>
      </c>
      <c r="O1541">
        <f t="shared" si="221"/>
        <v>7.2888205143674284E-12</v>
      </c>
      <c r="P1541">
        <f t="shared" si="216"/>
        <v>-4.265611472855005E-3</v>
      </c>
      <c r="Q1541">
        <f t="shared" si="217"/>
        <v>-4.265611472855005E-3</v>
      </c>
      <c r="R1541">
        <f t="shared" si="222"/>
        <v>0</v>
      </c>
      <c r="S1541">
        <f t="shared" si="223"/>
        <v>-4.5300190717498991E-3</v>
      </c>
      <c r="U1541">
        <f t="shared" si="224"/>
        <v>1310.4867852884759</v>
      </c>
      <c r="W1541">
        <f t="shared" si="218"/>
        <v>70881.8</v>
      </c>
    </row>
    <row r="1542" spans="1:23">
      <c r="A1542" s="1">
        <v>38951</v>
      </c>
      <c r="B1542">
        <v>70.099999999999994</v>
      </c>
      <c r="C1542">
        <v>70.62</v>
      </c>
      <c r="D1542">
        <v>69.97</v>
      </c>
      <c r="E1542">
        <v>70.41</v>
      </c>
      <c r="F1542">
        <v>22657900</v>
      </c>
      <c r="G1542">
        <v>63.91</v>
      </c>
      <c r="H1542">
        <v>0</v>
      </c>
      <c r="J1542">
        <v>0</v>
      </c>
      <c r="K1542">
        <v>52648.980542931502</v>
      </c>
      <c r="L1542">
        <v>1010</v>
      </c>
      <c r="M1542">
        <f t="shared" si="219"/>
        <v>3.2719283759726817E-3</v>
      </c>
      <c r="N1542">
        <f t="shared" si="220"/>
        <v>3.2912810840727306E-3</v>
      </c>
      <c r="O1542">
        <f t="shared" si="221"/>
        <v>3.7452731080569853E-10</v>
      </c>
      <c r="P1542">
        <f t="shared" si="216"/>
        <v>4.4125044904972646E-3</v>
      </c>
      <c r="Q1542">
        <f t="shared" si="217"/>
        <v>4.4125044904974858E-3</v>
      </c>
      <c r="R1542">
        <f t="shared" si="222"/>
        <v>4.8919372903820317E-32</v>
      </c>
      <c r="S1542">
        <f t="shared" si="223"/>
        <v>-5.4061875873797948E-3</v>
      </c>
      <c r="U1542">
        <f t="shared" si="224"/>
        <v>1314.7816265625759</v>
      </c>
      <c r="W1542">
        <f t="shared" si="218"/>
        <v>71114.099999999991</v>
      </c>
    </row>
    <row r="1543" spans="1:23">
      <c r="A1543" s="1">
        <v>38952</v>
      </c>
      <c r="B1543">
        <v>70.5</v>
      </c>
      <c r="C1543">
        <v>70.8</v>
      </c>
      <c r="D1543">
        <v>69.2</v>
      </c>
      <c r="E1543">
        <v>69.599999999999994</v>
      </c>
      <c r="F1543">
        <v>37109000</v>
      </c>
      <c r="G1543">
        <v>63.17</v>
      </c>
      <c r="H1543">
        <v>0</v>
      </c>
      <c r="J1543">
        <v>0</v>
      </c>
      <c r="K1543">
        <v>52648.980542931502</v>
      </c>
      <c r="L1543">
        <v>1010</v>
      </c>
      <c r="M1543">
        <f t="shared" si="219"/>
        <v>-1.1570731190667807E-2</v>
      </c>
      <c r="N1543">
        <f t="shared" si="220"/>
        <v>-1.1646338751581328E-2</v>
      </c>
      <c r="O1543">
        <f t="shared" si="221"/>
        <v>5.7165032672917273E-9</v>
      </c>
      <c r="P1543">
        <f t="shared" si="216"/>
        <v>-1.2848142477849024E-2</v>
      </c>
      <c r="Q1543">
        <f t="shared" si="217"/>
        <v>-1.2848142477849137E-2</v>
      </c>
      <c r="R1543">
        <f t="shared" si="222"/>
        <v>1.2714146898493862E-32</v>
      </c>
      <c r="S1543">
        <f t="shared" si="223"/>
        <v>5.689915777678676E-3</v>
      </c>
      <c r="U1543">
        <f t="shared" si="224"/>
        <v>1299.6563159885711</v>
      </c>
      <c r="W1543">
        <f t="shared" si="218"/>
        <v>70296</v>
      </c>
    </row>
    <row r="1544" spans="1:23">
      <c r="A1544" s="1">
        <v>38953</v>
      </c>
      <c r="B1544">
        <v>69.72</v>
      </c>
      <c r="C1544">
        <v>69.87</v>
      </c>
      <c r="D1544">
        <v>68.91</v>
      </c>
      <c r="E1544">
        <v>69.48</v>
      </c>
      <c r="F1544">
        <v>32255600</v>
      </c>
      <c r="G1544">
        <v>63.06</v>
      </c>
      <c r="H1544">
        <v>0</v>
      </c>
      <c r="J1544">
        <v>0</v>
      </c>
      <c r="K1544">
        <v>52648.980542931502</v>
      </c>
      <c r="L1544">
        <v>1010</v>
      </c>
      <c r="M1544">
        <f t="shared" si="219"/>
        <v>-1.7256259674697252E-3</v>
      </c>
      <c r="N1544">
        <f t="shared" si="220"/>
        <v>-1.7428507936942921E-3</v>
      </c>
      <c r="O1544">
        <f t="shared" si="221"/>
        <v>2.9669463846653073E-10</v>
      </c>
      <c r="P1544">
        <f t="shared" si="216"/>
        <v>-3.4482792789159327E-3</v>
      </c>
      <c r="Q1544">
        <f t="shared" si="217"/>
        <v>-3.4482792789159327E-3</v>
      </c>
      <c r="R1544">
        <f t="shared" si="222"/>
        <v>0</v>
      </c>
      <c r="S1544">
        <f t="shared" si="223"/>
        <v>-1.1125489166402837E-2</v>
      </c>
      <c r="U1544">
        <f t="shared" si="224"/>
        <v>1297.4155292368669</v>
      </c>
      <c r="W1544">
        <f t="shared" si="218"/>
        <v>70174.8</v>
      </c>
    </row>
    <row r="1545" spans="1:23">
      <c r="A1545" s="1">
        <v>38954</v>
      </c>
      <c r="B1545">
        <v>69.38</v>
      </c>
      <c r="C1545">
        <v>70.09</v>
      </c>
      <c r="D1545">
        <v>69.23</v>
      </c>
      <c r="E1545">
        <v>69.599999999999994</v>
      </c>
      <c r="F1545">
        <v>22449400</v>
      </c>
      <c r="G1545">
        <v>63.17</v>
      </c>
      <c r="H1545">
        <v>0</v>
      </c>
      <c r="J1545">
        <v>0</v>
      </c>
      <c r="K1545">
        <v>52648.980542931502</v>
      </c>
      <c r="L1545">
        <v>1010</v>
      </c>
      <c r="M1545">
        <f t="shared" si="219"/>
        <v>1.7256259674696358E-3</v>
      </c>
      <c r="N1545">
        <f t="shared" si="220"/>
        <v>1.7428507936942416E-3</v>
      </c>
      <c r="O1545">
        <f t="shared" si="221"/>
        <v>2.9669463846786787E-10</v>
      </c>
      <c r="P1545">
        <f t="shared" si="216"/>
        <v>3.1659257987704994E-3</v>
      </c>
      <c r="Q1545">
        <f t="shared" si="217"/>
        <v>3.1659257987702782E-3</v>
      </c>
      <c r="R1545">
        <f t="shared" si="222"/>
        <v>4.8919372903820317E-32</v>
      </c>
      <c r="S1545">
        <f t="shared" si="223"/>
        <v>-4.8885791102166124E-3</v>
      </c>
      <c r="U1545">
        <f t="shared" si="224"/>
        <v>1299.6563159885711</v>
      </c>
      <c r="W1545">
        <f t="shared" si="218"/>
        <v>70296</v>
      </c>
    </row>
    <row r="1546" spans="1:23">
      <c r="A1546" s="1">
        <v>38957</v>
      </c>
      <c r="B1546">
        <v>69.540000000000006</v>
      </c>
      <c r="C1546">
        <v>70.47</v>
      </c>
      <c r="D1546">
        <v>69.52</v>
      </c>
      <c r="E1546">
        <v>70.34</v>
      </c>
      <c r="F1546">
        <v>26650300</v>
      </c>
      <c r="G1546">
        <v>63.84</v>
      </c>
      <c r="H1546">
        <v>0</v>
      </c>
      <c r="J1546">
        <v>0</v>
      </c>
      <c r="K1546">
        <v>52648.980542931502</v>
      </c>
      <c r="L1546">
        <v>1010</v>
      </c>
      <c r="M1546">
        <f t="shared" si="219"/>
        <v>1.0576059705462555E-2</v>
      </c>
      <c r="N1546">
        <f t="shared" si="220"/>
        <v>1.055044823094425E-2</v>
      </c>
      <c r="O1546">
        <f t="shared" si="221"/>
        <v>6.5594762700178087E-10</v>
      </c>
      <c r="P1546">
        <f t="shared" si="216"/>
        <v>1.1438500466120976E-2</v>
      </c>
      <c r="Q1546">
        <f t="shared" si="217"/>
        <v>1.1438500466120976E-2</v>
      </c>
      <c r="R1546">
        <f t="shared" si="222"/>
        <v>0</v>
      </c>
      <c r="S1546">
        <f t="shared" si="223"/>
        <v>2.3034850381118471E-3</v>
      </c>
      <c r="U1546">
        <f t="shared" si="224"/>
        <v>1313.4745009574153</v>
      </c>
      <c r="W1546">
        <f t="shared" si="218"/>
        <v>71043.400000000009</v>
      </c>
    </row>
    <row r="1547" spans="1:23">
      <c r="A1547" s="1">
        <v>38958</v>
      </c>
      <c r="B1547">
        <v>70.510000000000005</v>
      </c>
      <c r="C1547">
        <v>71.25</v>
      </c>
      <c r="D1547">
        <v>69.88</v>
      </c>
      <c r="E1547">
        <v>71.25</v>
      </c>
      <c r="F1547">
        <v>53031100</v>
      </c>
      <c r="G1547">
        <v>64.67</v>
      </c>
      <c r="H1547">
        <v>0</v>
      </c>
      <c r="J1547">
        <v>0</v>
      </c>
      <c r="K1547">
        <v>52648.980542931502</v>
      </c>
      <c r="L1547">
        <v>1010</v>
      </c>
      <c r="M1547">
        <f t="shared" si="219"/>
        <v>1.2854192102923405E-2</v>
      </c>
      <c r="N1547">
        <f t="shared" si="220"/>
        <v>1.291746231694808E-2</v>
      </c>
      <c r="O1547">
        <f t="shared" si="221"/>
        <v>4.0031199827282328E-9</v>
      </c>
      <c r="P1547">
        <f t="shared" si="216"/>
        <v>1.0440275417810521E-2</v>
      </c>
      <c r="Q1547">
        <f t="shared" si="217"/>
        <v>1.0440275417810521E-2</v>
      </c>
      <c r="R1547">
        <f t="shared" si="222"/>
        <v>0</v>
      </c>
      <c r="S1547">
        <f t="shared" si="223"/>
        <v>1.3852417151233953E-2</v>
      </c>
      <c r="U1547">
        <f t="shared" si="224"/>
        <v>1330.4671338245071</v>
      </c>
      <c r="W1547">
        <f t="shared" si="218"/>
        <v>71962.5</v>
      </c>
    </row>
    <row r="1548" spans="1:23">
      <c r="A1548" s="1">
        <v>38959</v>
      </c>
      <c r="B1548">
        <v>71.31</v>
      </c>
      <c r="C1548">
        <v>72</v>
      </c>
      <c r="D1548">
        <v>71.040000000000006</v>
      </c>
      <c r="E1548">
        <v>71.8</v>
      </c>
      <c r="F1548">
        <v>43890900</v>
      </c>
      <c r="G1548">
        <v>65.17</v>
      </c>
      <c r="H1548">
        <v>0</v>
      </c>
      <c r="J1548">
        <v>0</v>
      </c>
      <c r="K1548">
        <v>52648.980542931502</v>
      </c>
      <c r="L1548">
        <v>1010</v>
      </c>
      <c r="M1548">
        <f t="shared" si="219"/>
        <v>7.6896569054185713E-3</v>
      </c>
      <c r="N1548">
        <f t="shared" si="220"/>
        <v>7.7018248857875357E-3</v>
      </c>
      <c r="O1548">
        <f t="shared" si="221"/>
        <v>1.4805974625950274E-10</v>
      </c>
      <c r="P1548">
        <f t="shared" si="216"/>
        <v>6.8479060139662613E-3</v>
      </c>
      <c r="Q1548">
        <f t="shared" si="217"/>
        <v>6.8479060139662613E-3</v>
      </c>
      <c r="R1548">
        <f t="shared" si="222"/>
        <v>0</v>
      </c>
      <c r="S1548">
        <f t="shared" si="223"/>
        <v>1.1282026309262942E-2</v>
      </c>
      <c r="U1548">
        <f t="shared" si="224"/>
        <v>1340.7374064364858</v>
      </c>
      <c r="W1548">
        <f t="shared" si="218"/>
        <v>72518</v>
      </c>
    </row>
    <row r="1549" spans="1:23">
      <c r="A1549" s="1">
        <v>38960</v>
      </c>
      <c r="B1549">
        <v>71.959999999999994</v>
      </c>
      <c r="C1549">
        <v>72.239999999999995</v>
      </c>
      <c r="D1549">
        <v>71.569999999999993</v>
      </c>
      <c r="E1549">
        <v>71.77</v>
      </c>
      <c r="F1549">
        <v>33830000</v>
      </c>
      <c r="G1549">
        <v>65.14</v>
      </c>
      <c r="H1549">
        <v>0</v>
      </c>
      <c r="J1549">
        <v>0</v>
      </c>
      <c r="K1549">
        <v>52648.980542931502</v>
      </c>
      <c r="L1549">
        <v>1010</v>
      </c>
      <c r="M1549">
        <f t="shared" si="219"/>
        <v>-4.1791461219801204E-4</v>
      </c>
      <c r="N1549">
        <f t="shared" si="220"/>
        <v>-4.604404962016374E-4</v>
      </c>
      <c r="O1549">
        <f t="shared" si="221"/>
        <v>1.8084508102897996E-9</v>
      </c>
      <c r="P1549">
        <f t="shared" si="216"/>
        <v>-2.6438476403517091E-3</v>
      </c>
      <c r="Q1549">
        <f t="shared" si="217"/>
        <v>-2.6438476403518201E-3</v>
      </c>
      <c r="R1549">
        <f t="shared" si="222"/>
        <v>1.2325951644078309E-32</v>
      </c>
      <c r="S1549">
        <f t="shared" si="223"/>
        <v>9.0738390421199622E-3</v>
      </c>
      <c r="U1549">
        <f t="shared" si="224"/>
        <v>1340.1772097485596</v>
      </c>
      <c r="W1549">
        <f t="shared" si="218"/>
        <v>72487.7</v>
      </c>
    </row>
    <row r="1550" spans="1:23">
      <c r="A1550" s="1">
        <v>38961</v>
      </c>
      <c r="B1550">
        <v>72.08</v>
      </c>
      <c r="C1550">
        <v>72.2</v>
      </c>
      <c r="D1550">
        <v>71.459999999999994</v>
      </c>
      <c r="E1550">
        <v>71.819999999999993</v>
      </c>
      <c r="F1550">
        <v>24118200</v>
      </c>
      <c r="G1550">
        <v>65.19</v>
      </c>
      <c r="H1550">
        <v>0</v>
      </c>
      <c r="J1550">
        <v>0</v>
      </c>
      <c r="K1550">
        <v>52648.980542931502</v>
      </c>
      <c r="L1550">
        <v>1010</v>
      </c>
      <c r="M1550">
        <f t="shared" si="219"/>
        <v>6.9642735595635327E-4</v>
      </c>
      <c r="N1550">
        <f t="shared" si="220"/>
        <v>7.6728308836043638E-4</v>
      </c>
      <c r="O1550">
        <f t="shared" si="221"/>
        <v>5.0205348145190336E-9</v>
      </c>
      <c r="P1550">
        <f t="shared" si="216"/>
        <v>-3.6136245021457358E-3</v>
      </c>
      <c r="Q1550">
        <f t="shared" si="217"/>
        <v>-3.6136245021457358E-3</v>
      </c>
      <c r="R1550">
        <f t="shared" si="222"/>
        <v>0</v>
      </c>
      <c r="S1550">
        <f t="shared" si="223"/>
        <v>1.6662042177501145E-3</v>
      </c>
      <c r="U1550">
        <f t="shared" si="224"/>
        <v>1341.1108708951033</v>
      </c>
      <c r="W1550">
        <f t="shared" si="218"/>
        <v>72538.2</v>
      </c>
    </row>
    <row r="1551" spans="1:23">
      <c r="A1551" s="1">
        <v>38965</v>
      </c>
      <c r="B1551">
        <v>71.930000000000007</v>
      </c>
      <c r="C1551">
        <v>72.52</v>
      </c>
      <c r="D1551">
        <v>71.7</v>
      </c>
      <c r="E1551">
        <v>72.47</v>
      </c>
      <c r="F1551">
        <v>38075100</v>
      </c>
      <c r="G1551">
        <v>65.78</v>
      </c>
      <c r="H1551">
        <v>0</v>
      </c>
      <c r="J1551">
        <v>0</v>
      </c>
      <c r="K1551">
        <v>52648.980542931502</v>
      </c>
      <c r="L1551">
        <v>1010</v>
      </c>
      <c r="M1551">
        <f t="shared" si="219"/>
        <v>9.0096943232532405E-3</v>
      </c>
      <c r="N1551">
        <f t="shared" si="220"/>
        <v>9.0097578244630726E-3</v>
      </c>
      <c r="O1551">
        <f t="shared" si="221"/>
        <v>4.032403650142615E-15</v>
      </c>
      <c r="P1551">
        <f t="shared" si="216"/>
        <v>7.4792592419251104E-3</v>
      </c>
      <c r="Q1551">
        <f t="shared" si="217"/>
        <v>7.4792592419251104E-3</v>
      </c>
      <c r="R1551">
        <f t="shared" si="222"/>
        <v>0</v>
      </c>
      <c r="S1551">
        <f t="shared" si="223"/>
        <v>-2.083189420817538E-3</v>
      </c>
      <c r="U1551">
        <f t="shared" si="224"/>
        <v>1353.248465800169</v>
      </c>
      <c r="W1551">
        <f t="shared" si="218"/>
        <v>73194.7</v>
      </c>
    </row>
    <row r="1552" spans="1:23">
      <c r="A1552" s="1">
        <v>38966</v>
      </c>
      <c r="B1552">
        <v>71.92</v>
      </c>
      <c r="C1552">
        <v>71.930000000000007</v>
      </c>
      <c r="D1552">
        <v>70.84</v>
      </c>
      <c r="E1552">
        <v>70.930000000000007</v>
      </c>
      <c r="F1552">
        <v>39718500</v>
      </c>
      <c r="G1552">
        <v>64.38</v>
      </c>
      <c r="H1552">
        <v>0</v>
      </c>
      <c r="J1552">
        <v>0</v>
      </c>
      <c r="K1552">
        <v>52648.980542931502</v>
      </c>
      <c r="L1552">
        <v>1010</v>
      </c>
      <c r="M1552">
        <f t="shared" si="219"/>
        <v>-2.1479207907194642E-2</v>
      </c>
      <c r="N1552">
        <f t="shared" si="220"/>
        <v>-2.1512814890248866E-2</v>
      </c>
      <c r="O1552">
        <f t="shared" si="221"/>
        <v>1.1294293100068558E-9</v>
      </c>
      <c r="P1552">
        <f t="shared" si="216"/>
        <v>-1.3860914949369346E-2</v>
      </c>
      <c r="Q1552">
        <f t="shared" si="217"/>
        <v>-1.3860914949369346E-2</v>
      </c>
      <c r="R1552">
        <f t="shared" si="222"/>
        <v>0</v>
      </c>
      <c r="S1552">
        <f t="shared" si="223"/>
        <v>-1.3903371590011707E-4</v>
      </c>
      <c r="U1552">
        <f t="shared" si="224"/>
        <v>1324.4917024866288</v>
      </c>
      <c r="W1552">
        <f t="shared" si="218"/>
        <v>71639.3</v>
      </c>
    </row>
    <row r="1553" spans="1:23">
      <c r="A1553" s="1">
        <v>38967</v>
      </c>
      <c r="B1553">
        <v>70.53</v>
      </c>
      <c r="C1553">
        <v>71.12</v>
      </c>
      <c r="D1553">
        <v>70.06</v>
      </c>
      <c r="E1553">
        <v>70.3</v>
      </c>
      <c r="F1553">
        <v>44611800</v>
      </c>
      <c r="G1553">
        <v>63.81</v>
      </c>
      <c r="H1553">
        <v>0</v>
      </c>
      <c r="J1553">
        <v>0</v>
      </c>
      <c r="K1553">
        <v>52648.980542931502</v>
      </c>
      <c r="L1553">
        <v>1010</v>
      </c>
      <c r="M1553">
        <f t="shared" si="219"/>
        <v>-8.9216763973761735E-3</v>
      </c>
      <c r="N1553">
        <f t="shared" si="220"/>
        <v>-8.8931079904064295E-3</v>
      </c>
      <c r="O1553">
        <f t="shared" si="221"/>
        <v>8.1615387678891819E-10</v>
      </c>
      <c r="P1553">
        <f t="shared" si="216"/>
        <v>-3.2663524034686644E-3</v>
      </c>
      <c r="Q1553">
        <f t="shared" si="217"/>
        <v>-3.2663524034686644E-3</v>
      </c>
      <c r="R1553">
        <f t="shared" si="222"/>
        <v>0</v>
      </c>
      <c r="S1553">
        <f t="shared" si="223"/>
        <v>-1.9516238943277028E-2</v>
      </c>
      <c r="U1553">
        <f t="shared" si="224"/>
        <v>1312.7275720401806</v>
      </c>
      <c r="W1553">
        <f t="shared" si="218"/>
        <v>71003</v>
      </c>
    </row>
    <row r="1554" spans="1:23">
      <c r="A1554" s="1">
        <v>38968</v>
      </c>
      <c r="B1554">
        <v>70.53</v>
      </c>
      <c r="C1554">
        <v>70.680000000000007</v>
      </c>
      <c r="D1554">
        <v>70.17</v>
      </c>
      <c r="E1554">
        <v>70.569999999999993</v>
      </c>
      <c r="F1554">
        <v>27806500</v>
      </c>
      <c r="G1554">
        <v>64.05</v>
      </c>
      <c r="H1554">
        <v>0</v>
      </c>
      <c r="J1554">
        <v>0</v>
      </c>
      <c r="K1554">
        <v>52648.980542931502</v>
      </c>
      <c r="L1554">
        <v>1010</v>
      </c>
      <c r="M1554">
        <f t="shared" si="219"/>
        <v>3.83332619611972E-3</v>
      </c>
      <c r="N1554">
        <f t="shared" si="220"/>
        <v>3.7541104624877319E-3</v>
      </c>
      <c r="O1554">
        <f t="shared" si="221"/>
        <v>6.2751324548541001E-9</v>
      </c>
      <c r="P1554">
        <f t="shared" si="216"/>
        <v>5.669737926509629E-4</v>
      </c>
      <c r="Q1554">
        <f t="shared" si="217"/>
        <v>5.669737926509629E-4</v>
      </c>
      <c r="R1554">
        <f t="shared" si="222"/>
        <v>0</v>
      </c>
      <c r="S1554">
        <f t="shared" si="223"/>
        <v>0</v>
      </c>
      <c r="U1554">
        <f t="shared" si="224"/>
        <v>1317.7693422315156</v>
      </c>
      <c r="W1554">
        <f t="shared" si="218"/>
        <v>71275.7</v>
      </c>
    </row>
    <row r="1555" spans="1:23">
      <c r="A1555" s="1">
        <v>38971</v>
      </c>
      <c r="B1555">
        <v>70.13</v>
      </c>
      <c r="C1555">
        <v>70.84</v>
      </c>
      <c r="D1555">
        <v>69.650000000000006</v>
      </c>
      <c r="E1555">
        <v>70.48</v>
      </c>
      <c r="F1555">
        <v>49544600</v>
      </c>
      <c r="G1555">
        <v>63.97</v>
      </c>
      <c r="H1555">
        <v>0</v>
      </c>
      <c r="J1555">
        <v>0</v>
      </c>
      <c r="K1555">
        <v>52648.980542931502</v>
      </c>
      <c r="L1555">
        <v>1010</v>
      </c>
      <c r="M1555">
        <f t="shared" si="219"/>
        <v>-1.2761433848147189E-3</v>
      </c>
      <c r="N1555">
        <f t="shared" si="220"/>
        <v>-1.2498048806969743E-3</v>
      </c>
      <c r="O1555">
        <f t="shared" si="221"/>
        <v>6.937167991604498E-10</v>
      </c>
      <c r="P1555">
        <f t="shared" si="216"/>
        <v>4.9783190791051002E-3</v>
      </c>
      <c r="Q1555">
        <f t="shared" si="217"/>
        <v>4.9783190791051002E-3</v>
      </c>
      <c r="R1555">
        <f t="shared" si="222"/>
        <v>0</v>
      </c>
      <c r="S1555">
        <f t="shared" si="223"/>
        <v>-5.6874886712688635E-3</v>
      </c>
      <c r="U1555">
        <f t="shared" si="224"/>
        <v>1316.0887521677373</v>
      </c>
      <c r="W1555">
        <f t="shared" si="218"/>
        <v>71184.800000000003</v>
      </c>
    </row>
    <row r="1556" spans="1:23">
      <c r="A1556" s="1">
        <v>38972</v>
      </c>
      <c r="B1556">
        <v>70.64</v>
      </c>
      <c r="C1556">
        <v>72.290000000000006</v>
      </c>
      <c r="D1556">
        <v>70.58</v>
      </c>
      <c r="E1556">
        <v>72.14</v>
      </c>
      <c r="F1556">
        <v>43200800</v>
      </c>
      <c r="G1556">
        <v>65.48</v>
      </c>
      <c r="H1556">
        <v>0</v>
      </c>
      <c r="J1556">
        <v>0</v>
      </c>
      <c r="K1556">
        <v>52648.980542931502</v>
      </c>
      <c r="L1556">
        <v>1010</v>
      </c>
      <c r="M1556">
        <f t="shared" si="219"/>
        <v>2.3279693847468669E-2</v>
      </c>
      <c r="N1556">
        <f t="shared" si="220"/>
        <v>2.3330529040888035E-2</v>
      </c>
      <c r="O1556">
        <f t="shared" si="221"/>
        <v>2.5842168899843932E-9</v>
      </c>
      <c r="P1556">
        <f t="shared" si="216"/>
        <v>2.101211917968827E-2</v>
      </c>
      <c r="Q1556">
        <f t="shared" si="217"/>
        <v>2.101211917968827E-2</v>
      </c>
      <c r="R1556">
        <f t="shared" si="222"/>
        <v>0</v>
      </c>
      <c r="S1556">
        <f t="shared" si="223"/>
        <v>7.2458937468856182E-3</v>
      </c>
      <c r="U1556">
        <f t="shared" si="224"/>
        <v>1347.0863022329818</v>
      </c>
      <c r="W1556">
        <f t="shared" si="218"/>
        <v>72861.399999999994</v>
      </c>
    </row>
    <row r="1557" spans="1:23">
      <c r="A1557" s="1">
        <v>38973</v>
      </c>
      <c r="B1557">
        <v>72.16</v>
      </c>
      <c r="C1557">
        <v>72.88</v>
      </c>
      <c r="D1557">
        <v>72</v>
      </c>
      <c r="E1557">
        <v>72.75</v>
      </c>
      <c r="F1557">
        <v>35612000</v>
      </c>
      <c r="G1557">
        <v>66.03</v>
      </c>
      <c r="H1557">
        <v>0</v>
      </c>
      <c r="J1557">
        <v>0</v>
      </c>
      <c r="K1557">
        <v>52648.980542931502</v>
      </c>
      <c r="L1557">
        <v>1010</v>
      </c>
      <c r="M1557">
        <f t="shared" si="219"/>
        <v>8.4202305762089702E-3</v>
      </c>
      <c r="N1557">
        <f t="shared" si="220"/>
        <v>8.3644317035457445E-3</v>
      </c>
      <c r="O1557">
        <f t="shared" si="221"/>
        <v>3.1135141904868729E-9</v>
      </c>
      <c r="P1557">
        <f t="shared" si="216"/>
        <v>8.1430302972337887E-3</v>
      </c>
      <c r="Q1557">
        <f t="shared" si="217"/>
        <v>8.1430302972337887E-3</v>
      </c>
      <c r="R1557">
        <f t="shared" si="222"/>
        <v>0</v>
      </c>
      <c r="S1557">
        <f t="shared" si="223"/>
        <v>2.1289319458663695E-2</v>
      </c>
      <c r="U1557">
        <f t="shared" si="224"/>
        <v>1358.4769682208128</v>
      </c>
      <c r="W1557">
        <f t="shared" si="218"/>
        <v>73477.5</v>
      </c>
    </row>
    <row r="1558" spans="1:23">
      <c r="A1558" s="1">
        <v>38974</v>
      </c>
      <c r="B1558">
        <v>72.47</v>
      </c>
      <c r="C1558">
        <v>72.59</v>
      </c>
      <c r="D1558">
        <v>72.010000000000005</v>
      </c>
      <c r="E1558">
        <v>72.489999999999995</v>
      </c>
      <c r="F1558">
        <v>33680200</v>
      </c>
      <c r="G1558">
        <v>65.8</v>
      </c>
      <c r="H1558">
        <v>0</v>
      </c>
      <c r="J1558">
        <v>0</v>
      </c>
      <c r="K1558">
        <v>52648.980542931502</v>
      </c>
      <c r="L1558">
        <v>1010</v>
      </c>
      <c r="M1558">
        <f t="shared" si="219"/>
        <v>-3.5802847388155534E-3</v>
      </c>
      <c r="N1558">
        <f t="shared" si="220"/>
        <v>-3.4893458752085346E-3</v>
      </c>
      <c r="O1558">
        <f t="shared" si="221"/>
        <v>8.2698769141359751E-9</v>
      </c>
      <c r="P1558">
        <f t="shared" si="216"/>
        <v>2.7593819159636999E-4</v>
      </c>
      <c r="Q1558">
        <f t="shared" si="217"/>
        <v>2.7593819159636999E-4</v>
      </c>
      <c r="R1558">
        <f t="shared" si="222"/>
        <v>0</v>
      </c>
      <c r="S1558">
        <f t="shared" si="223"/>
        <v>4.286807366821921E-3</v>
      </c>
      <c r="U1558">
        <f t="shared" si="224"/>
        <v>1353.6219302587865</v>
      </c>
      <c r="W1558">
        <f t="shared" si="218"/>
        <v>73214.899999999994</v>
      </c>
    </row>
    <row r="1559" spans="1:23">
      <c r="A1559" s="1">
        <v>38975</v>
      </c>
      <c r="B1559">
        <v>73</v>
      </c>
      <c r="C1559">
        <v>73.02</v>
      </c>
      <c r="D1559">
        <v>72.17</v>
      </c>
      <c r="E1559">
        <v>72.66</v>
      </c>
      <c r="F1559">
        <v>40826200</v>
      </c>
      <c r="G1559">
        <v>65.95</v>
      </c>
      <c r="H1559">
        <v>0</v>
      </c>
      <c r="J1559">
        <v>0</v>
      </c>
      <c r="K1559">
        <v>52648.980542931502</v>
      </c>
      <c r="L1559">
        <v>1010</v>
      </c>
      <c r="M1559">
        <f t="shared" si="219"/>
        <v>2.342405480269366E-3</v>
      </c>
      <c r="N1559">
        <f t="shared" si="220"/>
        <v>2.2770408320521504E-3</v>
      </c>
      <c r="O1559">
        <f t="shared" si="221"/>
        <v>4.2725372365603501E-9</v>
      </c>
      <c r="P1559">
        <f t="shared" si="216"/>
        <v>-4.668414355335348E-3</v>
      </c>
      <c r="Q1559">
        <f t="shared" si="217"/>
        <v>-4.6684143553352361E-3</v>
      </c>
      <c r="R1559">
        <f t="shared" si="222"/>
        <v>1.2519296954901559E-32</v>
      </c>
      <c r="S1559">
        <f t="shared" si="223"/>
        <v>7.2867580272010547E-3</v>
      </c>
      <c r="U1559">
        <f t="shared" si="224"/>
        <v>1356.7963781570343</v>
      </c>
      <c r="W1559">
        <f t="shared" si="218"/>
        <v>73386.599999999991</v>
      </c>
    </row>
    <row r="1560" spans="1:23">
      <c r="A1560" s="1">
        <v>38978</v>
      </c>
      <c r="B1560">
        <v>72.349999999999994</v>
      </c>
      <c r="C1560">
        <v>73.069999999999993</v>
      </c>
      <c r="D1560">
        <v>72.14</v>
      </c>
      <c r="E1560">
        <v>72.64</v>
      </c>
      <c r="F1560">
        <v>37907200</v>
      </c>
      <c r="G1560">
        <v>65.930000000000007</v>
      </c>
      <c r="H1560">
        <v>0</v>
      </c>
      <c r="J1560">
        <v>0</v>
      </c>
      <c r="K1560">
        <v>52648.980542931502</v>
      </c>
      <c r="L1560">
        <v>1010</v>
      </c>
      <c r="M1560">
        <f t="shared" si="219"/>
        <v>-2.7529250001800151E-4</v>
      </c>
      <c r="N1560">
        <f t="shared" si="220"/>
        <v>-3.0330603811528733E-4</v>
      </c>
      <c r="O1560">
        <f t="shared" si="221"/>
        <v>7.8475831672808424E-10</v>
      </c>
      <c r="P1560">
        <f t="shared" si="216"/>
        <v>4.000281215544875E-3</v>
      </c>
      <c r="Q1560">
        <f t="shared" si="217"/>
        <v>4.0002812155450962E-3</v>
      </c>
      <c r="R1560">
        <f t="shared" si="222"/>
        <v>4.8919372903820317E-32</v>
      </c>
      <c r="S1560">
        <f t="shared" si="223"/>
        <v>-8.9439880708983635E-3</v>
      </c>
      <c r="U1560">
        <f t="shared" si="224"/>
        <v>1356.422913698417</v>
      </c>
      <c r="W1560">
        <f t="shared" si="218"/>
        <v>73366.399999999994</v>
      </c>
    </row>
    <row r="1561" spans="1:23">
      <c r="A1561" s="1">
        <v>38979</v>
      </c>
      <c r="B1561">
        <v>72.709999999999994</v>
      </c>
      <c r="C1561">
        <v>72.739999999999995</v>
      </c>
      <c r="D1561">
        <v>71.150000000000006</v>
      </c>
      <c r="E1561">
        <v>72.319999999999993</v>
      </c>
      <c r="F1561">
        <v>64200600</v>
      </c>
      <c r="G1561">
        <v>65.64</v>
      </c>
      <c r="H1561">
        <v>0</v>
      </c>
      <c r="J1561">
        <v>0</v>
      </c>
      <c r="K1561">
        <v>52648.980542931502</v>
      </c>
      <c r="L1561">
        <v>1010</v>
      </c>
      <c r="M1561">
        <f t="shared" si="219"/>
        <v>-4.4150182091167202E-3</v>
      </c>
      <c r="N1561">
        <f t="shared" si="220"/>
        <v>-4.4083069033182491E-3</v>
      </c>
      <c r="O1561">
        <f t="shared" si="221"/>
        <v>4.5041625520592311E-11</v>
      </c>
      <c r="P1561">
        <f t="shared" si="216"/>
        <v>-5.3782105780443056E-3</v>
      </c>
      <c r="Q1561">
        <f t="shared" si="217"/>
        <v>-5.3782105780444166E-3</v>
      </c>
      <c r="R1561">
        <f t="shared" si="222"/>
        <v>1.2325951644078309E-32</v>
      </c>
      <c r="S1561">
        <f t="shared" si="223"/>
        <v>4.9634735844726009E-3</v>
      </c>
      <c r="U1561">
        <f t="shared" si="224"/>
        <v>1350.4474823605385</v>
      </c>
      <c r="W1561">
        <f t="shared" si="218"/>
        <v>73043.199999999997</v>
      </c>
    </row>
    <row r="1562" spans="1:23">
      <c r="A1562" s="1">
        <v>38980</v>
      </c>
      <c r="B1562">
        <v>72.790000000000006</v>
      </c>
      <c r="C1562">
        <v>73.5</v>
      </c>
      <c r="D1562">
        <v>72.73</v>
      </c>
      <c r="E1562">
        <v>73.290000000000006</v>
      </c>
      <c r="F1562">
        <v>54786800</v>
      </c>
      <c r="G1562">
        <v>66.52</v>
      </c>
      <c r="H1562">
        <v>0</v>
      </c>
      <c r="J1562">
        <v>0</v>
      </c>
      <c r="K1562">
        <v>52648.980542931502</v>
      </c>
      <c r="L1562">
        <v>1010</v>
      </c>
      <c r="M1562">
        <f t="shared" si="219"/>
        <v>1.3323457853837895E-2</v>
      </c>
      <c r="N1562">
        <f t="shared" si="220"/>
        <v>1.3317388102836801E-2</v>
      </c>
      <c r="O1562">
        <f t="shared" si="221"/>
        <v>3.6841877215279399E-11</v>
      </c>
      <c r="P1562">
        <f t="shared" si="216"/>
        <v>6.8455908075921871E-3</v>
      </c>
      <c r="Q1562">
        <f t="shared" si="217"/>
        <v>6.8455908075921871E-3</v>
      </c>
      <c r="R1562">
        <f t="shared" si="222"/>
        <v>0</v>
      </c>
      <c r="S1562">
        <f t="shared" si="223"/>
        <v>1.0996564682013363E-3</v>
      </c>
      <c r="U1562">
        <f t="shared" si="224"/>
        <v>1368.560508603483</v>
      </c>
      <c r="W1562">
        <f t="shared" si="218"/>
        <v>74022.900000000009</v>
      </c>
    </row>
    <row r="1563" spans="1:23">
      <c r="A1563" s="1">
        <v>38981</v>
      </c>
      <c r="B1563">
        <v>73.349999999999994</v>
      </c>
      <c r="C1563">
        <v>73.569999999999993</v>
      </c>
      <c r="D1563">
        <v>72.09</v>
      </c>
      <c r="E1563">
        <v>72.5</v>
      </c>
      <c r="F1563">
        <v>68561500</v>
      </c>
      <c r="G1563">
        <v>65.8</v>
      </c>
      <c r="H1563">
        <v>0</v>
      </c>
      <c r="J1563">
        <v>0</v>
      </c>
      <c r="K1563">
        <v>52648.980542931502</v>
      </c>
      <c r="L1563">
        <v>1010</v>
      </c>
      <c r="M1563">
        <f t="shared" si="219"/>
        <v>-1.0837612077129827E-2</v>
      </c>
      <c r="N1563">
        <f t="shared" si="220"/>
        <v>-1.0882815993455395E-2</v>
      </c>
      <c r="O1563">
        <f t="shared" si="221"/>
        <v>2.0433940511689633E-9</v>
      </c>
      <c r="P1563">
        <f t="shared" si="216"/>
        <v>-1.1655942728361651E-2</v>
      </c>
      <c r="Q1563">
        <f t="shared" si="217"/>
        <v>-1.1655942728361538E-2</v>
      </c>
      <c r="R1563">
        <f t="shared" si="222"/>
        <v>1.2714146898493862E-32</v>
      </c>
      <c r="S1563">
        <f t="shared" si="223"/>
        <v>7.6639214588241026E-3</v>
      </c>
      <c r="U1563">
        <f t="shared" si="224"/>
        <v>1353.8086624880953</v>
      </c>
      <c r="W1563">
        <f t="shared" si="218"/>
        <v>73225</v>
      </c>
    </row>
    <row r="1564" spans="1:23">
      <c r="A1564" s="1">
        <v>38982</v>
      </c>
      <c r="B1564">
        <v>72.16</v>
      </c>
      <c r="C1564">
        <v>72.180000000000007</v>
      </c>
      <c r="D1564">
        <v>71.06</v>
      </c>
      <c r="E1564">
        <v>71.540000000000006</v>
      </c>
      <c r="F1564">
        <v>59289900</v>
      </c>
      <c r="G1564">
        <v>64.930000000000007</v>
      </c>
      <c r="H1564">
        <v>0</v>
      </c>
      <c r="J1564">
        <v>0</v>
      </c>
      <c r="K1564">
        <v>52648.980542931502</v>
      </c>
      <c r="L1564">
        <v>1010</v>
      </c>
      <c r="M1564">
        <f t="shared" si="219"/>
        <v>-1.332982802975733E-2</v>
      </c>
      <c r="N1564">
        <f t="shared" si="220"/>
        <v>-1.3310071810875939E-2</v>
      </c>
      <c r="O1564">
        <f t="shared" si="221"/>
        <v>3.9030818448944701E-10</v>
      </c>
      <c r="P1564">
        <f t="shared" si="216"/>
        <v>-8.6291419234962689E-3</v>
      </c>
      <c r="Q1564">
        <f t="shared" si="217"/>
        <v>-8.6291419234963817E-3</v>
      </c>
      <c r="R1564">
        <f t="shared" si="222"/>
        <v>1.2714146898493862E-32</v>
      </c>
      <c r="S1564">
        <f t="shared" si="223"/>
        <v>-1.6356628834622512E-2</v>
      </c>
      <c r="U1564">
        <f t="shared" si="224"/>
        <v>1335.8823684744598</v>
      </c>
      <c r="W1564">
        <f t="shared" si="218"/>
        <v>72255.400000000009</v>
      </c>
    </row>
    <row r="1565" spans="1:23">
      <c r="A1565" s="1">
        <v>38985</v>
      </c>
      <c r="B1565">
        <v>71.78</v>
      </c>
      <c r="C1565">
        <v>72.650000000000006</v>
      </c>
      <c r="D1565">
        <v>71.11</v>
      </c>
      <c r="E1565">
        <v>72.39</v>
      </c>
      <c r="F1565">
        <v>61688400</v>
      </c>
      <c r="G1565">
        <v>65.7</v>
      </c>
      <c r="H1565">
        <v>0</v>
      </c>
      <c r="J1565">
        <v>0</v>
      </c>
      <c r="K1565">
        <v>52648.980542931502</v>
      </c>
      <c r="L1565">
        <v>1010</v>
      </c>
      <c r="M1565">
        <f t="shared" si="219"/>
        <v>1.1811434474178104E-2</v>
      </c>
      <c r="N1565">
        <f t="shared" si="220"/>
        <v>1.1789158970169345E-2</v>
      </c>
      <c r="O1565">
        <f t="shared" si="221"/>
        <v>4.961980788442275E-10</v>
      </c>
      <c r="P1565">
        <f t="shared" si="216"/>
        <v>8.4622825855887821E-3</v>
      </c>
      <c r="Q1565">
        <f t="shared" si="217"/>
        <v>8.4622825855887821E-3</v>
      </c>
      <c r="R1565">
        <f t="shared" si="222"/>
        <v>0</v>
      </c>
      <c r="S1565">
        <f t="shared" si="223"/>
        <v>-5.279990034906994E-3</v>
      </c>
      <c r="U1565">
        <f t="shared" si="224"/>
        <v>1351.7546079656991</v>
      </c>
      <c r="W1565">
        <f t="shared" si="218"/>
        <v>73113.899999999994</v>
      </c>
    </row>
    <row r="1566" spans="1:23">
      <c r="A1566" s="1">
        <v>38986</v>
      </c>
      <c r="B1566">
        <v>72.14</v>
      </c>
      <c r="C1566">
        <v>72.75</v>
      </c>
      <c r="D1566">
        <v>71.959999999999994</v>
      </c>
      <c r="E1566">
        <v>72.39</v>
      </c>
      <c r="F1566">
        <v>42739700</v>
      </c>
      <c r="G1566">
        <v>65.92</v>
      </c>
      <c r="H1566">
        <v>0.23100000000000001</v>
      </c>
      <c r="J1566">
        <v>0</v>
      </c>
      <c r="K1566">
        <v>52648.980542931502</v>
      </c>
      <c r="L1566">
        <v>1010</v>
      </c>
      <c r="M1566">
        <f t="shared" si="219"/>
        <v>3.1859678975387769E-3</v>
      </c>
      <c r="N1566">
        <f t="shared" si="220"/>
        <v>3.3429601106513317E-3</v>
      </c>
      <c r="O1566">
        <f t="shared" si="221"/>
        <v>2.4646554977977838E-8</v>
      </c>
      <c r="P1566">
        <f t="shared" si="216"/>
        <v>3.6881795501428204E-3</v>
      </c>
      <c r="Q1566">
        <f t="shared" si="217"/>
        <v>3.4594928296572129E-3</v>
      </c>
      <c r="R1566">
        <f t="shared" si="222"/>
        <v>5.2297616126462349E-8</v>
      </c>
      <c r="S1566">
        <f t="shared" si="223"/>
        <v>5.0027897559316555E-3</v>
      </c>
      <c r="U1566">
        <f t="shared" si="224"/>
        <v>1356.0681224627299</v>
      </c>
      <c r="W1566">
        <f t="shared" si="218"/>
        <v>73347.209999999992</v>
      </c>
    </row>
    <row r="1567" spans="1:23">
      <c r="A1567" s="1">
        <v>38987</v>
      </c>
      <c r="B1567">
        <v>72.209999999999994</v>
      </c>
      <c r="C1567">
        <v>72.989999999999995</v>
      </c>
      <c r="D1567">
        <v>72.2</v>
      </c>
      <c r="E1567">
        <v>72.92</v>
      </c>
      <c r="F1567">
        <v>49884200</v>
      </c>
      <c r="G1567">
        <v>66.400000000000006</v>
      </c>
      <c r="H1567">
        <v>0</v>
      </c>
      <c r="J1567">
        <v>0</v>
      </c>
      <c r="K1567">
        <v>52648.980542931502</v>
      </c>
      <c r="L1567">
        <v>1010</v>
      </c>
      <c r="M1567">
        <f t="shared" si="219"/>
        <v>4.1088136078735312E-3</v>
      </c>
      <c r="N1567">
        <f t="shared" si="220"/>
        <v>7.2551708811720156E-3</v>
      </c>
      <c r="O1567">
        <f t="shared" si="221"/>
        <v>9.8995640912382732E-6</v>
      </c>
      <c r="P1567">
        <f t="shared" si="216"/>
        <v>9.7844093473721735E-3</v>
      </c>
      <c r="Q1567">
        <f t="shared" si="217"/>
        <v>9.7844093473721735E-3</v>
      </c>
      <c r="R1567">
        <f t="shared" si="222"/>
        <v>0</v>
      </c>
      <c r="S1567">
        <f t="shared" si="223"/>
        <v>9.6986498769724959E-4</v>
      </c>
      <c r="U1567">
        <f t="shared" si="224"/>
        <v>1361.6514161190603</v>
      </c>
      <c r="W1567">
        <f t="shared" si="218"/>
        <v>73649.2</v>
      </c>
    </row>
    <row r="1568" spans="1:23">
      <c r="A1568" s="1">
        <v>38988</v>
      </c>
      <c r="B1568">
        <v>72.98</v>
      </c>
      <c r="C1568">
        <v>73.28</v>
      </c>
      <c r="D1568">
        <v>72.25</v>
      </c>
      <c r="E1568">
        <v>72.63</v>
      </c>
      <c r="F1568">
        <v>35641100</v>
      </c>
      <c r="G1568">
        <v>66.13</v>
      </c>
      <c r="H1568">
        <v>0</v>
      </c>
      <c r="J1568">
        <v>0</v>
      </c>
      <c r="K1568">
        <v>52648.980542931502</v>
      </c>
      <c r="L1568">
        <v>1010</v>
      </c>
      <c r="M1568">
        <f t="shared" si="219"/>
        <v>-3.9848901923855854E-3</v>
      </c>
      <c r="N1568">
        <f t="shared" si="220"/>
        <v>-4.0745547958173029E-3</v>
      </c>
      <c r="O1568">
        <f t="shared" si="221"/>
        <v>8.0397411085671672E-9</v>
      </c>
      <c r="P1568">
        <f t="shared" si="216"/>
        <v>-4.8073713902250228E-3</v>
      </c>
      <c r="Q1568">
        <f t="shared" si="217"/>
        <v>-4.8073713902249109E-3</v>
      </c>
      <c r="R1568">
        <f t="shared" si="222"/>
        <v>1.2519296954901559E-32</v>
      </c>
      <c r="S1568">
        <f t="shared" si="223"/>
        <v>1.0606890545211547E-2</v>
      </c>
      <c r="U1568">
        <f t="shared" si="224"/>
        <v>1356.2361814691078</v>
      </c>
      <c r="W1568">
        <f t="shared" si="218"/>
        <v>73356.299999999988</v>
      </c>
    </row>
    <row r="1569" spans="1:23">
      <c r="A1569" s="1">
        <v>38989</v>
      </c>
      <c r="B1569">
        <v>72.709999999999994</v>
      </c>
      <c r="C1569">
        <v>72.989999999999995</v>
      </c>
      <c r="D1569">
        <v>71.930000000000007</v>
      </c>
      <c r="E1569">
        <v>72</v>
      </c>
      <c r="F1569">
        <v>33558300</v>
      </c>
      <c r="G1569">
        <v>65.56</v>
      </c>
      <c r="H1569">
        <v>0</v>
      </c>
      <c r="J1569">
        <v>0</v>
      </c>
      <c r="K1569">
        <v>52648.980542931502</v>
      </c>
      <c r="L1569">
        <v>1010</v>
      </c>
      <c r="M1569">
        <f t="shared" si="219"/>
        <v>-8.7119406020213421E-3</v>
      </c>
      <c r="N1569">
        <f t="shared" si="220"/>
        <v>-8.6567478109419709E-3</v>
      </c>
      <c r="O1569">
        <f t="shared" si="221"/>
        <v>3.0462441871311166E-9</v>
      </c>
      <c r="P1569">
        <f t="shared" si="216"/>
        <v>-9.8128076459100631E-3</v>
      </c>
      <c r="Q1569">
        <f t="shared" si="217"/>
        <v>-9.8128076459100631E-3</v>
      </c>
      <c r="R1569">
        <f t="shared" si="222"/>
        <v>0</v>
      </c>
      <c r="S1569">
        <f t="shared" si="223"/>
        <v>-3.7065043463362802E-3</v>
      </c>
      <c r="U1569">
        <f t="shared" si="224"/>
        <v>1344.4720510226598</v>
      </c>
      <c r="W1569">
        <f t="shared" si="218"/>
        <v>72720</v>
      </c>
    </row>
    <row r="1570" spans="1:23">
      <c r="A1570" s="1">
        <v>38992</v>
      </c>
      <c r="B1570">
        <v>71.97</v>
      </c>
      <c r="C1570">
        <v>72.209999999999994</v>
      </c>
      <c r="D1570">
        <v>71.14</v>
      </c>
      <c r="E1570">
        <v>71.319999999999993</v>
      </c>
      <c r="F1570">
        <v>42184900</v>
      </c>
      <c r="G1570">
        <v>64.94</v>
      </c>
      <c r="H1570">
        <v>0</v>
      </c>
      <c r="J1570">
        <v>0</v>
      </c>
      <c r="K1570">
        <v>52648.980542931502</v>
      </c>
      <c r="L1570">
        <v>1010</v>
      </c>
      <c r="M1570">
        <f t="shared" si="219"/>
        <v>-9.4893260211156849E-3</v>
      </c>
      <c r="N1570">
        <f t="shared" si="220"/>
        <v>-9.5019872009290945E-3</v>
      </c>
      <c r="O1570">
        <f t="shared" si="221"/>
        <v>1.6030547426748999E-10</v>
      </c>
      <c r="P1570">
        <f t="shared" si="216"/>
        <v>-9.0725725247732501E-3</v>
      </c>
      <c r="Q1570">
        <f t="shared" si="217"/>
        <v>-9.0725725247733629E-3</v>
      </c>
      <c r="R1570">
        <f t="shared" si="222"/>
        <v>1.2714146898493862E-32</v>
      </c>
      <c r="S1570">
        <f t="shared" si="223"/>
        <v>-1.0229561142252461E-2</v>
      </c>
      <c r="U1570">
        <f t="shared" si="224"/>
        <v>1331.7742594296681</v>
      </c>
      <c r="W1570">
        <f t="shared" si="218"/>
        <v>72033.2</v>
      </c>
    </row>
    <row r="1571" spans="1:23">
      <c r="A1571" s="1">
        <v>38993</v>
      </c>
      <c r="B1571">
        <v>71.25</v>
      </c>
      <c r="C1571">
        <v>71.83</v>
      </c>
      <c r="D1571">
        <v>70.680000000000007</v>
      </c>
      <c r="E1571">
        <v>71.22</v>
      </c>
      <c r="F1571">
        <v>45911000</v>
      </c>
      <c r="G1571">
        <v>64.849999999999994</v>
      </c>
      <c r="H1571">
        <v>0</v>
      </c>
      <c r="J1571">
        <v>0</v>
      </c>
      <c r="K1571">
        <v>52648.980542931502</v>
      </c>
      <c r="L1571">
        <v>1010</v>
      </c>
      <c r="M1571">
        <f t="shared" si="219"/>
        <v>-1.4031151453079347E-3</v>
      </c>
      <c r="N1571">
        <f t="shared" si="220"/>
        <v>-1.3868559122470843E-3</v>
      </c>
      <c r="O1571">
        <f t="shared" si="221"/>
        <v>2.6436265972704975E-10</v>
      </c>
      <c r="P1571">
        <f t="shared" si="216"/>
        <v>-4.2114129912827861E-4</v>
      </c>
      <c r="Q1571">
        <f t="shared" si="217"/>
        <v>-4.2114129912827861E-4</v>
      </c>
      <c r="R1571">
        <f t="shared" si="222"/>
        <v>0</v>
      </c>
      <c r="S1571">
        <f t="shared" si="223"/>
        <v>-1.0054546370953021E-2</v>
      </c>
      <c r="U1571">
        <f t="shared" si="224"/>
        <v>1329.9069371365811</v>
      </c>
      <c r="W1571">
        <f t="shared" si="218"/>
        <v>71932.2</v>
      </c>
    </row>
    <row r="1572" spans="1:23">
      <c r="A1572" s="1">
        <v>38994</v>
      </c>
      <c r="B1572">
        <v>71.19</v>
      </c>
      <c r="C1572">
        <v>72.95</v>
      </c>
      <c r="D1572">
        <v>71.09</v>
      </c>
      <c r="E1572">
        <v>72.95</v>
      </c>
      <c r="F1572">
        <v>51122100</v>
      </c>
      <c r="G1572">
        <v>66.430000000000007</v>
      </c>
      <c r="H1572">
        <v>0</v>
      </c>
      <c r="J1572">
        <v>0</v>
      </c>
      <c r="K1572">
        <v>52648.980542931502</v>
      </c>
      <c r="L1572">
        <v>1010</v>
      </c>
      <c r="M1572">
        <f t="shared" si="219"/>
        <v>2.4000597119163115E-2</v>
      </c>
      <c r="N1572">
        <f t="shared" si="220"/>
        <v>2.4071850914697161E-2</v>
      </c>
      <c r="O1572">
        <f t="shared" si="221"/>
        <v>5.0771033780075162E-9</v>
      </c>
      <c r="P1572">
        <f t="shared" si="216"/>
        <v>2.442191585301294E-2</v>
      </c>
      <c r="Q1572">
        <f t="shared" si="217"/>
        <v>2.442191585301294E-2</v>
      </c>
      <c r="R1572">
        <f t="shared" si="222"/>
        <v>0</v>
      </c>
      <c r="S1572">
        <f t="shared" si="223"/>
        <v>-8.4246003297810132E-4</v>
      </c>
      <c r="U1572">
        <f t="shared" si="224"/>
        <v>1362.2116128069868</v>
      </c>
      <c r="W1572">
        <f t="shared" si="218"/>
        <v>73679.5</v>
      </c>
    </row>
    <row r="1573" spans="1:23">
      <c r="A1573" s="1">
        <v>38995</v>
      </c>
      <c r="B1573">
        <v>72.87</v>
      </c>
      <c r="C1573">
        <v>73.900000000000006</v>
      </c>
      <c r="D1573">
        <v>72.849999999999994</v>
      </c>
      <c r="E1573">
        <v>73.88</v>
      </c>
      <c r="F1573">
        <v>48038000</v>
      </c>
      <c r="G1573">
        <v>67.27</v>
      </c>
      <c r="H1573">
        <v>0</v>
      </c>
      <c r="J1573">
        <v>0</v>
      </c>
      <c r="K1573">
        <v>52648.980542931502</v>
      </c>
      <c r="L1573">
        <v>1010</v>
      </c>
      <c r="M1573">
        <f t="shared" si="219"/>
        <v>1.2667880362244309E-2</v>
      </c>
      <c r="N1573">
        <f t="shared" si="220"/>
        <v>1.2565610360364474E-2</v>
      </c>
      <c r="O1573">
        <f t="shared" si="221"/>
        <v>1.0459153284501377E-8</v>
      </c>
      <c r="P1573">
        <f t="shared" si="216"/>
        <v>1.3765123648848016E-2</v>
      </c>
      <c r="Q1573">
        <f t="shared" si="217"/>
        <v>1.3765123648848234E-2</v>
      </c>
      <c r="R1573">
        <f t="shared" si="222"/>
        <v>4.7775099682955869E-32</v>
      </c>
      <c r="S1573">
        <f t="shared" si="223"/>
        <v>2.3324672566409039E-2</v>
      </c>
      <c r="U1573">
        <f t="shared" si="224"/>
        <v>1379.5777101326958</v>
      </c>
      <c r="W1573">
        <f t="shared" si="218"/>
        <v>74618.799999999988</v>
      </c>
    </row>
    <row r="1574" spans="1:23">
      <c r="A1574" s="1">
        <v>38996</v>
      </c>
      <c r="B1574">
        <v>73.61</v>
      </c>
      <c r="C1574">
        <v>73.86</v>
      </c>
      <c r="D1574">
        <v>73</v>
      </c>
      <c r="E1574">
        <v>73.5</v>
      </c>
      <c r="F1574">
        <v>34893700</v>
      </c>
      <c r="G1574">
        <v>66.930000000000007</v>
      </c>
      <c r="H1574">
        <v>0</v>
      </c>
      <c r="J1574">
        <v>0</v>
      </c>
      <c r="K1574">
        <v>52648.980542931502</v>
      </c>
      <c r="L1574">
        <v>1010</v>
      </c>
      <c r="M1574">
        <f t="shared" si="219"/>
        <v>-5.156749112248009E-3</v>
      </c>
      <c r="N1574">
        <f t="shared" si="220"/>
        <v>-5.0670749249634803E-3</v>
      </c>
      <c r="O1574">
        <f t="shared" si="221"/>
        <v>8.0414598651407264E-9</v>
      </c>
      <c r="P1574">
        <f t="shared" si="216"/>
        <v>-1.4954798518236633E-3</v>
      </c>
      <c r="Q1574">
        <f t="shared" si="217"/>
        <v>-1.4954798518235521E-3</v>
      </c>
      <c r="R1574">
        <f t="shared" si="222"/>
        <v>1.2374146912462023E-32</v>
      </c>
      <c r="S1574">
        <f t="shared" si="223"/>
        <v>1.0103854388423579E-2</v>
      </c>
      <c r="U1574">
        <f t="shared" si="224"/>
        <v>1372.4818854189652</v>
      </c>
      <c r="W1574">
        <f t="shared" si="218"/>
        <v>74235</v>
      </c>
    </row>
    <row r="1575" spans="1:23">
      <c r="A1575" s="1">
        <v>38999</v>
      </c>
      <c r="B1575">
        <v>73.36</v>
      </c>
      <c r="C1575">
        <v>74.14</v>
      </c>
      <c r="D1575">
        <v>73.06</v>
      </c>
      <c r="E1575">
        <v>74.06</v>
      </c>
      <c r="F1575">
        <v>25997000</v>
      </c>
      <c r="G1575">
        <v>67.44</v>
      </c>
      <c r="H1575">
        <v>0</v>
      </c>
      <c r="J1575">
        <v>0</v>
      </c>
      <c r="K1575">
        <v>52648.980542931502</v>
      </c>
      <c r="L1575">
        <v>1010</v>
      </c>
      <c r="M1575">
        <f t="shared" si="219"/>
        <v>7.5901692666756528E-3</v>
      </c>
      <c r="N1575">
        <f t="shared" si="220"/>
        <v>7.5910165810490482E-3</v>
      </c>
      <c r="O1575">
        <f t="shared" si="221"/>
        <v>7.1794164736239185E-13</v>
      </c>
      <c r="P1575">
        <f t="shared" si="216"/>
        <v>9.4967475372572073E-3</v>
      </c>
      <c r="Q1575">
        <f t="shared" si="217"/>
        <v>9.4967475372572073E-3</v>
      </c>
      <c r="R1575">
        <f t="shared" si="222"/>
        <v>0</v>
      </c>
      <c r="S1575">
        <f t="shared" si="223"/>
        <v>-3.4020581224051671E-3</v>
      </c>
      <c r="U1575">
        <f t="shared" si="224"/>
        <v>1382.9388902602527</v>
      </c>
      <c r="W1575">
        <f t="shared" si="218"/>
        <v>74800.600000000006</v>
      </c>
    </row>
    <row r="1576" spans="1:23">
      <c r="A1576" s="1">
        <v>39000</v>
      </c>
      <c r="B1576">
        <v>74.099999999999994</v>
      </c>
      <c r="C1576">
        <v>74.36</v>
      </c>
      <c r="D1576">
        <v>73.64</v>
      </c>
      <c r="E1576">
        <v>74.099999999999994</v>
      </c>
      <c r="F1576">
        <v>32950800</v>
      </c>
      <c r="G1576">
        <v>67.47</v>
      </c>
      <c r="H1576">
        <v>0</v>
      </c>
      <c r="J1576">
        <v>0</v>
      </c>
      <c r="K1576">
        <v>52648.980542931502</v>
      </c>
      <c r="L1576">
        <v>1010</v>
      </c>
      <c r="M1576">
        <f t="shared" si="219"/>
        <v>5.3995681657442198E-4</v>
      </c>
      <c r="N1576">
        <f t="shared" si="220"/>
        <v>4.4474094573405753E-4</v>
      </c>
      <c r="O1576">
        <f t="shared" si="221"/>
        <v>9.0660620598889647E-9</v>
      </c>
      <c r="P1576">
        <f t="shared" si="216"/>
        <v>0</v>
      </c>
      <c r="Q1576">
        <f t="shared" si="217"/>
        <v>0</v>
      </c>
      <c r="R1576">
        <f t="shared" si="222"/>
        <v>0</v>
      </c>
      <c r="S1576">
        <f t="shared" si="223"/>
        <v>1.0036704353831775E-2</v>
      </c>
      <c r="U1576">
        <f t="shared" si="224"/>
        <v>1383.6858191774872</v>
      </c>
      <c r="W1576">
        <f t="shared" si="218"/>
        <v>74841</v>
      </c>
    </row>
    <row r="1577" spans="1:23">
      <c r="A1577" s="1">
        <v>39001</v>
      </c>
      <c r="B1577">
        <v>73.78</v>
      </c>
      <c r="C1577">
        <v>74.290000000000006</v>
      </c>
      <c r="D1577">
        <v>73.11</v>
      </c>
      <c r="E1577">
        <v>73.81</v>
      </c>
      <c r="F1577">
        <v>52430000</v>
      </c>
      <c r="G1577">
        <v>67.209999999999994</v>
      </c>
      <c r="H1577">
        <v>0</v>
      </c>
      <c r="J1577">
        <v>0</v>
      </c>
      <c r="K1577">
        <v>52648.980542931502</v>
      </c>
      <c r="L1577">
        <v>1010</v>
      </c>
      <c r="M1577">
        <f t="shared" si="219"/>
        <v>-3.9213085200801266E-3</v>
      </c>
      <c r="N1577">
        <f t="shared" si="220"/>
        <v>-3.8610086574595425E-3</v>
      </c>
      <c r="O1577">
        <f t="shared" si="221"/>
        <v>3.6360734320613163E-9</v>
      </c>
      <c r="P1577">
        <f t="shared" si="216"/>
        <v>4.0653161343150212E-4</v>
      </c>
      <c r="Q1577">
        <f t="shared" si="217"/>
        <v>4.0653161343150212E-4</v>
      </c>
      <c r="R1577">
        <f t="shared" si="222"/>
        <v>0</v>
      </c>
      <c r="S1577">
        <f t="shared" si="223"/>
        <v>-4.3278401335115155E-3</v>
      </c>
      <c r="U1577">
        <f t="shared" si="224"/>
        <v>1378.270584527535</v>
      </c>
      <c r="W1577">
        <f t="shared" si="218"/>
        <v>74548.100000000006</v>
      </c>
    </row>
    <row r="1578" spans="1:23">
      <c r="A1578" s="1">
        <v>39002</v>
      </c>
      <c r="B1578">
        <v>74.08</v>
      </c>
      <c r="C1578">
        <v>75.39</v>
      </c>
      <c r="D1578">
        <v>74.08</v>
      </c>
      <c r="E1578">
        <v>75.3</v>
      </c>
      <c r="F1578">
        <v>40618400</v>
      </c>
      <c r="G1578">
        <v>68.56</v>
      </c>
      <c r="H1578">
        <v>0</v>
      </c>
      <c r="J1578">
        <v>0</v>
      </c>
      <c r="K1578">
        <v>52648.980542931502</v>
      </c>
      <c r="L1578">
        <v>1010</v>
      </c>
      <c r="M1578">
        <f t="shared" si="219"/>
        <v>1.9985911023886891E-2</v>
      </c>
      <c r="N1578">
        <f t="shared" si="220"/>
        <v>1.9887228307649912E-2</v>
      </c>
      <c r="O1578">
        <f t="shared" si="221"/>
        <v>9.7382784839080568E-9</v>
      </c>
      <c r="P1578">
        <f t="shared" si="216"/>
        <v>1.6334544467923841E-2</v>
      </c>
      <c r="Q1578">
        <f t="shared" si="217"/>
        <v>1.6334544467923841E-2</v>
      </c>
      <c r="R1578">
        <f t="shared" si="222"/>
        <v>0</v>
      </c>
      <c r="S1578">
        <f t="shared" si="223"/>
        <v>4.0578981693943214E-3</v>
      </c>
      <c r="U1578">
        <f t="shared" si="224"/>
        <v>1406.0936866945317</v>
      </c>
      <c r="W1578">
        <f t="shared" si="218"/>
        <v>76053</v>
      </c>
    </row>
    <row r="1579" spans="1:23">
      <c r="A1579" s="1">
        <v>39003</v>
      </c>
      <c r="B1579">
        <v>75.3</v>
      </c>
      <c r="C1579">
        <v>75.91</v>
      </c>
      <c r="D1579">
        <v>75.13</v>
      </c>
      <c r="E1579">
        <v>75.900000000000006</v>
      </c>
      <c r="F1579">
        <v>45517000</v>
      </c>
      <c r="G1579">
        <v>69.11</v>
      </c>
      <c r="H1579">
        <v>0</v>
      </c>
      <c r="J1579">
        <v>0</v>
      </c>
      <c r="K1579">
        <v>52648.980542931502</v>
      </c>
      <c r="L1579">
        <v>1010</v>
      </c>
      <c r="M1579">
        <f t="shared" si="219"/>
        <v>7.9365495957363415E-3</v>
      </c>
      <c r="N1579">
        <f t="shared" si="220"/>
        <v>7.9901638137785825E-3</v>
      </c>
      <c r="O1579">
        <f t="shared" si="221"/>
        <v>2.8744843762809553E-9</v>
      </c>
      <c r="P1579">
        <f t="shared" si="216"/>
        <v>7.9365495957363415E-3</v>
      </c>
      <c r="Q1579">
        <f t="shared" si="217"/>
        <v>7.9365495957365619E-3</v>
      </c>
      <c r="R1579">
        <f t="shared" si="222"/>
        <v>4.8536443864096449E-32</v>
      </c>
      <c r="S1579">
        <f t="shared" si="223"/>
        <v>1.6334544467923841E-2</v>
      </c>
      <c r="U1579">
        <f t="shared" si="224"/>
        <v>1417.2976204530539</v>
      </c>
      <c r="W1579">
        <f t="shared" si="218"/>
        <v>76659</v>
      </c>
    </row>
    <row r="1580" spans="1:23">
      <c r="A1580" s="1">
        <v>39006</v>
      </c>
      <c r="B1580">
        <v>75.88</v>
      </c>
      <c r="C1580">
        <v>76.540000000000006</v>
      </c>
      <c r="D1580">
        <v>75.69</v>
      </c>
      <c r="E1580">
        <v>76.349999999999994</v>
      </c>
      <c r="F1580">
        <v>46458400</v>
      </c>
      <c r="G1580">
        <v>69.52</v>
      </c>
      <c r="H1580">
        <v>0</v>
      </c>
      <c r="J1580">
        <v>0</v>
      </c>
      <c r="K1580">
        <v>52648.980542931502</v>
      </c>
      <c r="L1580">
        <v>1010</v>
      </c>
      <c r="M1580">
        <f t="shared" si="219"/>
        <v>5.9113472630571645E-3</v>
      </c>
      <c r="N1580">
        <f t="shared" si="220"/>
        <v>5.9150428538335027E-3</v>
      </c>
      <c r="O1580">
        <f t="shared" si="221"/>
        <v>1.3657391186155831E-11</v>
      </c>
      <c r="P1580">
        <f t="shared" si="216"/>
        <v>6.1748865978280354E-3</v>
      </c>
      <c r="Q1580">
        <f t="shared" si="217"/>
        <v>6.1748865978280354E-3</v>
      </c>
      <c r="R1580">
        <f t="shared" si="222"/>
        <v>0</v>
      </c>
      <c r="S1580">
        <f t="shared" si="223"/>
        <v>7.6730102609655114E-3</v>
      </c>
      <c r="U1580">
        <f t="shared" si="224"/>
        <v>1425.7005707719454</v>
      </c>
      <c r="W1580">
        <f t="shared" si="218"/>
        <v>77113.5</v>
      </c>
    </row>
    <row r="1581" spans="1:23">
      <c r="A1581" s="1">
        <v>39007</v>
      </c>
      <c r="B1581">
        <v>75.94</v>
      </c>
      <c r="C1581">
        <v>76.239999999999995</v>
      </c>
      <c r="D1581">
        <v>75.349999999999994</v>
      </c>
      <c r="E1581">
        <v>75.97</v>
      </c>
      <c r="F1581">
        <v>48733400</v>
      </c>
      <c r="G1581">
        <v>69.180000000000007</v>
      </c>
      <c r="H1581">
        <v>0</v>
      </c>
      <c r="J1581">
        <v>0</v>
      </c>
      <c r="K1581">
        <v>52648.980542931502</v>
      </c>
      <c r="L1581">
        <v>1010</v>
      </c>
      <c r="M1581">
        <f t="shared" si="219"/>
        <v>-4.989506149511198E-3</v>
      </c>
      <c r="N1581">
        <f t="shared" si="220"/>
        <v>-4.9026774481137634E-3</v>
      </c>
      <c r="O1581">
        <f t="shared" si="221"/>
        <v>7.5392233863648712E-9</v>
      </c>
      <c r="P1581">
        <f t="shared" si="216"/>
        <v>3.9497071147398066E-4</v>
      </c>
      <c r="Q1581">
        <f t="shared" si="217"/>
        <v>3.9497071147398066E-4</v>
      </c>
      <c r="R1581">
        <f t="shared" si="222"/>
        <v>0</v>
      </c>
      <c r="S1581">
        <f t="shared" si="223"/>
        <v>7.9040973684278368E-4</v>
      </c>
      <c r="U1581">
        <f t="shared" si="224"/>
        <v>1418.6047460582147</v>
      </c>
      <c r="W1581">
        <f t="shared" si="218"/>
        <v>76729.7</v>
      </c>
    </row>
    <row r="1582" spans="1:23">
      <c r="A1582" s="1">
        <v>39008</v>
      </c>
      <c r="B1582">
        <v>76.52</v>
      </c>
      <c r="C1582">
        <v>76.8</v>
      </c>
      <c r="D1582">
        <v>75.599999999999994</v>
      </c>
      <c r="E1582">
        <v>75.98</v>
      </c>
      <c r="F1582">
        <v>44694800</v>
      </c>
      <c r="G1582">
        <v>69.180000000000007</v>
      </c>
      <c r="H1582">
        <v>0</v>
      </c>
      <c r="J1582">
        <v>0</v>
      </c>
      <c r="K1582">
        <v>52648.980542931502</v>
      </c>
      <c r="L1582">
        <v>1010</v>
      </c>
      <c r="M1582">
        <f t="shared" si="219"/>
        <v>1.316222443493565E-4</v>
      </c>
      <c r="N1582">
        <f t="shared" si="220"/>
        <v>0</v>
      </c>
      <c r="O1582">
        <f t="shared" si="221"/>
        <v>1.7324415207561708E-8</v>
      </c>
      <c r="P1582">
        <f t="shared" si="216"/>
        <v>-7.0819968125724973E-3</v>
      </c>
      <c r="Q1582">
        <f t="shared" si="217"/>
        <v>-7.0819968125724973E-3</v>
      </c>
      <c r="R1582">
        <f t="shared" si="222"/>
        <v>0</v>
      </c>
      <c r="S1582">
        <f t="shared" si="223"/>
        <v>7.6085897683958095E-3</v>
      </c>
      <c r="U1582">
        <f t="shared" si="224"/>
        <v>1418.7914782875234</v>
      </c>
      <c r="W1582">
        <f t="shared" si="218"/>
        <v>76739.8</v>
      </c>
    </row>
    <row r="1583" spans="1:23">
      <c r="A1583" s="1">
        <v>39009</v>
      </c>
      <c r="B1583">
        <v>75.73</v>
      </c>
      <c r="C1583">
        <v>76.400000000000006</v>
      </c>
      <c r="D1583">
        <v>75.58</v>
      </c>
      <c r="E1583">
        <v>76.349999999999994</v>
      </c>
      <c r="F1583">
        <v>43889000</v>
      </c>
      <c r="G1583">
        <v>69.52</v>
      </c>
      <c r="H1583">
        <v>0</v>
      </c>
      <c r="J1583">
        <v>0</v>
      </c>
      <c r="K1583">
        <v>52648.980542931502</v>
      </c>
      <c r="L1583">
        <v>1010</v>
      </c>
      <c r="M1583">
        <f t="shared" si="219"/>
        <v>4.8578839051619726E-3</v>
      </c>
      <c r="N1583">
        <f t="shared" si="220"/>
        <v>4.9026774481137503E-3</v>
      </c>
      <c r="O1583">
        <f t="shared" si="221"/>
        <v>2.0064614901727558E-9</v>
      </c>
      <c r="P1583">
        <f t="shared" si="216"/>
        <v>8.1536485389101642E-3</v>
      </c>
      <c r="Q1583">
        <f t="shared" si="217"/>
        <v>8.1536485389099439E-3</v>
      </c>
      <c r="R1583">
        <f t="shared" si="222"/>
        <v>4.8536443864096449E-32</v>
      </c>
      <c r="S1583">
        <f t="shared" si="223"/>
        <v>-1.0377761446320745E-2</v>
      </c>
      <c r="U1583">
        <f t="shared" si="224"/>
        <v>1425.7005707719454</v>
      </c>
      <c r="W1583">
        <f t="shared" si="218"/>
        <v>77113.5</v>
      </c>
    </row>
    <row r="1584" spans="1:23">
      <c r="A1584" s="1">
        <v>39010</v>
      </c>
      <c r="B1584">
        <v>76.37</v>
      </c>
      <c r="C1584">
        <v>76.41</v>
      </c>
      <c r="D1584">
        <v>75.48</v>
      </c>
      <c r="E1584">
        <v>75.599999999999994</v>
      </c>
      <c r="F1584">
        <v>39507600</v>
      </c>
      <c r="G1584">
        <v>68.84</v>
      </c>
      <c r="H1584">
        <v>0</v>
      </c>
      <c r="J1584">
        <v>0</v>
      </c>
      <c r="K1584">
        <v>52648.980542931502</v>
      </c>
      <c r="L1584">
        <v>1010</v>
      </c>
      <c r="M1584">
        <f t="shared" si="219"/>
        <v>-9.8717484791541171E-3</v>
      </c>
      <c r="N1584">
        <f t="shared" si="220"/>
        <v>-9.8295096137977975E-3</v>
      </c>
      <c r="O1584">
        <f t="shared" si="221"/>
        <v>1.7841217465892948E-9</v>
      </c>
      <c r="P1584">
        <f t="shared" si="216"/>
        <v>-1.0133665714805539E-2</v>
      </c>
      <c r="Q1584">
        <f t="shared" si="217"/>
        <v>-1.0133665714805539E-2</v>
      </c>
      <c r="R1584">
        <f t="shared" si="222"/>
        <v>0</v>
      </c>
      <c r="S1584">
        <f t="shared" si="223"/>
        <v>8.4155657745614513E-3</v>
      </c>
      <c r="U1584">
        <f t="shared" si="224"/>
        <v>1411.6956535737927</v>
      </c>
      <c r="W1584">
        <f t="shared" si="218"/>
        <v>76356</v>
      </c>
    </row>
    <row r="1585" spans="1:23">
      <c r="A1585" s="1">
        <v>39013</v>
      </c>
      <c r="B1585">
        <v>75.349999999999994</v>
      </c>
      <c r="C1585">
        <v>76.28</v>
      </c>
      <c r="D1585">
        <v>75.09</v>
      </c>
      <c r="E1585">
        <v>75.75</v>
      </c>
      <c r="F1585">
        <v>38995800</v>
      </c>
      <c r="G1585">
        <v>68.97</v>
      </c>
      <c r="H1585">
        <v>0</v>
      </c>
      <c r="J1585">
        <v>0</v>
      </c>
      <c r="K1585">
        <v>52648.980542931502</v>
      </c>
      <c r="L1585">
        <v>1010</v>
      </c>
      <c r="M1585">
        <f t="shared" si="219"/>
        <v>1.9821612039912025E-3</v>
      </c>
      <c r="N1585">
        <f t="shared" si="220"/>
        <v>1.8866560998611638E-3</v>
      </c>
      <c r="O1585">
        <f t="shared" si="221"/>
        <v>9.121224914889524E-9</v>
      </c>
      <c r="P1585">
        <f t="shared" si="216"/>
        <v>5.2945193169740105E-3</v>
      </c>
      <c r="Q1585">
        <f t="shared" si="217"/>
        <v>5.2945193169742317E-3</v>
      </c>
      <c r="R1585">
        <f t="shared" si="222"/>
        <v>4.8919372903820317E-32</v>
      </c>
      <c r="S1585">
        <f t="shared" si="223"/>
        <v>-1.3446023827788438E-2</v>
      </c>
      <c r="U1585">
        <f t="shared" si="224"/>
        <v>1414.4966370134232</v>
      </c>
      <c r="W1585">
        <f t="shared" si="218"/>
        <v>76507.5</v>
      </c>
    </row>
    <row r="1586" spans="1:23">
      <c r="A1586" s="1">
        <v>39014</v>
      </c>
      <c r="B1586">
        <v>75.510000000000005</v>
      </c>
      <c r="C1586">
        <v>75.95</v>
      </c>
      <c r="D1586">
        <v>75.34</v>
      </c>
      <c r="E1586">
        <v>75.900000000000006</v>
      </c>
      <c r="F1586">
        <v>30504800</v>
      </c>
      <c r="G1586">
        <v>69.11</v>
      </c>
      <c r="H1586">
        <v>0</v>
      </c>
      <c r="J1586">
        <v>0</v>
      </c>
      <c r="K1586">
        <v>52648.980542931502</v>
      </c>
      <c r="L1586">
        <v>1010</v>
      </c>
      <c r="M1586">
        <f t="shared" si="219"/>
        <v>1.9782400121057205E-3</v>
      </c>
      <c r="N1586">
        <f t="shared" si="220"/>
        <v>2.0278106601030904E-3</v>
      </c>
      <c r="O1586">
        <f t="shared" si="221"/>
        <v>2.4572491428791447E-9</v>
      </c>
      <c r="P1586">
        <f t="shared" si="216"/>
        <v>5.1515865862500829E-3</v>
      </c>
      <c r="Q1586">
        <f t="shared" si="217"/>
        <v>5.1515865862500829E-3</v>
      </c>
      <c r="R1586">
        <f t="shared" si="222"/>
        <v>0</v>
      </c>
      <c r="S1586">
        <f t="shared" si="223"/>
        <v>2.1211727428299288E-3</v>
      </c>
      <c r="U1586">
        <f t="shared" si="224"/>
        <v>1417.2976204530537</v>
      </c>
      <c r="W1586">
        <f t="shared" si="218"/>
        <v>76659</v>
      </c>
    </row>
    <row r="1587" spans="1:23">
      <c r="A1587" s="1">
        <v>39015</v>
      </c>
      <c r="B1587">
        <v>75.73</v>
      </c>
      <c r="C1587">
        <v>76.459999999999994</v>
      </c>
      <c r="D1587">
        <v>75.48</v>
      </c>
      <c r="E1587">
        <v>76.400000000000006</v>
      </c>
      <c r="F1587">
        <v>51574000</v>
      </c>
      <c r="G1587">
        <v>69.569999999999993</v>
      </c>
      <c r="H1587">
        <v>0</v>
      </c>
      <c r="J1587">
        <v>0</v>
      </c>
      <c r="K1587">
        <v>52648.980542931502</v>
      </c>
      <c r="L1587">
        <v>1010</v>
      </c>
      <c r="M1587">
        <f t="shared" si="219"/>
        <v>6.5660117708906743E-3</v>
      </c>
      <c r="N1587">
        <f t="shared" si="220"/>
        <v>6.6340018322469073E-3</v>
      </c>
      <c r="O1587">
        <f t="shared" si="221"/>
        <v>4.6226484432243286E-9</v>
      </c>
      <c r="P1587">
        <f t="shared" si="216"/>
        <v>8.8083130467434632E-3</v>
      </c>
      <c r="Q1587">
        <f t="shared" si="217"/>
        <v>8.8083130467434632E-3</v>
      </c>
      <c r="R1587">
        <f t="shared" si="222"/>
        <v>0</v>
      </c>
      <c r="S1587">
        <f t="shared" si="223"/>
        <v>2.9092853103971652E-3</v>
      </c>
      <c r="U1587">
        <f t="shared" si="224"/>
        <v>1426.6342319184889</v>
      </c>
      <c r="W1587">
        <f t="shared" si="218"/>
        <v>77164</v>
      </c>
    </row>
    <row r="1588" spans="1:23">
      <c r="A1588" s="1">
        <v>39016</v>
      </c>
      <c r="B1588">
        <v>76.64</v>
      </c>
      <c r="C1588">
        <v>77.150000000000006</v>
      </c>
      <c r="D1588">
        <v>75.87</v>
      </c>
      <c r="E1588">
        <v>77.040000000000006</v>
      </c>
      <c r="F1588">
        <v>49379500</v>
      </c>
      <c r="G1588">
        <v>70.150000000000006</v>
      </c>
      <c r="H1588">
        <v>0</v>
      </c>
      <c r="J1588">
        <v>0</v>
      </c>
      <c r="K1588">
        <v>52648.980542931502</v>
      </c>
      <c r="L1588">
        <v>1010</v>
      </c>
      <c r="M1588">
        <f t="shared" si="219"/>
        <v>8.3420713173954931E-3</v>
      </c>
      <c r="N1588">
        <f t="shared" si="220"/>
        <v>8.3023666129202513E-3</v>
      </c>
      <c r="O1588">
        <f t="shared" si="221"/>
        <v>1.5764635574662871E-9</v>
      </c>
      <c r="P1588">
        <f t="shared" si="216"/>
        <v>5.2056338272651907E-3</v>
      </c>
      <c r="Q1588">
        <f t="shared" si="217"/>
        <v>5.2056338272651907E-3</v>
      </c>
      <c r="R1588">
        <f t="shared" si="222"/>
        <v>0</v>
      </c>
      <c r="S1588">
        <f t="shared" si="223"/>
        <v>1.1944750536873652E-2</v>
      </c>
      <c r="U1588">
        <f t="shared" si="224"/>
        <v>1438.5850945942461</v>
      </c>
      <c r="W1588">
        <f t="shared" si="218"/>
        <v>77810.400000000009</v>
      </c>
    </row>
    <row r="1589" spans="1:23">
      <c r="A1589" s="1">
        <v>39017</v>
      </c>
      <c r="B1589">
        <v>76.89</v>
      </c>
      <c r="C1589">
        <v>77.11</v>
      </c>
      <c r="D1589">
        <v>75.94</v>
      </c>
      <c r="E1589">
        <v>76.14</v>
      </c>
      <c r="F1589">
        <v>51799300</v>
      </c>
      <c r="G1589">
        <v>69.33</v>
      </c>
      <c r="H1589">
        <v>0</v>
      </c>
      <c r="J1589">
        <v>0</v>
      </c>
      <c r="K1589">
        <v>52648.980542931502</v>
      </c>
      <c r="L1589">
        <v>1010</v>
      </c>
      <c r="M1589">
        <f t="shared" si="219"/>
        <v>-1.1751016535518964E-2</v>
      </c>
      <c r="N1589">
        <f t="shared" si="220"/>
        <v>-1.1758093594071047E-2</v>
      </c>
      <c r="O1589">
        <f t="shared" si="221"/>
        <v>5.0084757749607611E-11</v>
      </c>
      <c r="P1589">
        <f t="shared" si="216"/>
        <v>-9.8020780897381237E-3</v>
      </c>
      <c r="Q1589">
        <f t="shared" si="217"/>
        <v>-9.8020780897381237E-3</v>
      </c>
      <c r="R1589">
        <f t="shared" si="222"/>
        <v>0</v>
      </c>
      <c r="S1589">
        <f t="shared" si="223"/>
        <v>3.2566953814842465E-3</v>
      </c>
      <c r="U1589">
        <f t="shared" si="224"/>
        <v>1421.7791939564627</v>
      </c>
      <c r="W1589">
        <f t="shared" si="218"/>
        <v>76901.399999999994</v>
      </c>
    </row>
    <row r="1590" spans="1:23">
      <c r="A1590" s="1">
        <v>39020</v>
      </c>
      <c r="B1590">
        <v>75.78</v>
      </c>
      <c r="C1590">
        <v>76.709999999999994</v>
      </c>
      <c r="D1590">
        <v>75.53</v>
      </c>
      <c r="E1590">
        <v>76.47</v>
      </c>
      <c r="F1590">
        <v>51246800</v>
      </c>
      <c r="G1590">
        <v>69.63</v>
      </c>
      <c r="H1590">
        <v>0</v>
      </c>
      <c r="J1590">
        <v>0</v>
      </c>
      <c r="K1590">
        <v>52648.980542931502</v>
      </c>
      <c r="L1590">
        <v>1010</v>
      </c>
      <c r="M1590">
        <f t="shared" si="219"/>
        <v>4.3247561017825337E-3</v>
      </c>
      <c r="N1590">
        <f t="shared" si="220"/>
        <v>4.3177960000563408E-3</v>
      </c>
      <c r="O1590">
        <f t="shared" si="221"/>
        <v>4.8443016038953013E-11</v>
      </c>
      <c r="P1590">
        <f t="shared" si="216"/>
        <v>9.0641014656788702E-3</v>
      </c>
      <c r="Q1590">
        <f t="shared" si="217"/>
        <v>9.0641014656790905E-3</v>
      </c>
      <c r="R1590">
        <f t="shared" si="222"/>
        <v>4.8536443864096449E-32</v>
      </c>
      <c r="S1590">
        <f t="shared" si="223"/>
        <v>-1.45414234536347E-2</v>
      </c>
      <c r="U1590">
        <f t="shared" si="224"/>
        <v>1427.9413575236499</v>
      </c>
      <c r="W1590">
        <f t="shared" si="218"/>
        <v>77234.7</v>
      </c>
    </row>
    <row r="1591" spans="1:23">
      <c r="A1591" s="1">
        <v>39021</v>
      </c>
      <c r="B1591">
        <v>76.599999999999994</v>
      </c>
      <c r="C1591">
        <v>76.790000000000006</v>
      </c>
      <c r="D1591">
        <v>75.7</v>
      </c>
      <c r="E1591">
        <v>76.23</v>
      </c>
      <c r="F1591">
        <v>46092200</v>
      </c>
      <c r="G1591">
        <v>69.41</v>
      </c>
      <c r="H1591">
        <v>0</v>
      </c>
      <c r="J1591">
        <v>0</v>
      </c>
      <c r="K1591">
        <v>52648.980542931502</v>
      </c>
      <c r="L1591">
        <v>1010</v>
      </c>
      <c r="M1591">
        <f t="shared" si="219"/>
        <v>-3.1434210559512731E-3</v>
      </c>
      <c r="N1591">
        <f t="shared" si="220"/>
        <v>-3.1645596029630254E-3</v>
      </c>
      <c r="O1591">
        <f t="shared" si="221"/>
        <v>4.4683816976806098E-10</v>
      </c>
      <c r="P1591">
        <f t="shared" si="216"/>
        <v>-4.8419907463632152E-3</v>
      </c>
      <c r="Q1591">
        <f t="shared" si="217"/>
        <v>-4.8419907463631033E-3</v>
      </c>
      <c r="R1591">
        <f t="shared" si="222"/>
        <v>1.2519296954901559E-32</v>
      </c>
      <c r="S1591">
        <f t="shared" si="223"/>
        <v>1.0762671156090715E-2</v>
      </c>
      <c r="U1591">
        <f t="shared" si="224"/>
        <v>1423.4597840202412</v>
      </c>
      <c r="W1591">
        <f t="shared" si="218"/>
        <v>76992.3</v>
      </c>
    </row>
    <row r="1592" spans="1:23">
      <c r="A1592" s="1">
        <v>39022</v>
      </c>
      <c r="B1592">
        <v>76.45</v>
      </c>
      <c r="C1592">
        <v>76.58</v>
      </c>
      <c r="D1592">
        <v>74.58</v>
      </c>
      <c r="E1592">
        <v>74.58</v>
      </c>
      <c r="F1592">
        <v>47212200</v>
      </c>
      <c r="G1592">
        <v>67.91</v>
      </c>
      <c r="H1592">
        <v>0</v>
      </c>
      <c r="J1592">
        <v>0</v>
      </c>
      <c r="K1592">
        <v>52648.980542931502</v>
      </c>
      <c r="L1592">
        <v>1010</v>
      </c>
      <c r="M1592">
        <f t="shared" si="219"/>
        <v>-2.1882711249507709E-2</v>
      </c>
      <c r="N1592">
        <f t="shared" si="220"/>
        <v>-2.1847650225792291E-2</v>
      </c>
      <c r="O1592">
        <f t="shared" si="221"/>
        <v>1.2292753839730995E-9</v>
      </c>
      <c r="P1592">
        <f t="shared" si="216"/>
        <v>-2.4764557624396565E-2</v>
      </c>
      <c r="Q1592">
        <f t="shared" si="217"/>
        <v>-2.4764557624396565E-2</v>
      </c>
      <c r="R1592">
        <f t="shared" si="222"/>
        <v>0</v>
      </c>
      <c r="S1592">
        <f t="shared" si="223"/>
        <v>-1.9601443714741783E-3</v>
      </c>
      <c r="U1592">
        <f t="shared" si="224"/>
        <v>1392.6489661843052</v>
      </c>
      <c r="W1592">
        <f t="shared" si="218"/>
        <v>75325.8</v>
      </c>
    </row>
    <row r="1593" spans="1:23">
      <c r="A1593" s="1">
        <v>39023</v>
      </c>
      <c r="B1593">
        <v>74.11</v>
      </c>
      <c r="C1593">
        <v>74.900000000000006</v>
      </c>
      <c r="D1593">
        <v>74.099999999999994</v>
      </c>
      <c r="E1593">
        <v>74.47</v>
      </c>
      <c r="F1593">
        <v>47585300</v>
      </c>
      <c r="G1593">
        <v>67.81</v>
      </c>
      <c r="H1593">
        <v>0</v>
      </c>
      <c r="J1593">
        <v>0</v>
      </c>
      <c r="K1593">
        <v>52648.980542931502</v>
      </c>
      <c r="L1593">
        <v>1010</v>
      </c>
      <c r="M1593">
        <f t="shared" si="219"/>
        <v>-1.4760150281206525E-3</v>
      </c>
      <c r="N1593">
        <f t="shared" si="220"/>
        <v>-1.4736224299491511E-3</v>
      </c>
      <c r="O1593">
        <f t="shared" si="221"/>
        <v>5.7245260102719048E-12</v>
      </c>
      <c r="P1593">
        <f t="shared" si="216"/>
        <v>4.8458837592864571E-3</v>
      </c>
      <c r="Q1593">
        <f t="shared" si="217"/>
        <v>4.8458837592866783E-3</v>
      </c>
      <c r="R1593">
        <f t="shared" si="222"/>
        <v>4.8919372903820317E-32</v>
      </c>
      <c r="S1593">
        <f t="shared" si="223"/>
        <v>-3.1086456411803878E-2</v>
      </c>
      <c r="U1593">
        <f t="shared" si="224"/>
        <v>1390.5949116619095</v>
      </c>
      <c r="W1593">
        <f t="shared" si="218"/>
        <v>75214.7</v>
      </c>
    </row>
    <row r="1594" spans="1:23">
      <c r="A1594" s="1">
        <v>39024</v>
      </c>
      <c r="B1594">
        <v>74.819999999999993</v>
      </c>
      <c r="C1594">
        <v>75.239999999999995</v>
      </c>
      <c r="D1594">
        <v>74.209999999999994</v>
      </c>
      <c r="E1594">
        <v>74.83</v>
      </c>
      <c r="F1594">
        <v>49053800</v>
      </c>
      <c r="G1594">
        <v>68.14</v>
      </c>
      <c r="H1594">
        <v>0</v>
      </c>
      <c r="J1594">
        <v>0</v>
      </c>
      <c r="K1594">
        <v>52648.980542931502</v>
      </c>
      <c r="L1594">
        <v>1010</v>
      </c>
      <c r="M1594">
        <f t="shared" si="219"/>
        <v>4.8225143697131091E-3</v>
      </c>
      <c r="N1594">
        <f t="shared" si="220"/>
        <v>4.8547355370696776E-3</v>
      </c>
      <c r="O1594">
        <f t="shared" si="221"/>
        <v>1.0382036258199969E-9</v>
      </c>
      <c r="P1594">
        <f t="shared" si="216"/>
        <v>1.3364517226722479E-4</v>
      </c>
      <c r="Q1594">
        <f t="shared" si="217"/>
        <v>1.3364517226722479E-4</v>
      </c>
      <c r="R1594">
        <f t="shared" si="222"/>
        <v>0</v>
      </c>
      <c r="S1594">
        <f t="shared" si="223"/>
        <v>9.5347529567325114E-3</v>
      </c>
      <c r="U1594">
        <f t="shared" si="224"/>
        <v>1397.3172719170229</v>
      </c>
      <c r="W1594">
        <f t="shared" si="218"/>
        <v>75578.3</v>
      </c>
    </row>
    <row r="1595" spans="1:23">
      <c r="A1595" s="1">
        <v>39027</v>
      </c>
      <c r="B1595">
        <v>75.209999999999994</v>
      </c>
      <c r="C1595">
        <v>76.08</v>
      </c>
      <c r="D1595">
        <v>75</v>
      </c>
      <c r="E1595">
        <v>75.7</v>
      </c>
      <c r="F1595">
        <v>47702600</v>
      </c>
      <c r="G1595">
        <v>68.930000000000007</v>
      </c>
      <c r="H1595">
        <v>0</v>
      </c>
      <c r="J1595">
        <v>0</v>
      </c>
      <c r="K1595">
        <v>52648.980542931502</v>
      </c>
      <c r="L1595">
        <v>1010</v>
      </c>
      <c r="M1595">
        <f t="shared" si="219"/>
        <v>1.1559286351135983E-2</v>
      </c>
      <c r="N1595">
        <f t="shared" si="220"/>
        <v>1.1527084664739992E-2</v>
      </c>
      <c r="O1595">
        <f t="shared" si="221"/>
        <v>1.0369486067457642E-9</v>
      </c>
      <c r="P1595">
        <f t="shared" si="216"/>
        <v>6.4939596050915946E-3</v>
      </c>
      <c r="Q1595">
        <f t="shared" si="217"/>
        <v>6.4939596050915946E-3</v>
      </c>
      <c r="R1595">
        <f t="shared" si="222"/>
        <v>0</v>
      </c>
      <c r="S1595">
        <f t="shared" si="223"/>
        <v>5.1989719183115415E-3</v>
      </c>
      <c r="U1595">
        <f t="shared" si="224"/>
        <v>1413.5629758668802</v>
      </c>
      <c r="W1595">
        <f t="shared" si="218"/>
        <v>76457</v>
      </c>
    </row>
    <row r="1596" spans="1:23">
      <c r="A1596" s="1">
        <v>39028</v>
      </c>
      <c r="B1596">
        <v>75.83</v>
      </c>
      <c r="C1596">
        <v>76.83</v>
      </c>
      <c r="D1596">
        <v>75.77</v>
      </c>
      <c r="E1596">
        <v>76.2</v>
      </c>
      <c r="F1596">
        <v>49200600</v>
      </c>
      <c r="G1596">
        <v>69.38</v>
      </c>
      <c r="H1596">
        <v>0</v>
      </c>
      <c r="J1596">
        <v>0</v>
      </c>
      <c r="K1596">
        <v>52648.980542931502</v>
      </c>
      <c r="L1596">
        <v>1010</v>
      </c>
      <c r="M1596">
        <f t="shared" si="219"/>
        <v>6.5833022491973963E-3</v>
      </c>
      <c r="N1596">
        <f t="shared" si="220"/>
        <v>6.5071446440430275E-3</v>
      </c>
      <c r="O1596">
        <f t="shared" si="221"/>
        <v>5.7999808228487356E-9</v>
      </c>
      <c r="P1596">
        <f t="shared" si="216"/>
        <v>4.8674699797563864E-3</v>
      </c>
      <c r="Q1596">
        <f t="shared" si="217"/>
        <v>4.8674699797563864E-3</v>
      </c>
      <c r="R1596">
        <f t="shared" si="222"/>
        <v>0</v>
      </c>
      <c r="S1596">
        <f t="shared" si="223"/>
        <v>8.2097918745324856E-3</v>
      </c>
      <c r="U1596">
        <f t="shared" si="224"/>
        <v>1422.8995873323151</v>
      </c>
      <c r="W1596">
        <f t="shared" si="218"/>
        <v>76962</v>
      </c>
    </row>
    <row r="1597" spans="1:23">
      <c r="A1597" s="1">
        <v>39029</v>
      </c>
      <c r="B1597">
        <v>75.61</v>
      </c>
      <c r="C1597">
        <v>76.8</v>
      </c>
      <c r="D1597">
        <v>75.41</v>
      </c>
      <c r="E1597">
        <v>76.59</v>
      </c>
      <c r="F1597">
        <v>52411800</v>
      </c>
      <c r="G1597">
        <v>69.739999999999995</v>
      </c>
      <c r="H1597">
        <v>0</v>
      </c>
      <c r="J1597">
        <v>0</v>
      </c>
      <c r="K1597">
        <v>52648.980542931502</v>
      </c>
      <c r="L1597">
        <v>1010</v>
      </c>
      <c r="M1597">
        <f t="shared" si="219"/>
        <v>5.1050572289016395E-3</v>
      </c>
      <c r="N1597">
        <f t="shared" si="220"/>
        <v>5.1753997059014135E-3</v>
      </c>
      <c r="O1597">
        <f t="shared" si="221"/>
        <v>4.9480640704637382E-9</v>
      </c>
      <c r="P1597">
        <f t="shared" si="216"/>
        <v>1.287797035132362E-2</v>
      </c>
      <c r="Q1597">
        <f t="shared" si="217"/>
        <v>1.287797035132362E-2</v>
      </c>
      <c r="R1597">
        <f t="shared" si="222"/>
        <v>0</v>
      </c>
      <c r="S1597">
        <f t="shared" si="223"/>
        <v>-2.9054431426655718E-3</v>
      </c>
      <c r="U1597">
        <f t="shared" si="224"/>
        <v>1430.1821442753546</v>
      </c>
      <c r="W1597">
        <f t="shared" si="218"/>
        <v>77355.900000000009</v>
      </c>
    </row>
    <row r="1598" spans="1:23">
      <c r="A1598" s="1">
        <v>39030</v>
      </c>
      <c r="B1598">
        <v>76.739999999999995</v>
      </c>
      <c r="C1598">
        <v>76.8</v>
      </c>
      <c r="D1598">
        <v>75.33</v>
      </c>
      <c r="E1598">
        <v>75.89</v>
      </c>
      <c r="F1598">
        <v>49553600</v>
      </c>
      <c r="G1598">
        <v>69.099999999999994</v>
      </c>
      <c r="H1598">
        <v>0</v>
      </c>
      <c r="J1598">
        <v>0</v>
      </c>
      <c r="K1598">
        <v>52648.980542931502</v>
      </c>
      <c r="L1598">
        <v>1010</v>
      </c>
      <c r="M1598">
        <f t="shared" si="219"/>
        <v>-9.1815965056809296E-3</v>
      </c>
      <c r="N1598">
        <f t="shared" si="220"/>
        <v>-9.2193104738808491E-3</v>
      </c>
      <c r="O1598">
        <f t="shared" si="221"/>
        <v>1.4223433973845413E-9</v>
      </c>
      <c r="P1598">
        <f t="shared" si="216"/>
        <v>-1.1138161402984828E-2</v>
      </c>
      <c r="Q1598">
        <f t="shared" si="217"/>
        <v>-1.1138161402984828E-2</v>
      </c>
      <c r="R1598">
        <f t="shared" si="222"/>
        <v>0</v>
      </c>
      <c r="S1598">
        <f t="shared" si="223"/>
        <v>1.4834535248627654E-2</v>
      </c>
      <c r="U1598">
        <f t="shared" si="224"/>
        <v>1417.1108882237452</v>
      </c>
      <c r="W1598">
        <f t="shared" si="218"/>
        <v>76648.899999999994</v>
      </c>
    </row>
    <row r="1599" spans="1:23">
      <c r="A1599" s="1">
        <v>39031</v>
      </c>
      <c r="B1599">
        <v>75.77</v>
      </c>
      <c r="C1599">
        <v>76.569999999999993</v>
      </c>
      <c r="D1599">
        <v>75.61</v>
      </c>
      <c r="E1599">
        <v>76.52</v>
      </c>
      <c r="F1599">
        <v>43722400</v>
      </c>
      <c r="G1599">
        <v>69.680000000000007</v>
      </c>
      <c r="H1599">
        <v>0</v>
      </c>
      <c r="J1599">
        <v>0</v>
      </c>
      <c r="K1599">
        <v>52648.980542931502</v>
      </c>
      <c r="L1599">
        <v>1010</v>
      </c>
      <c r="M1599">
        <f t="shared" si="219"/>
        <v>8.2672211562306638E-3</v>
      </c>
      <c r="N1599">
        <f t="shared" si="220"/>
        <v>8.3586017706233535E-3</v>
      </c>
      <c r="O1599">
        <f t="shared" si="221"/>
        <v>8.350416686785463E-9</v>
      </c>
      <c r="P1599">
        <f t="shared" si="216"/>
        <v>9.8497086287702082E-3</v>
      </c>
      <c r="Q1599">
        <f t="shared" si="217"/>
        <v>9.8497086287702082E-3</v>
      </c>
      <c r="R1599">
        <f t="shared" si="222"/>
        <v>0</v>
      </c>
      <c r="S1599">
        <f t="shared" si="223"/>
        <v>-1.2720648875524338E-2</v>
      </c>
      <c r="U1599">
        <f t="shared" si="224"/>
        <v>1428.8750186701934</v>
      </c>
      <c r="W1599">
        <f t="shared" si="218"/>
        <v>77285.2</v>
      </c>
    </row>
    <row r="1600" spans="1:23">
      <c r="A1600" s="1">
        <v>39034</v>
      </c>
      <c r="B1600">
        <v>76.430000000000007</v>
      </c>
      <c r="C1600">
        <v>76.989999999999995</v>
      </c>
      <c r="D1600">
        <v>76.2</v>
      </c>
      <c r="E1600">
        <v>76.63</v>
      </c>
      <c r="F1600">
        <v>39373200</v>
      </c>
      <c r="G1600">
        <v>69.78</v>
      </c>
      <c r="H1600">
        <v>0</v>
      </c>
      <c r="J1600">
        <v>0</v>
      </c>
      <c r="K1600">
        <v>52648.980542931502</v>
      </c>
      <c r="L1600">
        <v>1010</v>
      </c>
      <c r="M1600">
        <f t="shared" si="219"/>
        <v>1.4365004102608108E-3</v>
      </c>
      <c r="N1600">
        <f t="shared" si="220"/>
        <v>1.4341032143805907E-3</v>
      </c>
      <c r="O1600">
        <f t="shared" si="221"/>
        <v>5.7465480881444586E-12</v>
      </c>
      <c r="P1600">
        <f t="shared" si="216"/>
        <v>2.6133557275200797E-3</v>
      </c>
      <c r="Q1600">
        <f t="shared" si="217"/>
        <v>2.6133557275200797E-3</v>
      </c>
      <c r="R1600">
        <f t="shared" si="222"/>
        <v>0</v>
      </c>
      <c r="S1600">
        <f t="shared" si="223"/>
        <v>8.672853311510801E-3</v>
      </c>
      <c r="U1600">
        <f t="shared" si="224"/>
        <v>1430.9290731925892</v>
      </c>
      <c r="W1600">
        <f t="shared" si="218"/>
        <v>77396.299999999988</v>
      </c>
    </row>
    <row r="1601" spans="1:23">
      <c r="A1601" s="1">
        <v>39035</v>
      </c>
      <c r="B1601">
        <v>76.91</v>
      </c>
      <c r="C1601">
        <v>78.11</v>
      </c>
      <c r="D1601">
        <v>76.430000000000007</v>
      </c>
      <c r="E1601">
        <v>78.11</v>
      </c>
      <c r="F1601">
        <v>68600600</v>
      </c>
      <c r="G1601">
        <v>71.12</v>
      </c>
      <c r="H1601">
        <v>0</v>
      </c>
      <c r="J1601">
        <v>0</v>
      </c>
      <c r="K1601">
        <v>52648.980542931502</v>
      </c>
      <c r="L1601">
        <v>1010</v>
      </c>
      <c r="M1601">
        <f t="shared" si="219"/>
        <v>1.9129444639893269E-2</v>
      </c>
      <c r="N1601">
        <f t="shared" si="220"/>
        <v>1.9021155447021029E-2</v>
      </c>
      <c r="O1601">
        <f t="shared" si="221"/>
        <v>1.1726549292921197E-8</v>
      </c>
      <c r="P1601">
        <f t="shared" si="216"/>
        <v>1.548218255324358E-2</v>
      </c>
      <c r="Q1601">
        <f t="shared" si="217"/>
        <v>1.548218255324358E-2</v>
      </c>
      <c r="R1601">
        <f t="shared" si="222"/>
        <v>0</v>
      </c>
      <c r="S1601">
        <f t="shared" si="223"/>
        <v>6.2606178141696306E-3</v>
      </c>
      <c r="U1601">
        <f t="shared" si="224"/>
        <v>1458.5654431302776</v>
      </c>
      <c r="W1601">
        <f t="shared" si="218"/>
        <v>78891.100000000006</v>
      </c>
    </row>
    <row r="1602" spans="1:23">
      <c r="A1602" s="1">
        <v>39036</v>
      </c>
      <c r="B1602">
        <v>78.150000000000006</v>
      </c>
      <c r="C1602">
        <v>79.010000000000005</v>
      </c>
      <c r="D1602">
        <v>77.98</v>
      </c>
      <c r="E1602">
        <v>78.7</v>
      </c>
      <c r="F1602">
        <v>65076400</v>
      </c>
      <c r="G1602">
        <v>71.66</v>
      </c>
      <c r="H1602">
        <v>0</v>
      </c>
      <c r="J1602">
        <v>0</v>
      </c>
      <c r="K1602">
        <v>52648.980542931502</v>
      </c>
      <c r="L1602">
        <v>1010</v>
      </c>
      <c r="M1602">
        <f t="shared" si="219"/>
        <v>7.5250658011515748E-3</v>
      </c>
      <c r="N1602">
        <f t="shared" si="220"/>
        <v>7.5641206711584436E-3</v>
      </c>
      <c r="O1602">
        <f t="shared" si="221"/>
        <v>1.5252828712534205E-9</v>
      </c>
      <c r="P1602">
        <f t="shared" si="216"/>
        <v>7.0130985558719003E-3</v>
      </c>
      <c r="Q1602">
        <f t="shared" si="217"/>
        <v>7.0130985558719003E-3</v>
      </c>
      <c r="R1602">
        <f t="shared" si="222"/>
        <v>0</v>
      </c>
      <c r="S1602">
        <f t="shared" si="223"/>
        <v>1.5994149798523191E-2</v>
      </c>
      <c r="U1602">
        <f t="shared" si="224"/>
        <v>1469.5826446594911</v>
      </c>
      <c r="W1602">
        <f t="shared" si="218"/>
        <v>79487</v>
      </c>
    </row>
    <row r="1603" spans="1:23">
      <c r="A1603" s="1">
        <v>39037</v>
      </c>
      <c r="B1603">
        <v>79.099999999999994</v>
      </c>
      <c r="C1603">
        <v>79.11</v>
      </c>
      <c r="D1603">
        <v>78.38</v>
      </c>
      <c r="E1603">
        <v>78.64</v>
      </c>
      <c r="F1603">
        <v>49327900</v>
      </c>
      <c r="G1603">
        <v>71.61</v>
      </c>
      <c r="H1603">
        <v>0</v>
      </c>
      <c r="J1603">
        <v>0</v>
      </c>
      <c r="K1603">
        <v>52648.980542931502</v>
      </c>
      <c r="L1603">
        <v>1010</v>
      </c>
      <c r="M1603">
        <f t="shared" si="219"/>
        <v>-7.6267958444647629E-4</v>
      </c>
      <c r="N1603">
        <f t="shared" si="220"/>
        <v>-6.9798285795927653E-4</v>
      </c>
      <c r="O1603">
        <f t="shared" si="221"/>
        <v>4.185666418159535E-9</v>
      </c>
      <c r="P1603">
        <f t="shared" ref="P1603:P1666" si="225">LN((L1603*E1603+H1603*E1603)/(B1603*L1603))</f>
        <v>-5.8323989346971946E-3</v>
      </c>
      <c r="Q1603">
        <f t="shared" ref="Q1603:Q1666" si="226">LN(E1603/B1603)</f>
        <v>-5.8323989346969717E-3</v>
      </c>
      <c r="R1603">
        <f t="shared" si="222"/>
        <v>4.9689744881575211E-32</v>
      </c>
      <c r="S1603">
        <f t="shared" si="223"/>
        <v>1.2082817906122468E-2</v>
      </c>
      <c r="U1603">
        <f t="shared" si="224"/>
        <v>1468.4622512836388</v>
      </c>
      <c r="W1603">
        <f t="shared" ref="W1603:W1666" si="227">E1603*L1603+L1603*H1603</f>
        <v>79426.399999999994</v>
      </c>
    </row>
    <row r="1604" spans="1:23">
      <c r="A1604" s="1">
        <v>39038</v>
      </c>
      <c r="B1604">
        <v>78.349999999999994</v>
      </c>
      <c r="C1604">
        <v>78.61</v>
      </c>
      <c r="D1604">
        <v>77.84</v>
      </c>
      <c r="E1604">
        <v>78.59</v>
      </c>
      <c r="F1604">
        <v>35969400</v>
      </c>
      <c r="G1604">
        <v>71.56</v>
      </c>
      <c r="H1604">
        <v>0</v>
      </c>
      <c r="J1604">
        <v>0</v>
      </c>
      <c r="K1604">
        <v>52648.980542931502</v>
      </c>
      <c r="L1604">
        <v>1010</v>
      </c>
      <c r="M1604">
        <f t="shared" ref="M1604:M1667" si="228">LN((L1604*E1604+H1604*L1604-J1604)/(L1603*E1603+H1603*L1603))</f>
        <v>-6.3601096082732092E-4</v>
      </c>
      <c r="N1604">
        <f t="shared" ref="N1604:N1667" si="229">LN(G1604/G1603)</f>
        <v>-6.9847037832999122E-4</v>
      </c>
      <c r="O1604">
        <f t="shared" ref="O1604:O1667" si="230">(M1604-N1604)^2</f>
        <v>3.9011788347728767E-9</v>
      </c>
      <c r="P1604">
        <f t="shared" si="225"/>
        <v>3.0584960760538429E-3</v>
      </c>
      <c r="Q1604">
        <f t="shared" si="226"/>
        <v>3.0584960760538429E-3</v>
      </c>
      <c r="R1604">
        <f t="shared" ref="R1604:R1667" si="231">(P1604-Q1604)^2</f>
        <v>0</v>
      </c>
      <c r="S1604">
        <f t="shared" ref="S1604:S1667" si="232">LN(B1604/B1603)</f>
        <v>-9.5269059715783373E-3</v>
      </c>
      <c r="U1604">
        <f t="shared" ref="U1604:U1667" si="233">U1603*EXP(M1604)</f>
        <v>1467.5285901370955</v>
      </c>
      <c r="W1604">
        <f t="shared" si="227"/>
        <v>79375.900000000009</v>
      </c>
    </row>
    <row r="1605" spans="1:23">
      <c r="A1605" s="1">
        <v>39041</v>
      </c>
      <c r="B1605">
        <v>78.349999999999994</v>
      </c>
      <c r="C1605">
        <v>78.849999999999994</v>
      </c>
      <c r="D1605">
        <v>78.11</v>
      </c>
      <c r="E1605">
        <v>78.7</v>
      </c>
      <c r="F1605">
        <v>48400400</v>
      </c>
      <c r="G1605">
        <v>71.66</v>
      </c>
      <c r="H1605">
        <v>0</v>
      </c>
      <c r="J1605">
        <v>0</v>
      </c>
      <c r="K1605">
        <v>52648.980542931502</v>
      </c>
      <c r="L1605">
        <v>1010</v>
      </c>
      <c r="M1605">
        <f t="shared" si="228"/>
        <v>1.3986905452738885E-3</v>
      </c>
      <c r="N1605">
        <f t="shared" si="229"/>
        <v>1.3964532362893171E-3</v>
      </c>
      <c r="O1605">
        <f t="shared" si="230"/>
        <v>5.0055514924440039E-12</v>
      </c>
      <c r="P1605">
        <f t="shared" si="225"/>
        <v>4.4571866213276596E-3</v>
      </c>
      <c r="Q1605">
        <f t="shared" si="226"/>
        <v>4.4571866213278808E-3</v>
      </c>
      <c r="R1605">
        <f t="shared" si="231"/>
        <v>4.8919372903820317E-32</v>
      </c>
      <c r="S1605">
        <f t="shared" si="232"/>
        <v>0</v>
      </c>
      <c r="U1605">
        <f t="shared" si="233"/>
        <v>1469.5826446594911</v>
      </c>
      <c r="W1605">
        <f t="shared" si="227"/>
        <v>79487</v>
      </c>
    </row>
    <row r="1606" spans="1:23">
      <c r="A1606" s="1">
        <v>39042</v>
      </c>
      <c r="B1606">
        <v>78.69</v>
      </c>
      <c r="C1606">
        <v>78.87</v>
      </c>
      <c r="D1606">
        <v>78.31</v>
      </c>
      <c r="E1606">
        <v>78.83</v>
      </c>
      <c r="F1606">
        <v>40727000</v>
      </c>
      <c r="G1606">
        <v>71.78</v>
      </c>
      <c r="H1606">
        <v>0</v>
      </c>
      <c r="J1606">
        <v>0</v>
      </c>
      <c r="K1606">
        <v>52648.980542931502</v>
      </c>
      <c r="L1606">
        <v>1010</v>
      </c>
      <c r="M1606">
        <f t="shared" si="228"/>
        <v>1.6504796484594398E-3</v>
      </c>
      <c r="N1606">
        <f t="shared" si="229"/>
        <v>1.6731738426535372E-3</v>
      </c>
      <c r="O1606">
        <f t="shared" si="230"/>
        <v>5.1502645011940428E-10</v>
      </c>
      <c r="P1606">
        <f t="shared" si="225"/>
        <v>1.7775525249250736E-3</v>
      </c>
      <c r="Q1606">
        <f t="shared" si="226"/>
        <v>1.777552524924852E-3</v>
      </c>
      <c r="R1606">
        <f t="shared" si="231"/>
        <v>4.9111401660970646E-32</v>
      </c>
      <c r="S1606">
        <f t="shared" si="232"/>
        <v>4.3301137448621069E-3</v>
      </c>
      <c r="U1606">
        <f t="shared" si="233"/>
        <v>1472.0101636405043</v>
      </c>
      <c r="W1606">
        <f t="shared" si="227"/>
        <v>79618.3</v>
      </c>
    </row>
    <row r="1607" spans="1:23">
      <c r="A1607" s="1">
        <v>39043</v>
      </c>
      <c r="B1607">
        <v>78.97</v>
      </c>
      <c r="C1607">
        <v>79.11</v>
      </c>
      <c r="D1607">
        <v>78.56</v>
      </c>
      <c r="E1607">
        <v>78.92</v>
      </c>
      <c r="F1607">
        <v>33281900</v>
      </c>
      <c r="G1607">
        <v>71.86</v>
      </c>
      <c r="H1607">
        <v>0</v>
      </c>
      <c r="J1607">
        <v>0</v>
      </c>
      <c r="K1607">
        <v>52648.980542931502</v>
      </c>
      <c r="L1607">
        <v>1010</v>
      </c>
      <c r="M1607">
        <f t="shared" si="228"/>
        <v>1.1410460825976849E-3</v>
      </c>
      <c r="N1607">
        <f t="shared" si="229"/>
        <v>1.1138959659114476E-3</v>
      </c>
      <c r="O1607">
        <f t="shared" si="230"/>
        <v>7.3712883607630487E-10</v>
      </c>
      <c r="P1607">
        <f t="shared" si="225"/>
        <v>-6.3335235507505324E-4</v>
      </c>
      <c r="Q1607">
        <f t="shared" si="226"/>
        <v>-6.3335235507494222E-4</v>
      </c>
      <c r="R1607">
        <f t="shared" si="231"/>
        <v>1.2325951644078309E-32</v>
      </c>
      <c r="S1607">
        <f t="shared" si="232"/>
        <v>3.5519509625975745E-3</v>
      </c>
      <c r="U1607">
        <f t="shared" si="233"/>
        <v>1473.6907537042825</v>
      </c>
      <c r="W1607">
        <f t="shared" si="227"/>
        <v>79709.2</v>
      </c>
    </row>
    <row r="1608" spans="1:23">
      <c r="A1608" s="1">
        <v>39045</v>
      </c>
      <c r="B1608">
        <v>78.37</v>
      </c>
      <c r="C1608">
        <v>79.03</v>
      </c>
      <c r="D1608">
        <v>78.23</v>
      </c>
      <c r="E1608">
        <v>78.56</v>
      </c>
      <c r="F1608">
        <v>17933400</v>
      </c>
      <c r="G1608">
        <v>71.53</v>
      </c>
      <c r="H1608">
        <v>0</v>
      </c>
      <c r="J1608">
        <v>0</v>
      </c>
      <c r="K1608">
        <v>52648.980542931502</v>
      </c>
      <c r="L1608">
        <v>1010</v>
      </c>
      <c r="M1608">
        <f t="shared" si="228"/>
        <v>-4.5720171082040545E-3</v>
      </c>
      <c r="N1608">
        <f t="shared" si="229"/>
        <v>-4.602839565080191E-3</v>
      </c>
      <c r="O1608">
        <f t="shared" si="230"/>
        <v>9.5002384788129678E-10</v>
      </c>
      <c r="P1608">
        <f t="shared" si="225"/>
        <v>2.4214629814371226E-3</v>
      </c>
      <c r="Q1608">
        <f t="shared" si="226"/>
        <v>2.4214629814371226E-3</v>
      </c>
      <c r="R1608">
        <f t="shared" si="231"/>
        <v>0</v>
      </c>
      <c r="S1608">
        <f t="shared" si="232"/>
        <v>-7.6268324447163376E-3</v>
      </c>
      <c r="U1608">
        <f t="shared" si="233"/>
        <v>1466.9683934491693</v>
      </c>
      <c r="W1608">
        <f t="shared" si="227"/>
        <v>79345.600000000006</v>
      </c>
    </row>
    <row r="1609" spans="1:23">
      <c r="A1609" s="1">
        <v>39048</v>
      </c>
      <c r="B1609">
        <v>78.510000000000005</v>
      </c>
      <c r="C1609">
        <v>78.540000000000006</v>
      </c>
      <c r="D1609">
        <v>76.72</v>
      </c>
      <c r="E1609">
        <v>76.8</v>
      </c>
      <c r="F1609">
        <v>72824600</v>
      </c>
      <c r="G1609">
        <v>69.930000000000007</v>
      </c>
      <c r="H1609">
        <v>0</v>
      </c>
      <c r="J1609">
        <v>0</v>
      </c>
      <c r="K1609">
        <v>52648.980542931502</v>
      </c>
      <c r="L1609">
        <v>1010</v>
      </c>
      <c r="M1609">
        <f t="shared" si="228"/>
        <v>-2.2658023892583989E-2</v>
      </c>
      <c r="N1609">
        <f t="shared" si="229"/>
        <v>-2.2622200404516964E-2</v>
      </c>
      <c r="O1609">
        <f t="shared" si="230"/>
        <v>1.2833222972882893E-9</v>
      </c>
      <c r="P1609">
        <f t="shared" si="225"/>
        <v>-2.2021365056537789E-2</v>
      </c>
      <c r="Q1609">
        <f t="shared" si="226"/>
        <v>-2.2021365056537789E-2</v>
      </c>
      <c r="R1609">
        <f t="shared" si="231"/>
        <v>0</v>
      </c>
      <c r="S1609">
        <f t="shared" si="232"/>
        <v>1.7848041453909966E-3</v>
      </c>
      <c r="U1609">
        <f t="shared" si="233"/>
        <v>1434.1035210908376</v>
      </c>
      <c r="W1609">
        <f t="shared" si="227"/>
        <v>77568</v>
      </c>
    </row>
    <row r="1610" spans="1:23">
      <c r="A1610" s="1">
        <v>39049</v>
      </c>
      <c r="B1610">
        <v>76.59</v>
      </c>
      <c r="C1610">
        <v>77.16</v>
      </c>
      <c r="D1610">
        <v>76.290000000000006</v>
      </c>
      <c r="E1610">
        <v>77.06</v>
      </c>
      <c r="F1610">
        <v>59174400</v>
      </c>
      <c r="G1610">
        <v>70.17</v>
      </c>
      <c r="H1610">
        <v>0</v>
      </c>
      <c r="J1610">
        <v>0</v>
      </c>
      <c r="K1610">
        <v>52648.980542931502</v>
      </c>
      <c r="L1610">
        <v>1010</v>
      </c>
      <c r="M1610">
        <f t="shared" si="228"/>
        <v>3.3796990443850749E-3</v>
      </c>
      <c r="N1610">
        <f t="shared" si="229"/>
        <v>3.4261275484219113E-3</v>
      </c>
      <c r="O1610">
        <f t="shared" si="230"/>
        <v>2.1556059870985344E-9</v>
      </c>
      <c r="P1610">
        <f t="shared" si="225"/>
        <v>6.1178192765094473E-3</v>
      </c>
      <c r="Q1610">
        <f t="shared" si="226"/>
        <v>6.1178192765094473E-3</v>
      </c>
      <c r="R1610">
        <f t="shared" si="231"/>
        <v>0</v>
      </c>
      <c r="S1610">
        <f t="shared" si="232"/>
        <v>-2.4759485288662092E-2</v>
      </c>
      <c r="U1610">
        <f t="shared" si="233"/>
        <v>1438.9585590528638</v>
      </c>
      <c r="W1610">
        <f t="shared" si="227"/>
        <v>77830.600000000006</v>
      </c>
    </row>
    <row r="1611" spans="1:23">
      <c r="A1611" s="1">
        <v>39050</v>
      </c>
      <c r="B1611">
        <v>77.52</v>
      </c>
      <c r="C1611">
        <v>78.209999999999994</v>
      </c>
      <c r="D1611">
        <v>77.3</v>
      </c>
      <c r="E1611">
        <v>78.06</v>
      </c>
      <c r="F1611">
        <v>53282800</v>
      </c>
      <c r="G1611">
        <v>71.08</v>
      </c>
      <c r="H1611">
        <v>0</v>
      </c>
      <c r="J1611">
        <v>0</v>
      </c>
      <c r="K1611">
        <v>52648.980542931502</v>
      </c>
      <c r="L1611">
        <v>1010</v>
      </c>
      <c r="M1611">
        <f t="shared" si="228"/>
        <v>1.2893422554457346E-2</v>
      </c>
      <c r="N1611">
        <f t="shared" si="229"/>
        <v>1.2885134022253086E-2</v>
      </c>
      <c r="O1611">
        <f t="shared" si="230"/>
        <v>6.8699766101058801E-11</v>
      </c>
      <c r="P1611">
        <f t="shared" si="225"/>
        <v>6.9417941699581953E-3</v>
      </c>
      <c r="Q1611">
        <f t="shared" si="226"/>
        <v>6.9417941699581953E-3</v>
      </c>
      <c r="R1611">
        <f t="shared" si="231"/>
        <v>0</v>
      </c>
      <c r="S1611">
        <f t="shared" si="232"/>
        <v>1.2069447661008577E-2</v>
      </c>
      <c r="U1611">
        <f t="shared" si="233"/>
        <v>1457.6317819837341</v>
      </c>
      <c r="W1611">
        <f t="shared" si="227"/>
        <v>78840.600000000006</v>
      </c>
    </row>
    <row r="1612" spans="1:23">
      <c r="A1612" s="1">
        <v>39051</v>
      </c>
      <c r="B1612">
        <v>77.900000000000006</v>
      </c>
      <c r="C1612">
        <v>78.599999999999994</v>
      </c>
      <c r="D1612">
        <v>77.5</v>
      </c>
      <c r="E1612">
        <v>78.069999999999993</v>
      </c>
      <c r="F1612">
        <v>58605000</v>
      </c>
      <c r="G1612">
        <v>71.09</v>
      </c>
      <c r="H1612">
        <v>0</v>
      </c>
      <c r="J1612">
        <v>0</v>
      </c>
      <c r="K1612">
        <v>52648.980542931502</v>
      </c>
      <c r="L1612">
        <v>1010</v>
      </c>
      <c r="M1612">
        <f t="shared" si="228"/>
        <v>1.2809837973053458E-4</v>
      </c>
      <c r="N1612">
        <f t="shared" si="229"/>
        <v>1.4067665494128478E-4</v>
      </c>
      <c r="O1612">
        <f t="shared" si="230"/>
        <v>1.5821300727737297E-10</v>
      </c>
      <c r="P1612">
        <f t="shared" si="225"/>
        <v>2.1799072554969127E-3</v>
      </c>
      <c r="Q1612">
        <f t="shared" si="226"/>
        <v>2.1799072554969127E-3</v>
      </c>
      <c r="R1612">
        <f t="shared" si="231"/>
        <v>0</v>
      </c>
      <c r="S1612">
        <f t="shared" si="232"/>
        <v>4.8899852941919914E-3</v>
      </c>
      <c r="U1612">
        <f t="shared" si="233"/>
        <v>1457.8185142130426</v>
      </c>
      <c r="W1612">
        <f t="shared" si="227"/>
        <v>78850.7</v>
      </c>
    </row>
    <row r="1613" spans="1:23">
      <c r="A1613" s="1">
        <v>39052</v>
      </c>
      <c r="B1613">
        <v>78.150000000000006</v>
      </c>
      <c r="C1613">
        <v>78.37</v>
      </c>
      <c r="D1613">
        <v>76.849999999999994</v>
      </c>
      <c r="E1613">
        <v>77.78</v>
      </c>
      <c r="F1613">
        <v>87109800</v>
      </c>
      <c r="G1613">
        <v>70.819999999999993</v>
      </c>
      <c r="H1613">
        <v>0</v>
      </c>
      <c r="J1613">
        <v>0</v>
      </c>
      <c r="K1613">
        <v>52648.980542931502</v>
      </c>
      <c r="L1613">
        <v>1010</v>
      </c>
      <c r="M1613">
        <f t="shared" si="228"/>
        <v>-3.7215314045982713E-3</v>
      </c>
      <c r="N1613">
        <f t="shared" si="229"/>
        <v>-3.8052332576341695E-3</v>
      </c>
      <c r="O1613">
        <f t="shared" si="230"/>
        <v>7.00600020164311E-9</v>
      </c>
      <c r="P1613">
        <f t="shared" si="225"/>
        <v>-4.7457281398843414E-3</v>
      </c>
      <c r="Q1613">
        <f t="shared" si="226"/>
        <v>-4.7457281398844533E-3</v>
      </c>
      <c r="R1613">
        <f t="shared" si="231"/>
        <v>1.2519296954901559E-32</v>
      </c>
      <c r="S1613">
        <f t="shared" si="232"/>
        <v>3.2041039907830622E-3</v>
      </c>
      <c r="U1613">
        <f t="shared" si="233"/>
        <v>1452.4032795630903</v>
      </c>
      <c r="W1613">
        <f t="shared" si="227"/>
        <v>78557.8</v>
      </c>
    </row>
    <row r="1614" spans="1:23">
      <c r="A1614" s="1">
        <v>39055</v>
      </c>
      <c r="B1614">
        <v>77.959999999999994</v>
      </c>
      <c r="C1614">
        <v>79.33</v>
      </c>
      <c r="D1614">
        <v>77.930000000000007</v>
      </c>
      <c r="E1614">
        <v>79.319999999999993</v>
      </c>
      <c r="F1614">
        <v>54369200</v>
      </c>
      <c r="G1614">
        <v>72.23</v>
      </c>
      <c r="H1614">
        <v>0</v>
      </c>
      <c r="J1614">
        <v>0</v>
      </c>
      <c r="K1614">
        <v>52648.980542931502</v>
      </c>
      <c r="L1614">
        <v>1010</v>
      </c>
      <c r="M1614">
        <f t="shared" si="228"/>
        <v>1.9605974923993939E-2</v>
      </c>
      <c r="N1614">
        <f t="shared" si="229"/>
        <v>1.9714025378998003E-2</v>
      </c>
      <c r="O1614">
        <f t="shared" si="230"/>
        <v>1.1674900826585281E-8</v>
      </c>
      <c r="P1614">
        <f t="shared" si="225"/>
        <v>1.7294429012235168E-2</v>
      </c>
      <c r="Q1614">
        <f t="shared" si="226"/>
        <v>1.7294429012235168E-2</v>
      </c>
      <c r="R1614">
        <f t="shared" si="231"/>
        <v>0</v>
      </c>
      <c r="S1614">
        <f t="shared" si="232"/>
        <v>-2.434182228125711E-3</v>
      </c>
      <c r="U1614">
        <f t="shared" si="233"/>
        <v>1481.1600428766305</v>
      </c>
      <c r="W1614">
        <f t="shared" si="227"/>
        <v>80113.2</v>
      </c>
    </row>
    <row r="1615" spans="1:23">
      <c r="A1615" s="1">
        <v>39056</v>
      </c>
      <c r="B1615">
        <v>79.400000000000006</v>
      </c>
      <c r="C1615">
        <v>79.760000000000005</v>
      </c>
      <c r="D1615">
        <v>79.069999999999993</v>
      </c>
      <c r="E1615">
        <v>79.38</v>
      </c>
      <c r="F1615">
        <v>39558600</v>
      </c>
      <c r="G1615">
        <v>72.28</v>
      </c>
      <c r="H1615">
        <v>0</v>
      </c>
      <c r="J1615">
        <v>0</v>
      </c>
      <c r="K1615">
        <v>52648.980542931502</v>
      </c>
      <c r="L1615">
        <v>1010</v>
      </c>
      <c r="M1615">
        <f t="shared" si="228"/>
        <v>7.5614370332387465E-4</v>
      </c>
      <c r="N1615">
        <f t="shared" si="229"/>
        <v>6.9199366127217169E-4</v>
      </c>
      <c r="O1615">
        <f t="shared" si="230"/>
        <v>4.1152278952352575E-9</v>
      </c>
      <c r="P1615">
        <f t="shared" si="225"/>
        <v>-2.5192089817081803E-4</v>
      </c>
      <c r="Q1615">
        <f t="shared" si="226"/>
        <v>-2.5192089817081803E-4</v>
      </c>
      <c r="R1615">
        <f t="shared" si="231"/>
        <v>0</v>
      </c>
      <c r="S1615">
        <f t="shared" si="232"/>
        <v>1.8302493613730233E-2</v>
      </c>
      <c r="U1615">
        <f t="shared" si="233"/>
        <v>1482.2804362524823</v>
      </c>
      <c r="W1615">
        <f t="shared" si="227"/>
        <v>80173.799999999988</v>
      </c>
    </row>
    <row r="1616" spans="1:23">
      <c r="A1616" s="1">
        <v>39057</v>
      </c>
      <c r="B1616">
        <v>79.2</v>
      </c>
      <c r="C1616">
        <v>79.489999999999995</v>
      </c>
      <c r="D1616">
        <v>78.790000000000006</v>
      </c>
      <c r="E1616">
        <v>79.11</v>
      </c>
      <c r="F1616">
        <v>37810400</v>
      </c>
      <c r="G1616">
        <v>72.03</v>
      </c>
      <c r="H1616">
        <v>0</v>
      </c>
      <c r="J1616">
        <v>0</v>
      </c>
      <c r="K1616">
        <v>52648.980542931502</v>
      </c>
      <c r="L1616">
        <v>1010</v>
      </c>
      <c r="M1616">
        <f t="shared" si="228"/>
        <v>-3.407158321614086E-3</v>
      </c>
      <c r="N1616">
        <f t="shared" si="229"/>
        <v>-3.4647668227562474E-3</v>
      </c>
      <c r="O1616">
        <f t="shared" si="230"/>
        <v>3.3187394038464129E-9</v>
      </c>
      <c r="P1616">
        <f t="shared" si="225"/>
        <v>-1.1370097870751247E-3</v>
      </c>
      <c r="Q1616">
        <f t="shared" si="226"/>
        <v>-1.1370097870752357E-3</v>
      </c>
      <c r="R1616">
        <f t="shared" si="231"/>
        <v>1.2325951644078309E-32</v>
      </c>
      <c r="S1616">
        <f t="shared" si="232"/>
        <v>-2.5220694327099465E-3</v>
      </c>
      <c r="U1616">
        <f t="shared" si="233"/>
        <v>1477.2386660611476</v>
      </c>
      <c r="W1616">
        <f t="shared" si="227"/>
        <v>79901.100000000006</v>
      </c>
    </row>
    <row r="1617" spans="1:23">
      <c r="A1617" s="1">
        <v>39058</v>
      </c>
      <c r="B1617">
        <v>79.290000000000006</v>
      </c>
      <c r="C1617">
        <v>79.510000000000005</v>
      </c>
      <c r="D1617">
        <v>78.66</v>
      </c>
      <c r="E1617">
        <v>78.77</v>
      </c>
      <c r="F1617">
        <v>39544100</v>
      </c>
      <c r="G1617">
        <v>71.72</v>
      </c>
      <c r="H1617">
        <v>0</v>
      </c>
      <c r="J1617">
        <v>0</v>
      </c>
      <c r="K1617">
        <v>52648.980542931502</v>
      </c>
      <c r="L1617">
        <v>1010</v>
      </c>
      <c r="M1617">
        <f t="shared" si="228"/>
        <v>-4.3070753180721897E-3</v>
      </c>
      <c r="N1617">
        <f t="shared" si="229"/>
        <v>-4.3130501643394489E-3</v>
      </c>
      <c r="O1617">
        <f t="shared" si="230"/>
        <v>3.5698787917380362E-11</v>
      </c>
      <c r="P1617">
        <f t="shared" si="225"/>
        <v>-6.5798035690747313E-3</v>
      </c>
      <c r="Q1617">
        <f t="shared" si="226"/>
        <v>-6.5798035690747313E-3</v>
      </c>
      <c r="R1617">
        <f t="shared" si="231"/>
        <v>0</v>
      </c>
      <c r="S1617">
        <f t="shared" si="232"/>
        <v>1.1357184639274286E-3</v>
      </c>
      <c r="U1617">
        <f t="shared" si="233"/>
        <v>1470.8897702646516</v>
      </c>
      <c r="W1617">
        <f t="shared" si="227"/>
        <v>79557.7</v>
      </c>
    </row>
    <row r="1618" spans="1:23">
      <c r="A1618" s="1">
        <v>39059</v>
      </c>
      <c r="B1618">
        <v>78.62</v>
      </c>
      <c r="C1618">
        <v>79.34</v>
      </c>
      <c r="D1618">
        <v>78.16</v>
      </c>
      <c r="E1618">
        <v>78.78</v>
      </c>
      <c r="F1618">
        <v>43109600</v>
      </c>
      <c r="G1618">
        <v>71.73</v>
      </c>
      <c r="H1618">
        <v>0</v>
      </c>
      <c r="J1618">
        <v>0</v>
      </c>
      <c r="K1618">
        <v>52648.980542931502</v>
      </c>
      <c r="L1618">
        <v>1010</v>
      </c>
      <c r="M1618">
        <f t="shared" si="228"/>
        <v>1.2694382752696454E-4</v>
      </c>
      <c r="N1618">
        <f t="shared" si="229"/>
        <v>1.3942140141103536E-4</v>
      </c>
      <c r="O1618">
        <f t="shared" si="230"/>
        <v>1.556898500324462E-10</v>
      </c>
      <c r="P1618">
        <f t="shared" si="225"/>
        <v>2.0330375490454802E-3</v>
      </c>
      <c r="Q1618">
        <f t="shared" si="226"/>
        <v>2.0330375490454802E-3</v>
      </c>
      <c r="R1618">
        <f t="shared" si="231"/>
        <v>0</v>
      </c>
      <c r="S1618">
        <f t="shared" si="232"/>
        <v>-8.4858972905932431E-3</v>
      </c>
      <c r="U1618">
        <f t="shared" si="233"/>
        <v>1471.0765024939603</v>
      </c>
      <c r="W1618">
        <f t="shared" si="227"/>
        <v>79567.8</v>
      </c>
    </row>
    <row r="1619" spans="1:23">
      <c r="A1619" s="1">
        <v>39062</v>
      </c>
      <c r="B1619">
        <v>78.8</v>
      </c>
      <c r="C1619">
        <v>79.180000000000007</v>
      </c>
      <c r="D1619">
        <v>78.540000000000006</v>
      </c>
      <c r="E1619">
        <v>78.98</v>
      </c>
      <c r="F1619">
        <v>35233200</v>
      </c>
      <c r="G1619">
        <v>71.92</v>
      </c>
      <c r="H1619">
        <v>0</v>
      </c>
      <c r="J1619">
        <v>0</v>
      </c>
      <c r="K1619">
        <v>52648.980542931502</v>
      </c>
      <c r="L1619">
        <v>1010</v>
      </c>
      <c r="M1619">
        <f t="shared" si="228"/>
        <v>2.5354983157435014E-3</v>
      </c>
      <c r="N1619">
        <f t="shared" si="229"/>
        <v>2.6453200250218314E-3</v>
      </c>
      <c r="O1619">
        <f t="shared" si="230"/>
        <v>1.2060807828814044E-8</v>
      </c>
      <c r="P1619">
        <f t="shared" si="225"/>
        <v>2.281658994670018E-3</v>
      </c>
      <c r="Q1619">
        <f t="shared" si="226"/>
        <v>2.281658994670018E-3</v>
      </c>
      <c r="R1619">
        <f t="shared" si="231"/>
        <v>0</v>
      </c>
      <c r="S1619">
        <f t="shared" si="232"/>
        <v>2.2868768701190928E-3</v>
      </c>
      <c r="U1619">
        <f t="shared" si="233"/>
        <v>1474.8111470801343</v>
      </c>
      <c r="W1619">
        <f t="shared" si="227"/>
        <v>79769.8</v>
      </c>
    </row>
    <row r="1620" spans="1:23">
      <c r="A1620" s="1">
        <v>39063</v>
      </c>
      <c r="B1620">
        <v>78.94</v>
      </c>
      <c r="C1620">
        <v>79.02</v>
      </c>
      <c r="D1620">
        <v>77.89</v>
      </c>
      <c r="E1620">
        <v>78.55</v>
      </c>
      <c r="F1620">
        <v>47917600</v>
      </c>
      <c r="G1620">
        <v>71.52</v>
      </c>
      <c r="H1620">
        <v>0</v>
      </c>
      <c r="J1620">
        <v>0</v>
      </c>
      <c r="K1620">
        <v>52648.980542931502</v>
      </c>
      <c r="L1620">
        <v>1010</v>
      </c>
      <c r="M1620">
        <f t="shared" si="228"/>
        <v>-5.4592911568732746E-3</v>
      </c>
      <c r="N1620">
        <f t="shared" si="229"/>
        <v>-5.5772592981062647E-3</v>
      </c>
      <c r="O1620">
        <f t="shared" si="230"/>
        <v>1.3916482345966705E-8</v>
      </c>
      <c r="P1620">
        <f t="shared" si="225"/>
        <v>-4.9527055330707932E-3</v>
      </c>
      <c r="Q1620">
        <f t="shared" si="226"/>
        <v>-4.9527055330709042E-3</v>
      </c>
      <c r="R1620">
        <f t="shared" si="231"/>
        <v>1.2325951644078309E-32</v>
      </c>
      <c r="S1620">
        <f t="shared" si="232"/>
        <v>1.7750733708675676E-3</v>
      </c>
      <c r="U1620">
        <f t="shared" si="233"/>
        <v>1466.7816612198601</v>
      </c>
      <c r="W1620">
        <f t="shared" si="227"/>
        <v>79335.5</v>
      </c>
    </row>
    <row r="1621" spans="1:23">
      <c r="A1621" s="1">
        <v>39064</v>
      </c>
      <c r="B1621">
        <v>78.91</v>
      </c>
      <c r="C1621">
        <v>79</v>
      </c>
      <c r="D1621">
        <v>78.150000000000006</v>
      </c>
      <c r="E1621">
        <v>78.650000000000006</v>
      </c>
      <c r="F1621">
        <v>47296600</v>
      </c>
      <c r="G1621">
        <v>71.62</v>
      </c>
      <c r="H1621">
        <v>0</v>
      </c>
      <c r="J1621">
        <v>0</v>
      </c>
      <c r="K1621">
        <v>52648.980542931502</v>
      </c>
      <c r="L1621">
        <v>1010</v>
      </c>
      <c r="M1621">
        <f t="shared" si="228"/>
        <v>1.2722648026566937E-3</v>
      </c>
      <c r="N1621">
        <f t="shared" si="229"/>
        <v>1.3972337050280723E-3</v>
      </c>
      <c r="O1621">
        <f t="shared" si="230"/>
        <v>1.5617226559907161E-8</v>
      </c>
      <c r="P1621">
        <f t="shared" si="225"/>
        <v>-3.3003330286567427E-3</v>
      </c>
      <c r="Q1621">
        <f t="shared" si="226"/>
        <v>-3.3003330286566317E-3</v>
      </c>
      <c r="R1621">
        <f t="shared" si="231"/>
        <v>1.2325951644078309E-32</v>
      </c>
      <c r="S1621">
        <f t="shared" si="232"/>
        <v>-3.8010770175745041E-4</v>
      </c>
      <c r="U1621">
        <f t="shared" si="233"/>
        <v>1468.6489835129471</v>
      </c>
      <c r="W1621">
        <f t="shared" si="227"/>
        <v>79436.5</v>
      </c>
    </row>
    <row r="1622" spans="1:23">
      <c r="A1622" s="1">
        <v>39065</v>
      </c>
      <c r="B1622">
        <v>78.62</v>
      </c>
      <c r="C1622">
        <v>79.59</v>
      </c>
      <c r="D1622">
        <v>78.56</v>
      </c>
      <c r="E1622">
        <v>78.97</v>
      </c>
      <c r="F1622">
        <v>52286200</v>
      </c>
      <c r="G1622">
        <v>71.91</v>
      </c>
      <c r="H1622">
        <v>0</v>
      </c>
      <c r="J1622">
        <v>0</v>
      </c>
      <c r="K1622">
        <v>52648.980542931502</v>
      </c>
      <c r="L1622">
        <v>1010</v>
      </c>
      <c r="M1622">
        <f t="shared" si="228"/>
        <v>4.0604040052028244E-3</v>
      </c>
      <c r="N1622">
        <f t="shared" si="229"/>
        <v>4.0409725441160251E-3</v>
      </c>
      <c r="O1622">
        <f t="shared" si="230"/>
        <v>3.7758167996779387E-10</v>
      </c>
      <c r="P1622">
        <f t="shared" si="225"/>
        <v>4.4419135157750681E-3</v>
      </c>
      <c r="Q1622">
        <f t="shared" si="226"/>
        <v>4.4419135157752893E-3</v>
      </c>
      <c r="R1622">
        <f t="shared" si="231"/>
        <v>4.8919372903820317E-32</v>
      </c>
      <c r="S1622">
        <f t="shared" si="232"/>
        <v>-3.6818425392292427E-3</v>
      </c>
      <c r="U1622">
        <f t="shared" si="233"/>
        <v>1474.6244148508256</v>
      </c>
      <c r="W1622">
        <f t="shared" si="227"/>
        <v>79759.7</v>
      </c>
    </row>
    <row r="1623" spans="1:23">
      <c r="A1623" s="1">
        <v>39066</v>
      </c>
      <c r="B1623">
        <v>79.3</v>
      </c>
      <c r="C1623">
        <v>79.5</v>
      </c>
      <c r="D1623">
        <v>78.81</v>
      </c>
      <c r="E1623">
        <v>78.900000000000006</v>
      </c>
      <c r="F1623">
        <v>38923800</v>
      </c>
      <c r="G1623">
        <v>71.84</v>
      </c>
      <c r="H1623">
        <v>0</v>
      </c>
      <c r="J1623">
        <v>0</v>
      </c>
      <c r="K1623">
        <v>52648.980542931502</v>
      </c>
      <c r="L1623">
        <v>1010</v>
      </c>
      <c r="M1623">
        <f t="shared" si="228"/>
        <v>-8.868056576610201E-4</v>
      </c>
      <c r="N1623">
        <f t="shared" si="229"/>
        <v>-9.7391312045838304E-4</v>
      </c>
      <c r="O1623">
        <f t="shared" si="230"/>
        <v>7.5877100749939679E-9</v>
      </c>
      <c r="P1623">
        <f t="shared" si="225"/>
        <v>-5.0569007889737739E-3</v>
      </c>
      <c r="Q1623">
        <f t="shared" si="226"/>
        <v>-5.056900788973662E-3</v>
      </c>
      <c r="R1623">
        <f t="shared" si="231"/>
        <v>1.2519296954901559E-32</v>
      </c>
      <c r="S1623">
        <f t="shared" si="232"/>
        <v>8.6120086470879379E-3</v>
      </c>
      <c r="U1623">
        <f t="shared" si="233"/>
        <v>1473.3172892456646</v>
      </c>
      <c r="W1623">
        <f t="shared" si="227"/>
        <v>79689</v>
      </c>
    </row>
    <row r="1624" spans="1:23">
      <c r="A1624" s="1">
        <v>39069</v>
      </c>
      <c r="B1624">
        <v>79.06</v>
      </c>
      <c r="C1624">
        <v>79.209999999999994</v>
      </c>
      <c r="D1624">
        <v>77.63</v>
      </c>
      <c r="E1624">
        <v>77.91</v>
      </c>
      <c r="F1624">
        <v>47013800</v>
      </c>
      <c r="G1624">
        <v>70.94</v>
      </c>
      <c r="H1624">
        <v>0</v>
      </c>
      <c r="J1624">
        <v>0</v>
      </c>
      <c r="K1624">
        <v>52648.980542931502</v>
      </c>
      <c r="L1624">
        <v>1010</v>
      </c>
      <c r="M1624">
        <f t="shared" si="228"/>
        <v>-1.2626913509061911E-2</v>
      </c>
      <c r="N1624">
        <f t="shared" si="229"/>
        <v>-1.2606974648468503E-2</v>
      </c>
      <c r="O1624">
        <f t="shared" si="230"/>
        <v>3.9755816176335426E-10</v>
      </c>
      <c r="P1624">
        <f t="shared" si="225"/>
        <v>-1.4652743525772843E-2</v>
      </c>
      <c r="Q1624">
        <f t="shared" si="226"/>
        <v>-1.465274352577273E-2</v>
      </c>
      <c r="R1624">
        <f t="shared" si="231"/>
        <v>1.2714146898493862E-32</v>
      </c>
      <c r="S1624">
        <f t="shared" si="232"/>
        <v>-3.0310707722627341E-3</v>
      </c>
      <c r="U1624">
        <f t="shared" si="233"/>
        <v>1454.8307985441029</v>
      </c>
      <c r="W1624">
        <f t="shared" si="227"/>
        <v>78689.099999999991</v>
      </c>
    </row>
    <row r="1625" spans="1:23">
      <c r="A1625" s="1">
        <v>39070</v>
      </c>
      <c r="B1625">
        <v>77.45</v>
      </c>
      <c r="C1625">
        <v>78.11</v>
      </c>
      <c r="D1625">
        <v>77.099999999999994</v>
      </c>
      <c r="E1625">
        <v>77.86</v>
      </c>
      <c r="F1625">
        <v>54066400</v>
      </c>
      <c r="G1625">
        <v>70.900000000000006</v>
      </c>
      <c r="H1625">
        <v>0</v>
      </c>
      <c r="J1625">
        <v>0</v>
      </c>
      <c r="K1625">
        <v>52648.980542931502</v>
      </c>
      <c r="L1625">
        <v>1010</v>
      </c>
      <c r="M1625">
        <f t="shared" si="228"/>
        <v>-6.419721604568867E-4</v>
      </c>
      <c r="N1625">
        <f t="shared" si="229"/>
        <v>-5.6401580739379794E-4</v>
      </c>
      <c r="O1625">
        <f t="shared" si="230"/>
        <v>6.077192982896948E-9</v>
      </c>
      <c r="P1625">
        <f t="shared" si="225"/>
        <v>5.279775319432173E-3</v>
      </c>
      <c r="Q1625">
        <f t="shared" si="226"/>
        <v>5.2797753194319527E-3</v>
      </c>
      <c r="R1625">
        <f t="shared" si="231"/>
        <v>4.8536443864096449E-32</v>
      </c>
      <c r="S1625">
        <f t="shared" si="232"/>
        <v>-2.0574491005661857E-2</v>
      </c>
      <c r="U1625">
        <f t="shared" si="233"/>
        <v>1453.8971373975596</v>
      </c>
      <c r="W1625">
        <f t="shared" si="227"/>
        <v>78638.600000000006</v>
      </c>
    </row>
    <row r="1626" spans="1:23">
      <c r="A1626" s="1">
        <v>39071</v>
      </c>
      <c r="B1626">
        <v>77.62</v>
      </c>
      <c r="C1626">
        <v>78.260000000000005</v>
      </c>
      <c r="D1626">
        <v>77.62</v>
      </c>
      <c r="E1626">
        <v>77.98</v>
      </c>
      <c r="F1626">
        <v>43288200</v>
      </c>
      <c r="G1626">
        <v>71.31</v>
      </c>
      <c r="H1626">
        <v>0.32900000000000001</v>
      </c>
      <c r="J1626">
        <v>0</v>
      </c>
      <c r="K1626">
        <v>52648.980542931502</v>
      </c>
      <c r="L1626">
        <v>1010</v>
      </c>
      <c r="M1626">
        <f t="shared" si="228"/>
        <v>5.7501967377970292E-3</v>
      </c>
      <c r="N1626">
        <f t="shared" si="229"/>
        <v>5.7661365021304005E-3</v>
      </c>
      <c r="O1626">
        <f t="shared" si="230"/>
        <v>2.5407608700341598E-10</v>
      </c>
      <c r="P1626">
        <f t="shared" si="225"/>
        <v>4.952947145354443E-3</v>
      </c>
      <c r="Q1626">
        <f t="shared" si="226"/>
        <v>4.627257613690961E-3</v>
      </c>
      <c r="R1626">
        <f t="shared" si="231"/>
        <v>1.0607367103517824E-7</v>
      </c>
      <c r="S1626">
        <f t="shared" si="232"/>
        <v>2.1925590778827165E-3</v>
      </c>
      <c r="U1626">
        <f t="shared" si="233"/>
        <v>1462.2814144935203</v>
      </c>
      <c r="W1626">
        <f t="shared" si="227"/>
        <v>79092.09</v>
      </c>
    </row>
    <row r="1627" spans="1:23">
      <c r="A1627" s="1">
        <v>39072</v>
      </c>
      <c r="B1627">
        <v>77.989999999999995</v>
      </c>
      <c r="C1627">
        <v>78.349999999999994</v>
      </c>
      <c r="D1627">
        <v>77.31</v>
      </c>
      <c r="E1627">
        <v>77.62</v>
      </c>
      <c r="F1627">
        <v>49951400</v>
      </c>
      <c r="G1627">
        <v>70.98</v>
      </c>
      <c r="H1627">
        <v>0</v>
      </c>
      <c r="J1627">
        <v>0</v>
      </c>
      <c r="K1627">
        <v>52648.980542931502</v>
      </c>
      <c r="L1627">
        <v>1010</v>
      </c>
      <c r="M1627">
        <f t="shared" si="228"/>
        <v>-8.8374129793462979E-3</v>
      </c>
      <c r="N1627">
        <f t="shared" si="229"/>
        <v>-4.6384228218617797E-3</v>
      </c>
      <c r="O1627">
        <f t="shared" si="230"/>
        <v>1.7631518342651859E-5</v>
      </c>
      <c r="P1627">
        <f t="shared" si="225"/>
        <v>-4.7554874016461574E-3</v>
      </c>
      <c r="Q1627">
        <f t="shared" si="226"/>
        <v>-4.7554874016462684E-3</v>
      </c>
      <c r="R1627">
        <f t="shared" si="231"/>
        <v>1.2325951644078309E-32</v>
      </c>
      <c r="S1627">
        <f t="shared" si="232"/>
        <v>4.7554874016463239E-3</v>
      </c>
      <c r="U1627">
        <f t="shared" si="233"/>
        <v>1449.4155638941509</v>
      </c>
      <c r="W1627">
        <f t="shared" si="227"/>
        <v>78396.200000000012</v>
      </c>
    </row>
    <row r="1628" spans="1:23">
      <c r="A1628" s="1">
        <v>39073</v>
      </c>
      <c r="B1628">
        <v>77.59</v>
      </c>
      <c r="C1628">
        <v>77.75</v>
      </c>
      <c r="D1628">
        <v>77.05</v>
      </c>
      <c r="E1628">
        <v>77.11</v>
      </c>
      <c r="F1628">
        <v>31230400</v>
      </c>
      <c r="G1628">
        <v>70.510000000000005</v>
      </c>
      <c r="H1628">
        <v>0</v>
      </c>
      <c r="J1628">
        <v>0</v>
      </c>
      <c r="K1628">
        <v>52648.980542931502</v>
      </c>
      <c r="L1628">
        <v>1010</v>
      </c>
      <c r="M1628">
        <f t="shared" si="228"/>
        <v>-6.5921520958910247E-3</v>
      </c>
      <c r="N1628">
        <f t="shared" si="229"/>
        <v>-6.6436034874011963E-3</v>
      </c>
      <c r="O1628">
        <f t="shared" si="230"/>
        <v>2.6472456883329589E-9</v>
      </c>
      <c r="P1628">
        <f t="shared" si="225"/>
        <v>-6.2055790609887021E-3</v>
      </c>
      <c r="Q1628">
        <f t="shared" si="226"/>
        <v>-6.2055790609887021E-3</v>
      </c>
      <c r="R1628">
        <f t="shared" si="231"/>
        <v>0</v>
      </c>
      <c r="S1628">
        <f t="shared" si="232"/>
        <v>-5.1420604365486977E-3</v>
      </c>
      <c r="U1628">
        <f t="shared" si="233"/>
        <v>1439.8922201994069</v>
      </c>
      <c r="W1628">
        <f t="shared" si="227"/>
        <v>77881.100000000006</v>
      </c>
    </row>
    <row r="1629" spans="1:23">
      <c r="A1629" s="1">
        <v>39077</v>
      </c>
      <c r="B1629">
        <v>77.33</v>
      </c>
      <c r="C1629">
        <v>78.22</v>
      </c>
      <c r="D1629">
        <v>77.3</v>
      </c>
      <c r="E1629">
        <v>78.209999999999994</v>
      </c>
      <c r="F1629">
        <v>21798200</v>
      </c>
      <c r="G1629">
        <v>71.52</v>
      </c>
      <c r="H1629">
        <v>0</v>
      </c>
      <c r="J1629">
        <v>0</v>
      </c>
      <c r="K1629">
        <v>52648.980542931502</v>
      </c>
      <c r="L1629">
        <v>1010</v>
      </c>
      <c r="M1629">
        <f t="shared" si="228"/>
        <v>1.4164542768650631E-2</v>
      </c>
      <c r="N1629">
        <f t="shared" si="229"/>
        <v>1.4222587134309352E-2</v>
      </c>
      <c r="O1629">
        <f t="shared" si="230"/>
        <v>3.3691483847232479E-9</v>
      </c>
      <c r="P1629">
        <f t="shared" si="225"/>
        <v>1.13155379925758E-2</v>
      </c>
      <c r="Q1629">
        <f t="shared" si="226"/>
        <v>1.131553799257602E-2</v>
      </c>
      <c r="R1629">
        <f t="shared" si="231"/>
        <v>4.8536443864096449E-32</v>
      </c>
      <c r="S1629">
        <f t="shared" si="232"/>
        <v>-3.3565742849138605E-3</v>
      </c>
      <c r="U1629">
        <f t="shared" si="233"/>
        <v>1460.4327654233639</v>
      </c>
      <c r="W1629">
        <f t="shared" si="227"/>
        <v>78992.099999999991</v>
      </c>
    </row>
    <row r="1630" spans="1:23">
      <c r="A1630" s="1">
        <v>39078</v>
      </c>
      <c r="B1630">
        <v>78.37</v>
      </c>
      <c r="C1630">
        <v>79.17</v>
      </c>
      <c r="D1630">
        <v>78.349999999999994</v>
      </c>
      <c r="E1630">
        <v>79.14</v>
      </c>
      <c r="F1630">
        <v>39294000</v>
      </c>
      <c r="G1630">
        <v>72.37</v>
      </c>
      <c r="H1630">
        <v>0</v>
      </c>
      <c r="J1630">
        <v>0</v>
      </c>
      <c r="K1630">
        <v>52648.980542931502</v>
      </c>
      <c r="L1630">
        <v>1010</v>
      </c>
      <c r="M1630">
        <f t="shared" si="228"/>
        <v>1.1820919343758134E-2</v>
      </c>
      <c r="N1630">
        <f t="shared" si="229"/>
        <v>1.1814718012777633E-2</v>
      </c>
      <c r="O1630">
        <f t="shared" si="230"/>
        <v>3.8456505929718627E-11</v>
      </c>
      <c r="P1630">
        <f t="shared" si="225"/>
        <v>9.7772348925048158E-3</v>
      </c>
      <c r="Q1630">
        <f t="shared" si="226"/>
        <v>9.7772348925050344E-3</v>
      </c>
      <c r="R1630">
        <f t="shared" si="231"/>
        <v>4.7775099682955869E-32</v>
      </c>
      <c r="S1630">
        <f t="shared" si="232"/>
        <v>1.3359222443829226E-2</v>
      </c>
      <c r="U1630">
        <f t="shared" si="233"/>
        <v>1477.7988627490731</v>
      </c>
      <c r="W1630">
        <f t="shared" si="227"/>
        <v>79931.399999999994</v>
      </c>
    </row>
    <row r="1631" spans="1:23">
      <c r="A1631" s="1">
        <v>39079</v>
      </c>
      <c r="B1631">
        <v>79.03</v>
      </c>
      <c r="C1631">
        <v>79.28</v>
      </c>
      <c r="D1631">
        <v>78.650000000000006</v>
      </c>
      <c r="E1631">
        <v>78.78</v>
      </c>
      <c r="F1631">
        <v>28257400</v>
      </c>
      <c r="G1631">
        <v>72.040000000000006</v>
      </c>
      <c r="H1631">
        <v>0</v>
      </c>
      <c r="J1631">
        <v>0</v>
      </c>
      <c r="K1631">
        <v>52648.980542931502</v>
      </c>
      <c r="L1631">
        <v>1010</v>
      </c>
      <c r="M1631">
        <f t="shared" si="228"/>
        <v>-4.5592784145183536E-3</v>
      </c>
      <c r="N1631">
        <f t="shared" si="229"/>
        <v>-4.5703285702809598E-3</v>
      </c>
      <c r="O1631">
        <f t="shared" si="230"/>
        <v>1.2210594237785975E-10</v>
      </c>
      <c r="P1631">
        <f t="shared" si="225"/>
        <v>-3.1683696741241396E-3</v>
      </c>
      <c r="Q1631">
        <f t="shared" si="226"/>
        <v>-3.1683696741241396E-3</v>
      </c>
      <c r="R1631">
        <f t="shared" si="231"/>
        <v>0</v>
      </c>
      <c r="S1631">
        <f t="shared" si="232"/>
        <v>8.3863261521106274E-3</v>
      </c>
      <c r="U1631">
        <f t="shared" si="233"/>
        <v>1471.0765024939599</v>
      </c>
      <c r="W1631">
        <f t="shared" si="227"/>
        <v>79567.8</v>
      </c>
    </row>
    <row r="1632" spans="1:23">
      <c r="A1632" s="1">
        <v>39080</v>
      </c>
      <c r="B1632">
        <v>78.66</v>
      </c>
      <c r="C1632">
        <v>78.989999999999995</v>
      </c>
      <c r="D1632">
        <v>77.989999999999995</v>
      </c>
      <c r="E1632">
        <v>78.03</v>
      </c>
      <c r="F1632">
        <v>30795200</v>
      </c>
      <c r="G1632">
        <v>71.349999999999994</v>
      </c>
      <c r="H1632">
        <v>0</v>
      </c>
      <c r="J1632">
        <v>0</v>
      </c>
      <c r="K1632">
        <v>52648.980542931502</v>
      </c>
      <c r="L1632">
        <v>1010</v>
      </c>
      <c r="M1632">
        <f t="shared" si="228"/>
        <v>-9.5657894140899792E-3</v>
      </c>
      <c r="N1632">
        <f t="shared" si="229"/>
        <v>-9.624176384910121E-3</v>
      </c>
      <c r="O1632">
        <f t="shared" si="230"/>
        <v>3.4090383615520946E-9</v>
      </c>
      <c r="P1632">
        <f t="shared" si="225"/>
        <v>-8.0413988749934145E-3</v>
      </c>
      <c r="Q1632">
        <f t="shared" si="226"/>
        <v>-8.0413988749935272E-3</v>
      </c>
      <c r="R1632">
        <f t="shared" si="231"/>
        <v>1.2714146898493862E-32</v>
      </c>
      <c r="S1632">
        <f t="shared" si="232"/>
        <v>-4.6927602132204958E-3</v>
      </c>
      <c r="U1632">
        <f t="shared" si="233"/>
        <v>1457.0715852958072</v>
      </c>
      <c r="W1632">
        <f t="shared" si="227"/>
        <v>78810.3</v>
      </c>
    </row>
    <row r="1633" spans="1:23">
      <c r="A1633" s="1">
        <v>39085</v>
      </c>
      <c r="B1633">
        <v>78.680000000000007</v>
      </c>
      <c r="C1633">
        <v>79.12</v>
      </c>
      <c r="D1633">
        <v>77.22</v>
      </c>
      <c r="E1633">
        <v>78.16</v>
      </c>
      <c r="F1633">
        <v>54095400</v>
      </c>
      <c r="G1633">
        <v>71.47</v>
      </c>
      <c r="H1633">
        <v>0</v>
      </c>
      <c r="J1633">
        <v>0</v>
      </c>
      <c r="K1633">
        <v>52648.980542931502</v>
      </c>
      <c r="L1633">
        <v>1010</v>
      </c>
      <c r="M1633">
        <f t="shared" si="228"/>
        <v>1.6646396058572542E-3</v>
      </c>
      <c r="N1633">
        <f t="shared" si="229"/>
        <v>1.6804373090421501E-3</v>
      </c>
      <c r="O1633">
        <f t="shared" si="230"/>
        <v>2.4956742591806843E-10</v>
      </c>
      <c r="P1633">
        <f t="shared" si="225"/>
        <v>-6.6309857863311589E-3</v>
      </c>
      <c r="Q1633">
        <f t="shared" si="226"/>
        <v>-6.6309857863311589E-3</v>
      </c>
      <c r="R1633">
        <f t="shared" si="231"/>
        <v>0</v>
      </c>
      <c r="S1633">
        <f t="shared" si="232"/>
        <v>2.5422651719488222E-4</v>
      </c>
      <c r="U1633">
        <f t="shared" si="233"/>
        <v>1459.4991042768199</v>
      </c>
      <c r="W1633">
        <f t="shared" si="227"/>
        <v>78941.599999999991</v>
      </c>
    </row>
    <row r="1634" spans="1:23">
      <c r="A1634" s="1">
        <v>39086</v>
      </c>
      <c r="B1634">
        <v>77.89</v>
      </c>
      <c r="C1634">
        <v>78.59</v>
      </c>
      <c r="D1634">
        <v>77.28</v>
      </c>
      <c r="E1634">
        <v>78.37</v>
      </c>
      <c r="F1634">
        <v>45577600</v>
      </c>
      <c r="G1634">
        <v>71.66</v>
      </c>
      <c r="H1634">
        <v>0</v>
      </c>
      <c r="J1634">
        <v>0</v>
      </c>
      <c r="K1634">
        <v>52648.980542931502</v>
      </c>
      <c r="L1634">
        <v>1010</v>
      </c>
      <c r="M1634">
        <f t="shared" si="228"/>
        <v>2.6831933302462006E-3</v>
      </c>
      <c r="N1634">
        <f t="shared" si="229"/>
        <v>2.6549306449201626E-3</v>
      </c>
      <c r="O1634">
        <f t="shared" si="230"/>
        <v>7.9877938183863942E-10</v>
      </c>
      <c r="P1634">
        <f t="shared" si="225"/>
        <v>6.1436261329162242E-3</v>
      </c>
      <c r="Q1634">
        <f t="shared" si="226"/>
        <v>6.1436261329162242E-3</v>
      </c>
      <c r="R1634">
        <f t="shared" si="231"/>
        <v>0</v>
      </c>
      <c r="S1634">
        <f t="shared" si="232"/>
        <v>-1.0091418589001189E-2</v>
      </c>
      <c r="U1634">
        <f t="shared" si="233"/>
        <v>1463.4204810923031</v>
      </c>
      <c r="W1634">
        <f t="shared" si="227"/>
        <v>79153.700000000012</v>
      </c>
    </row>
    <row r="1635" spans="1:23">
      <c r="A1635" s="1">
        <v>39087</v>
      </c>
      <c r="B1635">
        <v>78.02</v>
      </c>
      <c r="C1635">
        <v>78.37</v>
      </c>
      <c r="D1635">
        <v>76.7</v>
      </c>
      <c r="E1635">
        <v>76.73</v>
      </c>
      <c r="F1635">
        <v>57486800</v>
      </c>
      <c r="G1635">
        <v>70.16</v>
      </c>
      <c r="H1635">
        <v>0</v>
      </c>
      <c r="J1635">
        <v>0</v>
      </c>
      <c r="K1635">
        <v>52648.980542931502</v>
      </c>
      <c r="L1635">
        <v>1010</v>
      </c>
      <c r="M1635">
        <f t="shared" si="228"/>
        <v>-2.1148434875199483E-2</v>
      </c>
      <c r="N1635">
        <f t="shared" si="229"/>
        <v>-2.1154363812880186E-2</v>
      </c>
      <c r="O1635">
        <f t="shared" si="230"/>
        <v>3.5152302021656448E-11</v>
      </c>
      <c r="P1635">
        <f t="shared" si="225"/>
        <v>-1.6672437888936551E-2</v>
      </c>
      <c r="Q1635">
        <f t="shared" si="226"/>
        <v>-1.6672437888936437E-2</v>
      </c>
      <c r="R1635">
        <f t="shared" si="231"/>
        <v>1.3108360683985624E-32</v>
      </c>
      <c r="S1635">
        <f t="shared" si="232"/>
        <v>1.6676291466533298E-3</v>
      </c>
      <c r="U1635">
        <f t="shared" si="233"/>
        <v>1432.7963954856757</v>
      </c>
      <c r="W1635">
        <f t="shared" si="227"/>
        <v>77497.3</v>
      </c>
    </row>
    <row r="1636" spans="1:23">
      <c r="A1636" s="1">
        <v>39090</v>
      </c>
      <c r="B1636">
        <v>76.95</v>
      </c>
      <c r="C1636">
        <v>77.3</v>
      </c>
      <c r="D1636">
        <v>76.23</v>
      </c>
      <c r="E1636">
        <v>76.430000000000007</v>
      </c>
      <c r="F1636">
        <v>46117200</v>
      </c>
      <c r="G1636">
        <v>69.89</v>
      </c>
      <c r="H1636">
        <v>0</v>
      </c>
      <c r="J1636">
        <v>0</v>
      </c>
      <c r="K1636">
        <v>52648.980542931502</v>
      </c>
      <c r="L1636">
        <v>1010</v>
      </c>
      <c r="M1636">
        <f t="shared" si="228"/>
        <v>-3.9174769347811566E-3</v>
      </c>
      <c r="N1636">
        <f t="shared" si="229"/>
        <v>-3.855770574889849E-3</v>
      </c>
      <c r="O1636">
        <f t="shared" si="230"/>
        <v>3.8076748510355803E-9</v>
      </c>
      <c r="P1636">
        <f t="shared" si="225"/>
        <v>-6.780571030095466E-3</v>
      </c>
      <c r="Q1636">
        <f t="shared" si="226"/>
        <v>-6.780571030095466E-3</v>
      </c>
      <c r="R1636">
        <f t="shared" si="231"/>
        <v>0</v>
      </c>
      <c r="S1636">
        <f t="shared" si="232"/>
        <v>-1.3809343793622138E-2</v>
      </c>
      <c r="U1636">
        <f t="shared" si="233"/>
        <v>1427.1944286064147</v>
      </c>
      <c r="W1636">
        <f t="shared" si="227"/>
        <v>77194.3</v>
      </c>
    </row>
    <row r="1637" spans="1:23">
      <c r="A1637" s="1">
        <v>39091</v>
      </c>
      <c r="B1637">
        <v>77.12</v>
      </c>
      <c r="C1637">
        <v>77.31</v>
      </c>
      <c r="D1637">
        <v>76.19</v>
      </c>
      <c r="E1637">
        <v>77.150000000000006</v>
      </c>
      <c r="F1637">
        <v>62791800</v>
      </c>
      <c r="G1637">
        <v>70.55</v>
      </c>
      <c r="H1637">
        <v>0</v>
      </c>
      <c r="J1637">
        <v>0</v>
      </c>
      <c r="K1637">
        <v>52648.980542931502</v>
      </c>
      <c r="L1637">
        <v>1010</v>
      </c>
      <c r="M1637">
        <f t="shared" si="228"/>
        <v>9.3762895543769917E-3</v>
      </c>
      <c r="N1637">
        <f t="shared" si="229"/>
        <v>9.3991008097852463E-3</v>
      </c>
      <c r="O1637">
        <f t="shared" si="230"/>
        <v>5.2035337330062599E-10</v>
      </c>
      <c r="P1637">
        <f t="shared" si="225"/>
        <v>3.8892850687955908E-4</v>
      </c>
      <c r="Q1637">
        <f t="shared" si="226"/>
        <v>3.8892850687978107E-4</v>
      </c>
      <c r="R1637">
        <f t="shared" si="231"/>
        <v>4.9279735390744274E-32</v>
      </c>
      <c r="S1637">
        <f t="shared" si="232"/>
        <v>2.2067900174020643E-3</v>
      </c>
      <c r="U1637">
        <f t="shared" si="233"/>
        <v>1440.6391491166412</v>
      </c>
      <c r="W1637">
        <f t="shared" si="227"/>
        <v>77921.5</v>
      </c>
    </row>
    <row r="1638" spans="1:23">
      <c r="A1638" s="1">
        <v>39092</v>
      </c>
      <c r="B1638">
        <v>76.760000000000005</v>
      </c>
      <c r="C1638">
        <v>77.75</v>
      </c>
      <c r="D1638">
        <v>76.569999999999993</v>
      </c>
      <c r="E1638">
        <v>77.75</v>
      </c>
      <c r="F1638">
        <v>49239300</v>
      </c>
      <c r="G1638">
        <v>71.099999999999994</v>
      </c>
      <c r="H1638">
        <v>0</v>
      </c>
      <c r="J1638">
        <v>0</v>
      </c>
      <c r="K1638">
        <v>52648.980542931502</v>
      </c>
      <c r="L1638">
        <v>1010</v>
      </c>
      <c r="M1638">
        <f t="shared" si="228"/>
        <v>7.7469722501735906E-3</v>
      </c>
      <c r="N1638">
        <f t="shared" si="229"/>
        <v>7.765658510372123E-3</v>
      </c>
      <c r="O1638">
        <f t="shared" si="230"/>
        <v>3.4917632020725571E-10</v>
      </c>
      <c r="P1638">
        <f t="shared" si="225"/>
        <v>1.2814879919844238E-2</v>
      </c>
      <c r="Q1638">
        <f t="shared" si="226"/>
        <v>1.2814879919844238E-2</v>
      </c>
      <c r="R1638">
        <f t="shared" si="231"/>
        <v>0</v>
      </c>
      <c r="S1638">
        <f t="shared" si="232"/>
        <v>-4.6789791627909957E-3</v>
      </c>
      <c r="U1638">
        <f t="shared" si="233"/>
        <v>1451.8430828751632</v>
      </c>
      <c r="W1638">
        <f t="shared" si="227"/>
        <v>78527.5</v>
      </c>
    </row>
    <row r="1639" spans="1:23">
      <c r="A1639" s="1">
        <v>39093</v>
      </c>
      <c r="B1639">
        <v>77.459999999999994</v>
      </c>
      <c r="C1639">
        <v>78.540000000000006</v>
      </c>
      <c r="D1639">
        <v>77.400000000000006</v>
      </c>
      <c r="E1639">
        <v>78.23</v>
      </c>
      <c r="F1639">
        <v>49188300</v>
      </c>
      <c r="G1639">
        <v>71.540000000000006</v>
      </c>
      <c r="H1639">
        <v>0</v>
      </c>
      <c r="J1639">
        <v>0</v>
      </c>
      <c r="K1639">
        <v>52648.980542931502</v>
      </c>
      <c r="L1639">
        <v>1010</v>
      </c>
      <c r="M1639">
        <f t="shared" si="228"/>
        <v>6.1546546376457468E-3</v>
      </c>
      <c r="N1639">
        <f t="shared" si="229"/>
        <v>6.1693970216766918E-3</v>
      </c>
      <c r="O1639">
        <f t="shared" si="230"/>
        <v>2.1733788691586053E-10</v>
      </c>
      <c r="P1639">
        <f t="shared" si="225"/>
        <v>9.8915316103831835E-3</v>
      </c>
      <c r="Q1639">
        <f t="shared" si="226"/>
        <v>9.8915316103831835E-3</v>
      </c>
      <c r="R1639">
        <f t="shared" si="231"/>
        <v>0</v>
      </c>
      <c r="S1639">
        <f t="shared" si="232"/>
        <v>9.0780029471068391E-3</v>
      </c>
      <c r="U1639">
        <f t="shared" si="233"/>
        <v>1460.8062298819809</v>
      </c>
      <c r="W1639">
        <f t="shared" si="227"/>
        <v>79012.3</v>
      </c>
    </row>
    <row r="1640" spans="1:23">
      <c r="A1640" s="1">
        <v>39094</v>
      </c>
      <c r="B1640">
        <v>78.260000000000005</v>
      </c>
      <c r="C1640">
        <v>79.05</v>
      </c>
      <c r="D1640">
        <v>78.13</v>
      </c>
      <c r="E1640">
        <v>78.98</v>
      </c>
      <c r="F1640">
        <v>28392800</v>
      </c>
      <c r="G1640">
        <v>72.22</v>
      </c>
      <c r="H1640">
        <v>0</v>
      </c>
      <c r="J1640">
        <v>0</v>
      </c>
      <c r="K1640">
        <v>52648.980542931502</v>
      </c>
      <c r="L1640">
        <v>1010</v>
      </c>
      <c r="M1640">
        <f t="shared" si="228"/>
        <v>9.5414501615141058E-3</v>
      </c>
      <c r="N1640">
        <f t="shared" si="229"/>
        <v>9.4602820184398351E-3</v>
      </c>
      <c r="O1640">
        <f t="shared" si="230"/>
        <v>6.5882674501252782E-9</v>
      </c>
      <c r="P1640">
        <f t="shared" si="225"/>
        <v>9.158039076237013E-3</v>
      </c>
      <c r="Q1640">
        <f t="shared" si="226"/>
        <v>9.158039076237013E-3</v>
      </c>
      <c r="R1640">
        <f t="shared" si="231"/>
        <v>0</v>
      </c>
      <c r="S1640">
        <f t="shared" si="232"/>
        <v>1.0274942695660321E-2</v>
      </c>
      <c r="U1640">
        <f t="shared" si="233"/>
        <v>1474.8111470801337</v>
      </c>
      <c r="W1640">
        <f t="shared" si="227"/>
        <v>79769.8</v>
      </c>
    </row>
    <row r="1641" spans="1:23">
      <c r="A1641" s="1">
        <v>39098</v>
      </c>
      <c r="B1641">
        <v>79.209999999999994</v>
      </c>
      <c r="C1641">
        <v>79.36</v>
      </c>
      <c r="D1641">
        <v>78.3</v>
      </c>
      <c r="E1641">
        <v>78.45</v>
      </c>
      <c r="F1641">
        <v>33914700</v>
      </c>
      <c r="G1641">
        <v>71.739999999999995</v>
      </c>
      <c r="H1641">
        <v>0</v>
      </c>
      <c r="J1641">
        <v>0</v>
      </c>
      <c r="K1641">
        <v>52648.980542931502</v>
      </c>
      <c r="L1641">
        <v>1010</v>
      </c>
      <c r="M1641">
        <f t="shared" si="228"/>
        <v>-6.733176679461759E-3</v>
      </c>
      <c r="N1641">
        <f t="shared" si="229"/>
        <v>-6.6685437451751758E-3</v>
      </c>
      <c r="O1641">
        <f t="shared" si="230"/>
        <v>4.1774161944937857E-9</v>
      </c>
      <c r="P1641">
        <f t="shared" si="225"/>
        <v>-9.641074297146647E-3</v>
      </c>
      <c r="Q1641">
        <f t="shared" si="226"/>
        <v>-9.641074297146647E-3</v>
      </c>
      <c r="R1641">
        <f t="shared" si="231"/>
        <v>0</v>
      </c>
      <c r="S1641">
        <f t="shared" si="232"/>
        <v>1.2065936693921708E-2</v>
      </c>
      <c r="U1641">
        <f t="shared" si="233"/>
        <v>1464.9143389267724</v>
      </c>
      <c r="W1641">
        <f t="shared" si="227"/>
        <v>79234.5</v>
      </c>
    </row>
    <row r="1642" spans="1:23">
      <c r="A1642" s="1">
        <v>39099</v>
      </c>
      <c r="B1642">
        <v>78.22</v>
      </c>
      <c r="C1642">
        <v>78.78</v>
      </c>
      <c r="D1642">
        <v>78.11</v>
      </c>
      <c r="E1642">
        <v>78.11</v>
      </c>
      <c r="F1642">
        <v>27481200</v>
      </c>
      <c r="G1642">
        <v>71.430000000000007</v>
      </c>
      <c r="H1642">
        <v>0</v>
      </c>
      <c r="J1642">
        <v>0</v>
      </c>
      <c r="K1642">
        <v>52648.980542931502</v>
      </c>
      <c r="L1642">
        <v>1010</v>
      </c>
      <c r="M1642">
        <f t="shared" si="228"/>
        <v>-4.3433895568355816E-3</v>
      </c>
      <c r="N1642">
        <f t="shared" si="229"/>
        <v>-4.3305229372552516E-3</v>
      </c>
      <c r="O1642">
        <f t="shared" si="230"/>
        <v>1.6554989942493177E-10</v>
      </c>
      <c r="P1642">
        <f t="shared" si="225"/>
        <v>-1.4072797051620561E-3</v>
      </c>
      <c r="Q1642">
        <f t="shared" si="226"/>
        <v>-1.4072797051621672E-3</v>
      </c>
      <c r="R1642">
        <f t="shared" si="231"/>
        <v>1.2325951644078309E-32</v>
      </c>
      <c r="S1642">
        <f t="shared" si="232"/>
        <v>-1.2577184148820137E-2</v>
      </c>
      <c r="U1642">
        <f t="shared" si="233"/>
        <v>1458.5654431302767</v>
      </c>
      <c r="W1642">
        <f t="shared" si="227"/>
        <v>78891.100000000006</v>
      </c>
    </row>
    <row r="1643" spans="1:23">
      <c r="A1643" s="1">
        <v>39100</v>
      </c>
      <c r="B1643">
        <v>78.13</v>
      </c>
      <c r="C1643">
        <v>78.13</v>
      </c>
      <c r="D1643">
        <v>77.02</v>
      </c>
      <c r="E1643">
        <v>77.459999999999994</v>
      </c>
      <c r="F1643">
        <v>55993800</v>
      </c>
      <c r="G1643">
        <v>70.83</v>
      </c>
      <c r="H1643">
        <v>0</v>
      </c>
      <c r="J1643">
        <v>0</v>
      </c>
      <c r="K1643">
        <v>52648.980542931502</v>
      </c>
      <c r="L1643">
        <v>1010</v>
      </c>
      <c r="M1643">
        <f t="shared" si="228"/>
        <v>-8.3564155355999748E-3</v>
      </c>
      <c r="N1643">
        <f t="shared" si="229"/>
        <v>-8.4353094013499604E-3</v>
      </c>
      <c r="O1643">
        <f t="shared" si="230"/>
        <v>6.224242052976752E-9</v>
      </c>
      <c r="P1643">
        <f t="shared" si="225"/>
        <v>-8.6124319220467812E-3</v>
      </c>
      <c r="Q1643">
        <f t="shared" si="226"/>
        <v>-8.612431922046894E-3</v>
      </c>
      <c r="R1643">
        <f t="shared" si="231"/>
        <v>1.2714146898493862E-32</v>
      </c>
      <c r="S1643">
        <f t="shared" si="232"/>
        <v>-1.1512633187151671E-3</v>
      </c>
      <c r="U1643">
        <f t="shared" si="233"/>
        <v>1446.4278482252107</v>
      </c>
      <c r="W1643">
        <f t="shared" si="227"/>
        <v>78234.599999999991</v>
      </c>
    </row>
    <row r="1644" spans="1:23">
      <c r="A1644" s="1">
        <v>39101</v>
      </c>
      <c r="B1644">
        <v>77.040000000000006</v>
      </c>
      <c r="C1644">
        <v>77.959999999999994</v>
      </c>
      <c r="D1644">
        <v>76.87</v>
      </c>
      <c r="E1644">
        <v>77.760000000000005</v>
      </c>
      <c r="F1644">
        <v>49715800</v>
      </c>
      <c r="G1644">
        <v>71.11</v>
      </c>
      <c r="H1644">
        <v>0</v>
      </c>
      <c r="J1644">
        <v>0</v>
      </c>
      <c r="K1644">
        <v>52648.980542931502</v>
      </c>
      <c r="L1644">
        <v>1010</v>
      </c>
      <c r="M1644">
        <f t="shared" si="228"/>
        <v>3.8654860655776596E-3</v>
      </c>
      <c r="N1644">
        <f t="shared" si="229"/>
        <v>3.9453341298954512E-3</v>
      </c>
      <c r="O1644">
        <f t="shared" si="230"/>
        <v>6.3757133752981725E-9</v>
      </c>
      <c r="P1644">
        <f t="shared" si="225"/>
        <v>9.3023926623134103E-3</v>
      </c>
      <c r="Q1644">
        <f t="shared" si="226"/>
        <v>9.3023926623134103E-3</v>
      </c>
      <c r="R1644">
        <f t="shared" si="231"/>
        <v>0</v>
      </c>
      <c r="S1644">
        <f t="shared" si="232"/>
        <v>-1.4049338518782697E-2</v>
      </c>
      <c r="U1644">
        <f t="shared" si="233"/>
        <v>1452.0298151044719</v>
      </c>
      <c r="W1644">
        <f t="shared" si="227"/>
        <v>78537.600000000006</v>
      </c>
    </row>
    <row r="1645" spans="1:23">
      <c r="A1645" s="1">
        <v>39104</v>
      </c>
      <c r="B1645">
        <v>77.819999999999993</v>
      </c>
      <c r="C1645">
        <v>77.83</v>
      </c>
      <c r="D1645">
        <v>76.91</v>
      </c>
      <c r="E1645">
        <v>77.19</v>
      </c>
      <c r="F1645">
        <v>46305200</v>
      </c>
      <c r="G1645">
        <v>70.58</v>
      </c>
      <c r="H1645">
        <v>0</v>
      </c>
      <c r="J1645">
        <v>0</v>
      </c>
      <c r="K1645">
        <v>52648.980542931502</v>
      </c>
      <c r="L1645">
        <v>1010</v>
      </c>
      <c r="M1645">
        <f t="shared" si="228"/>
        <v>-7.357245190421316E-3</v>
      </c>
      <c r="N1645">
        <f t="shared" si="229"/>
        <v>-7.4811556483025425E-3</v>
      </c>
      <c r="O1645">
        <f t="shared" si="230"/>
        <v>1.5353801572335208E-8</v>
      </c>
      <c r="P1645">
        <f t="shared" si="225"/>
        <v>-8.128552594645096E-3</v>
      </c>
      <c r="Q1645">
        <f t="shared" si="226"/>
        <v>-8.128552594644985E-3</v>
      </c>
      <c r="R1645">
        <f t="shared" si="231"/>
        <v>1.2325951644078309E-32</v>
      </c>
      <c r="S1645">
        <f t="shared" si="232"/>
        <v>1.0073700066537261E-2</v>
      </c>
      <c r="U1645">
        <f t="shared" si="233"/>
        <v>1441.3860780338757</v>
      </c>
      <c r="W1645">
        <f t="shared" si="227"/>
        <v>77961.899999999994</v>
      </c>
    </row>
    <row r="1646" spans="1:23">
      <c r="A1646" s="1">
        <v>39105</v>
      </c>
      <c r="B1646">
        <v>77.040000000000006</v>
      </c>
      <c r="C1646">
        <v>78.28</v>
      </c>
      <c r="D1646">
        <v>77</v>
      </c>
      <c r="E1646">
        <v>77.92</v>
      </c>
      <c r="F1646">
        <v>47783000</v>
      </c>
      <c r="G1646">
        <v>71.25</v>
      </c>
      <c r="H1646">
        <v>0</v>
      </c>
      <c r="J1646">
        <v>0</v>
      </c>
      <c r="K1646">
        <v>52648.980542931502</v>
      </c>
      <c r="L1646">
        <v>1010</v>
      </c>
      <c r="M1646">
        <f t="shared" si="228"/>
        <v>9.4127443725172209E-3</v>
      </c>
      <c r="N1646">
        <f t="shared" si="229"/>
        <v>9.4480009016359341E-3</v>
      </c>
      <c r="O1646">
        <f t="shared" si="230"/>
        <v>1.2430228454986758E-9</v>
      </c>
      <c r="P1646">
        <f t="shared" si="225"/>
        <v>1.1357891844409362E-2</v>
      </c>
      <c r="Q1646">
        <f t="shared" si="226"/>
        <v>1.1357891844409582E-2</v>
      </c>
      <c r="R1646">
        <f t="shared" si="231"/>
        <v>4.8536443864096449E-32</v>
      </c>
      <c r="S1646">
        <f t="shared" si="232"/>
        <v>-1.0073700066537282E-2</v>
      </c>
      <c r="U1646">
        <f t="shared" si="233"/>
        <v>1455.0175307734112</v>
      </c>
      <c r="W1646">
        <f t="shared" si="227"/>
        <v>78699.199999999997</v>
      </c>
    </row>
    <row r="1647" spans="1:23">
      <c r="A1647" s="1">
        <v>39106</v>
      </c>
      <c r="B1647">
        <v>78.010000000000005</v>
      </c>
      <c r="C1647">
        <v>78.819999999999993</v>
      </c>
      <c r="D1647">
        <v>77.94</v>
      </c>
      <c r="E1647">
        <v>78.77</v>
      </c>
      <c r="F1647">
        <v>30401400</v>
      </c>
      <c r="G1647">
        <v>72.03</v>
      </c>
      <c r="H1647">
        <v>0</v>
      </c>
      <c r="J1647">
        <v>0</v>
      </c>
      <c r="K1647">
        <v>52648.980542931502</v>
      </c>
      <c r="L1647">
        <v>1010</v>
      </c>
      <c r="M1647">
        <f t="shared" si="228"/>
        <v>1.084955438095323E-2</v>
      </c>
      <c r="N1647">
        <f t="shared" si="229"/>
        <v>1.08878797525116E-2</v>
      </c>
      <c r="O1647">
        <f t="shared" si="230"/>
        <v>1.4688341050870895E-9</v>
      </c>
      <c r="P1647">
        <f t="shared" si="225"/>
        <v>9.6951901150110972E-3</v>
      </c>
      <c r="Q1647">
        <f t="shared" si="226"/>
        <v>9.6951901150110972E-3</v>
      </c>
      <c r="R1647">
        <f t="shared" si="231"/>
        <v>0</v>
      </c>
      <c r="S1647">
        <f t="shared" si="232"/>
        <v>1.2512256110351646E-2</v>
      </c>
      <c r="U1647">
        <f t="shared" si="233"/>
        <v>1470.8897702646509</v>
      </c>
      <c r="W1647">
        <f t="shared" si="227"/>
        <v>79557.7</v>
      </c>
    </row>
    <row r="1648" spans="1:23">
      <c r="A1648" s="1">
        <v>39107</v>
      </c>
      <c r="B1648">
        <v>78.709999999999994</v>
      </c>
      <c r="C1648">
        <v>78.95</v>
      </c>
      <c r="D1648">
        <v>77.53</v>
      </c>
      <c r="E1648">
        <v>77.78</v>
      </c>
      <c r="F1648">
        <v>57289400</v>
      </c>
      <c r="G1648">
        <v>71.12</v>
      </c>
      <c r="H1648">
        <v>0</v>
      </c>
      <c r="J1648">
        <v>0</v>
      </c>
      <c r="K1648">
        <v>52648.980542931502</v>
      </c>
      <c r="L1648">
        <v>1010</v>
      </c>
      <c r="M1648">
        <f t="shared" si="228"/>
        <v>-1.2647884987631612E-2</v>
      </c>
      <c r="N1648">
        <f t="shared" si="229"/>
        <v>-1.2714107695622388E-2</v>
      </c>
      <c r="O1648">
        <f t="shared" si="230"/>
        <v>4.385447053631664E-9</v>
      </c>
      <c r="P1648">
        <f t="shared" si="225"/>
        <v>-1.1885883426757404E-2</v>
      </c>
      <c r="Q1648">
        <f t="shared" si="226"/>
        <v>-1.1885883426757516E-2</v>
      </c>
      <c r="R1648">
        <f t="shared" si="231"/>
        <v>1.2714146898493862E-32</v>
      </c>
      <c r="S1648">
        <f t="shared" si="232"/>
        <v>8.9331885541368214E-3</v>
      </c>
      <c r="U1648">
        <f t="shared" si="233"/>
        <v>1452.4032795630894</v>
      </c>
      <c r="W1648">
        <f t="shared" si="227"/>
        <v>78557.8</v>
      </c>
    </row>
    <row r="1649" spans="1:23">
      <c r="A1649" s="1">
        <v>39108</v>
      </c>
      <c r="B1649">
        <v>77.989999999999995</v>
      </c>
      <c r="C1649">
        <v>78.319999999999993</v>
      </c>
      <c r="D1649">
        <v>77.16</v>
      </c>
      <c r="E1649">
        <v>78.069999999999993</v>
      </c>
      <c r="F1649">
        <v>56630200</v>
      </c>
      <c r="G1649">
        <v>71.39</v>
      </c>
      <c r="H1649">
        <v>0</v>
      </c>
      <c r="J1649">
        <v>0</v>
      </c>
      <c r="K1649">
        <v>52648.980542931502</v>
      </c>
      <c r="L1649">
        <v>1010</v>
      </c>
      <c r="M1649">
        <f t="shared" si="228"/>
        <v>3.7215314045982752E-3</v>
      </c>
      <c r="N1649">
        <f t="shared" si="229"/>
        <v>3.789212308720057E-3</v>
      </c>
      <c r="O1649">
        <f t="shared" si="230"/>
        <v>4.5807047827418294E-9</v>
      </c>
      <c r="P1649">
        <f t="shared" si="225"/>
        <v>1.0252467897930364E-3</v>
      </c>
      <c r="Q1649">
        <f t="shared" si="226"/>
        <v>1.0252467897928145E-3</v>
      </c>
      <c r="R1649">
        <f t="shared" si="231"/>
        <v>4.9207557098867909E-32</v>
      </c>
      <c r="S1649">
        <f t="shared" si="232"/>
        <v>-9.1895988119520527E-3</v>
      </c>
      <c r="U1649">
        <f t="shared" si="233"/>
        <v>1457.8185142130417</v>
      </c>
      <c r="W1649">
        <f t="shared" si="227"/>
        <v>78850.7</v>
      </c>
    </row>
    <row r="1650" spans="1:23">
      <c r="A1650" s="1">
        <v>39111</v>
      </c>
      <c r="B1650">
        <v>78.12</v>
      </c>
      <c r="C1650">
        <v>78.94</v>
      </c>
      <c r="D1650">
        <v>78.03</v>
      </c>
      <c r="E1650">
        <v>78.75</v>
      </c>
      <c r="F1650">
        <v>59602200</v>
      </c>
      <c r="G1650">
        <v>72.010000000000005</v>
      </c>
      <c r="H1650">
        <v>0</v>
      </c>
      <c r="J1650">
        <v>0</v>
      </c>
      <c r="K1650">
        <v>52648.980542931502</v>
      </c>
      <c r="L1650">
        <v>1010</v>
      </c>
      <c r="M1650">
        <f t="shared" si="228"/>
        <v>8.6724175735429614E-3</v>
      </c>
      <c r="N1650">
        <f t="shared" si="229"/>
        <v>8.6471947464062515E-3</v>
      </c>
      <c r="O1650">
        <f t="shared" si="230"/>
        <v>6.3619100876834989E-10</v>
      </c>
      <c r="P1650">
        <f t="shared" si="225"/>
        <v>8.0321716972640324E-3</v>
      </c>
      <c r="Q1650">
        <f t="shared" si="226"/>
        <v>8.0321716972642527E-3</v>
      </c>
      <c r="R1650">
        <f t="shared" si="231"/>
        <v>4.8536443864096449E-32</v>
      </c>
      <c r="S1650">
        <f t="shared" si="232"/>
        <v>1.6654926660717084E-3</v>
      </c>
      <c r="U1650">
        <f t="shared" si="233"/>
        <v>1470.5163058060336</v>
      </c>
      <c r="W1650">
        <f t="shared" si="227"/>
        <v>79537.5</v>
      </c>
    </row>
    <row r="1651" spans="1:23">
      <c r="A1651" s="1">
        <v>39112</v>
      </c>
      <c r="B1651">
        <v>78.89</v>
      </c>
      <c r="C1651">
        <v>79.349999999999994</v>
      </c>
      <c r="D1651">
        <v>78.510000000000005</v>
      </c>
      <c r="E1651">
        <v>79.180000000000007</v>
      </c>
      <c r="F1651">
        <v>33830600</v>
      </c>
      <c r="G1651">
        <v>72.400000000000006</v>
      </c>
      <c r="H1651">
        <v>0</v>
      </c>
      <c r="J1651">
        <v>0</v>
      </c>
      <c r="K1651">
        <v>52648.980542931502</v>
      </c>
      <c r="L1651">
        <v>1010</v>
      </c>
      <c r="M1651">
        <f t="shared" si="228"/>
        <v>5.4454639722420432E-3</v>
      </c>
      <c r="N1651">
        <f t="shared" si="229"/>
        <v>5.4013011308952303E-3</v>
      </c>
      <c r="O1651">
        <f t="shared" si="230"/>
        <v>1.9503565558237668E-9</v>
      </c>
      <c r="P1651">
        <f t="shared" si="225"/>
        <v>3.6692645709864927E-3</v>
      </c>
      <c r="Q1651">
        <f t="shared" si="226"/>
        <v>3.6692645709864927E-3</v>
      </c>
      <c r="R1651">
        <f t="shared" si="231"/>
        <v>0</v>
      </c>
      <c r="S1651">
        <f t="shared" si="232"/>
        <v>9.8083710985198986E-3</v>
      </c>
      <c r="U1651">
        <f t="shared" si="233"/>
        <v>1478.5457916663077</v>
      </c>
      <c r="W1651">
        <f t="shared" si="227"/>
        <v>79971.8</v>
      </c>
    </row>
    <row r="1652" spans="1:23">
      <c r="A1652" s="1">
        <v>39113</v>
      </c>
      <c r="B1652">
        <v>79.06</v>
      </c>
      <c r="C1652">
        <v>79.77</v>
      </c>
      <c r="D1652">
        <v>78.63</v>
      </c>
      <c r="E1652">
        <v>79.349999999999994</v>
      </c>
      <c r="F1652">
        <v>54267500</v>
      </c>
      <c r="G1652">
        <v>72.56</v>
      </c>
      <c r="H1652">
        <v>0</v>
      </c>
      <c r="J1652">
        <v>0</v>
      </c>
      <c r="K1652">
        <v>52648.980542931502</v>
      </c>
      <c r="L1652">
        <v>1010</v>
      </c>
      <c r="M1652">
        <f t="shared" si="228"/>
        <v>2.1447052944333785E-3</v>
      </c>
      <c r="N1652">
        <f t="shared" si="229"/>
        <v>2.2075064152105202E-3</v>
      </c>
      <c r="O1652">
        <f t="shared" si="230"/>
        <v>3.9439807708651356E-9</v>
      </c>
      <c r="P1652">
        <f t="shared" si="225"/>
        <v>3.6613891038785652E-3</v>
      </c>
      <c r="Q1652">
        <f t="shared" si="226"/>
        <v>3.6613891038785652E-3</v>
      </c>
      <c r="R1652">
        <f t="shared" si="231"/>
        <v>0</v>
      </c>
      <c r="S1652">
        <f t="shared" si="232"/>
        <v>2.1525807615412379E-3</v>
      </c>
      <c r="U1652">
        <f t="shared" si="233"/>
        <v>1481.7202395645554</v>
      </c>
      <c r="W1652">
        <f t="shared" si="227"/>
        <v>80143.5</v>
      </c>
    </row>
    <row r="1653" spans="1:23">
      <c r="A1653" s="1">
        <v>39114</v>
      </c>
      <c r="B1653">
        <v>79.67</v>
      </c>
      <c r="C1653">
        <v>80.25</v>
      </c>
      <c r="D1653">
        <v>79.540000000000006</v>
      </c>
      <c r="E1653">
        <v>80.2</v>
      </c>
      <c r="F1653">
        <v>50571100</v>
      </c>
      <c r="G1653">
        <v>73.34</v>
      </c>
      <c r="H1653">
        <v>0</v>
      </c>
      <c r="J1653">
        <v>0</v>
      </c>
      <c r="K1653">
        <v>52648.980542931502</v>
      </c>
      <c r="L1653">
        <v>1010</v>
      </c>
      <c r="M1653">
        <f t="shared" si="228"/>
        <v>1.065506790005076E-2</v>
      </c>
      <c r="N1653">
        <f t="shared" si="229"/>
        <v>1.0692356836298829E-2</v>
      </c>
      <c r="O1653">
        <f t="shared" si="230"/>
        <v>1.3904647665125215E-9</v>
      </c>
      <c r="P1653">
        <f t="shared" si="225"/>
        <v>6.6304114801942465E-3</v>
      </c>
      <c r="Q1653">
        <f t="shared" si="226"/>
        <v>6.6304114801942465E-3</v>
      </c>
      <c r="R1653">
        <f t="shared" si="231"/>
        <v>0</v>
      </c>
      <c r="S1653">
        <f t="shared" si="232"/>
        <v>7.6860455237352078E-3</v>
      </c>
      <c r="U1653">
        <f t="shared" si="233"/>
        <v>1497.5924790557951</v>
      </c>
      <c r="W1653">
        <f t="shared" si="227"/>
        <v>81002</v>
      </c>
    </row>
    <row r="1654" spans="1:23">
      <c r="A1654" s="1">
        <v>39115</v>
      </c>
      <c r="B1654">
        <v>80.400000000000006</v>
      </c>
      <c r="C1654">
        <v>80.45</v>
      </c>
      <c r="D1654">
        <v>80.02</v>
      </c>
      <c r="E1654">
        <v>80.25</v>
      </c>
      <c r="F1654">
        <v>26512600</v>
      </c>
      <c r="G1654">
        <v>73.38</v>
      </c>
      <c r="H1654">
        <v>0</v>
      </c>
      <c r="J1654">
        <v>0</v>
      </c>
      <c r="K1654">
        <v>52648.980542931502</v>
      </c>
      <c r="L1654">
        <v>1010</v>
      </c>
      <c r="M1654">
        <f t="shared" si="228"/>
        <v>6.2324713765642354E-4</v>
      </c>
      <c r="N1654">
        <f t="shared" si="229"/>
        <v>5.4525628395587318E-4</v>
      </c>
      <c r="O1654">
        <f t="shared" si="230"/>
        <v>6.08257326094065E-9</v>
      </c>
      <c r="P1654">
        <f t="shared" si="225"/>
        <v>-1.8674141747954732E-3</v>
      </c>
      <c r="Q1654">
        <f t="shared" si="226"/>
        <v>-1.8674141747954732E-3</v>
      </c>
      <c r="R1654">
        <f t="shared" si="231"/>
        <v>0</v>
      </c>
      <c r="S1654">
        <f t="shared" si="232"/>
        <v>9.1210727926461545E-3</v>
      </c>
      <c r="U1654">
        <f t="shared" si="233"/>
        <v>1498.5261402023386</v>
      </c>
      <c r="W1654">
        <f t="shared" si="227"/>
        <v>81052.5</v>
      </c>
    </row>
    <row r="1655" spans="1:23">
      <c r="A1655" s="1">
        <v>39118</v>
      </c>
      <c r="B1655">
        <v>80.22</v>
      </c>
      <c r="C1655">
        <v>80.47</v>
      </c>
      <c r="D1655">
        <v>79.87</v>
      </c>
      <c r="E1655">
        <v>80.239999999999995</v>
      </c>
      <c r="F1655">
        <v>30893400</v>
      </c>
      <c r="G1655">
        <v>73.37</v>
      </c>
      <c r="H1655">
        <v>0</v>
      </c>
      <c r="J1655">
        <v>0</v>
      </c>
      <c r="K1655">
        <v>52648.980542931502</v>
      </c>
      <c r="L1655">
        <v>1010</v>
      </c>
      <c r="M1655">
        <f t="shared" si="228"/>
        <v>-1.246183564452303E-4</v>
      </c>
      <c r="N1655">
        <f t="shared" si="229"/>
        <v>-1.3628620123297888E-4</v>
      </c>
      <c r="O1655">
        <f t="shared" si="230"/>
        <v>1.3613860199099171E-10</v>
      </c>
      <c r="P1655">
        <f t="shared" si="225"/>
        <v>2.4928331177330969E-4</v>
      </c>
      <c r="Q1655">
        <f t="shared" si="226"/>
        <v>2.4928331177330969E-4</v>
      </c>
      <c r="R1655">
        <f t="shared" si="231"/>
        <v>0</v>
      </c>
      <c r="S1655">
        <f t="shared" si="232"/>
        <v>-2.2413158430139818E-3</v>
      </c>
      <c r="U1655">
        <f t="shared" si="233"/>
        <v>1498.3394079730299</v>
      </c>
      <c r="W1655">
        <f t="shared" si="227"/>
        <v>81042.399999999994</v>
      </c>
    </row>
    <row r="1656" spans="1:23">
      <c r="A1656" s="1">
        <v>39119</v>
      </c>
      <c r="B1656">
        <v>80.260000000000005</v>
      </c>
      <c r="C1656">
        <v>80.459999999999994</v>
      </c>
      <c r="D1656">
        <v>79.790000000000006</v>
      </c>
      <c r="E1656">
        <v>80.44</v>
      </c>
      <c r="F1656">
        <v>31445600</v>
      </c>
      <c r="G1656">
        <v>73.56</v>
      </c>
      <c r="H1656">
        <v>0</v>
      </c>
      <c r="J1656">
        <v>0</v>
      </c>
      <c r="K1656">
        <v>52648.980542931502</v>
      </c>
      <c r="L1656">
        <v>1010</v>
      </c>
      <c r="M1656">
        <f t="shared" si="228"/>
        <v>2.4894212507712388E-3</v>
      </c>
      <c r="N1656">
        <f t="shared" si="229"/>
        <v>2.5862670102173792E-3</v>
      </c>
      <c r="O1656">
        <f t="shared" si="230"/>
        <v>9.3791011226997004E-9</v>
      </c>
      <c r="P1656">
        <f t="shared" si="225"/>
        <v>2.2402000656804276E-3</v>
      </c>
      <c r="Q1656">
        <f t="shared" si="226"/>
        <v>2.2402000656806488E-3</v>
      </c>
      <c r="R1656">
        <f t="shared" si="231"/>
        <v>4.8919372903820317E-32</v>
      </c>
      <c r="S1656">
        <f t="shared" si="232"/>
        <v>4.9850449686391425E-4</v>
      </c>
      <c r="U1656">
        <f t="shared" si="233"/>
        <v>1502.0740525592039</v>
      </c>
      <c r="W1656">
        <f t="shared" si="227"/>
        <v>81244.399999999994</v>
      </c>
    </row>
    <row r="1657" spans="1:23">
      <c r="A1657" s="1">
        <v>39120</v>
      </c>
      <c r="B1657">
        <v>80.55</v>
      </c>
      <c r="C1657">
        <v>81.209999999999994</v>
      </c>
      <c r="D1657">
        <v>80.28</v>
      </c>
      <c r="E1657">
        <v>81.180000000000007</v>
      </c>
      <c r="F1657">
        <v>30708600</v>
      </c>
      <c r="G1657">
        <v>74.23</v>
      </c>
      <c r="H1657">
        <v>0</v>
      </c>
      <c r="J1657">
        <v>0</v>
      </c>
      <c r="K1657">
        <v>52648.980542931502</v>
      </c>
      <c r="L1657">
        <v>1010</v>
      </c>
      <c r="M1657">
        <f t="shared" si="228"/>
        <v>9.1573465063004428E-3</v>
      </c>
      <c r="N1657">
        <f t="shared" si="229"/>
        <v>9.0669813933353296E-3</v>
      </c>
      <c r="O1657">
        <f t="shared" si="230"/>
        <v>8.165853641197669E-9</v>
      </c>
      <c r="P1657">
        <f t="shared" si="225"/>
        <v>7.790801787768223E-3</v>
      </c>
      <c r="Q1657">
        <f t="shared" si="226"/>
        <v>7.7908017877684433E-3</v>
      </c>
      <c r="R1657">
        <f t="shared" si="231"/>
        <v>4.8536443864096449E-32</v>
      </c>
      <c r="S1657">
        <f t="shared" si="232"/>
        <v>3.6067447842125632E-3</v>
      </c>
      <c r="U1657">
        <f t="shared" si="233"/>
        <v>1515.8922375280481</v>
      </c>
      <c r="W1657">
        <f t="shared" si="227"/>
        <v>81991.8</v>
      </c>
    </row>
    <row r="1658" spans="1:23">
      <c r="A1658" s="1">
        <v>39121</v>
      </c>
      <c r="B1658">
        <v>80.87</v>
      </c>
      <c r="C1658">
        <v>81.14</v>
      </c>
      <c r="D1658">
        <v>80.58</v>
      </c>
      <c r="E1658">
        <v>81.05</v>
      </c>
      <c r="F1658">
        <v>25417000</v>
      </c>
      <c r="G1658">
        <v>74.11</v>
      </c>
      <c r="H1658">
        <v>0</v>
      </c>
      <c r="J1658">
        <v>0</v>
      </c>
      <c r="K1658">
        <v>52648.980542931502</v>
      </c>
      <c r="L1658">
        <v>1010</v>
      </c>
      <c r="M1658">
        <f t="shared" si="228"/>
        <v>-1.6026632290665869E-3</v>
      </c>
      <c r="N1658">
        <f t="shared" si="229"/>
        <v>-1.6179051661881494E-3</v>
      </c>
      <c r="O1658">
        <f t="shared" si="230"/>
        <v>2.3231664721766386E-10</v>
      </c>
      <c r="P1658">
        <f t="shared" si="225"/>
        <v>2.2233210739541764E-3</v>
      </c>
      <c r="Q1658">
        <f t="shared" si="226"/>
        <v>2.2233210739541764E-3</v>
      </c>
      <c r="R1658">
        <f t="shared" si="231"/>
        <v>0</v>
      </c>
      <c r="S1658">
        <f t="shared" si="232"/>
        <v>3.9648174847473853E-3</v>
      </c>
      <c r="U1658">
        <f t="shared" si="233"/>
        <v>1513.4647185470349</v>
      </c>
      <c r="W1658">
        <f t="shared" si="227"/>
        <v>81860.5</v>
      </c>
    </row>
    <row r="1659" spans="1:23">
      <c r="A1659" s="1">
        <v>39122</v>
      </c>
      <c r="B1659">
        <v>80.98</v>
      </c>
      <c r="C1659">
        <v>81.150000000000006</v>
      </c>
      <c r="D1659">
        <v>79.7</v>
      </c>
      <c r="E1659">
        <v>80.31</v>
      </c>
      <c r="F1659">
        <v>52164700</v>
      </c>
      <c r="G1659">
        <v>73.44</v>
      </c>
      <c r="H1659">
        <v>0</v>
      </c>
      <c r="J1659">
        <v>0</v>
      </c>
      <c r="K1659">
        <v>52648.980542931502</v>
      </c>
      <c r="L1659">
        <v>1010</v>
      </c>
      <c r="M1659">
        <f t="shared" si="228"/>
        <v>-9.1721019813141517E-3</v>
      </c>
      <c r="N1659">
        <f t="shared" si="229"/>
        <v>-9.0817296510324799E-3</v>
      </c>
      <c r="O1659">
        <f t="shared" si="230"/>
        <v>8.1671580805395789E-9</v>
      </c>
      <c r="P1659">
        <f t="shared" si="225"/>
        <v>-8.3080644036441897E-3</v>
      </c>
      <c r="Q1659">
        <f t="shared" si="226"/>
        <v>-8.3080644036443007E-3</v>
      </c>
      <c r="R1659">
        <f t="shared" si="231"/>
        <v>1.2325951644078309E-32</v>
      </c>
      <c r="S1659">
        <f t="shared" si="232"/>
        <v>1.3592834962842658E-3</v>
      </c>
      <c r="U1659">
        <f t="shared" si="233"/>
        <v>1499.6465335781911</v>
      </c>
      <c r="W1659">
        <f t="shared" si="227"/>
        <v>81113.100000000006</v>
      </c>
    </row>
    <row r="1660" spans="1:23">
      <c r="A1660" s="1">
        <v>39125</v>
      </c>
      <c r="B1660">
        <v>80.28</v>
      </c>
      <c r="C1660">
        <v>80.3</v>
      </c>
      <c r="D1660">
        <v>79.599999999999994</v>
      </c>
      <c r="E1660">
        <v>80.09</v>
      </c>
      <c r="F1660">
        <v>39561300</v>
      </c>
      <c r="G1660">
        <v>73.239999999999995</v>
      </c>
      <c r="H1660">
        <v>0</v>
      </c>
      <c r="J1660">
        <v>0</v>
      </c>
      <c r="K1660">
        <v>52648.980542931502</v>
      </c>
      <c r="L1660">
        <v>1010</v>
      </c>
      <c r="M1660">
        <f t="shared" si="228"/>
        <v>-2.7431438647798501E-3</v>
      </c>
      <c r="N1660">
        <f t="shared" si="229"/>
        <v>-2.7270265059251265E-3</v>
      </c>
      <c r="O1660">
        <f t="shared" si="230"/>
        <v>2.5976925645193944E-10</v>
      </c>
      <c r="P1660">
        <f t="shared" si="225"/>
        <v>-2.3695215925463981E-3</v>
      </c>
      <c r="Q1660">
        <f t="shared" si="226"/>
        <v>-2.3695215925465096E-3</v>
      </c>
      <c r="R1660">
        <f t="shared" si="231"/>
        <v>1.2422436220393803E-32</v>
      </c>
      <c r="S1660">
        <f t="shared" si="232"/>
        <v>-8.6816866758776794E-3</v>
      </c>
      <c r="U1660">
        <f t="shared" si="233"/>
        <v>1495.5384245333998</v>
      </c>
      <c r="W1660">
        <f t="shared" si="227"/>
        <v>80890.900000000009</v>
      </c>
    </row>
    <row r="1661" spans="1:23">
      <c r="A1661" s="1">
        <v>39126</v>
      </c>
      <c r="B1661">
        <v>80.23</v>
      </c>
      <c r="C1661">
        <v>80.680000000000007</v>
      </c>
      <c r="D1661">
        <v>79.59</v>
      </c>
      <c r="E1661">
        <v>80.680000000000007</v>
      </c>
      <c r="F1661">
        <v>41995800</v>
      </c>
      <c r="G1661">
        <v>73.78</v>
      </c>
      <c r="H1661">
        <v>0</v>
      </c>
      <c r="J1661">
        <v>0</v>
      </c>
      <c r="K1661">
        <v>52648.980542931502</v>
      </c>
      <c r="L1661">
        <v>1010</v>
      </c>
      <c r="M1661">
        <f t="shared" si="228"/>
        <v>7.3397107504199798E-3</v>
      </c>
      <c r="N1661">
        <f t="shared" si="229"/>
        <v>7.345972362219795E-3</v>
      </c>
      <c r="O1661">
        <f t="shared" si="230"/>
        <v>3.9207782331585739E-11</v>
      </c>
      <c r="P1661">
        <f t="shared" si="225"/>
        <v>5.5932033204463506E-3</v>
      </c>
      <c r="Q1661">
        <f t="shared" si="226"/>
        <v>5.5932033204463506E-3</v>
      </c>
      <c r="R1661">
        <f t="shared" si="231"/>
        <v>0</v>
      </c>
      <c r="S1661">
        <f t="shared" si="232"/>
        <v>-6.2301416257269193E-4</v>
      </c>
      <c r="U1661">
        <f t="shared" si="233"/>
        <v>1506.5556260626131</v>
      </c>
      <c r="W1661">
        <f t="shared" si="227"/>
        <v>81486.8</v>
      </c>
    </row>
    <row r="1662" spans="1:23">
      <c r="A1662" s="1">
        <v>39127</v>
      </c>
      <c r="B1662">
        <v>80.73</v>
      </c>
      <c r="C1662">
        <v>81.290000000000006</v>
      </c>
      <c r="D1662">
        <v>80.52</v>
      </c>
      <c r="E1662">
        <v>80.8</v>
      </c>
      <c r="F1662">
        <v>64326000</v>
      </c>
      <c r="G1662">
        <v>73.89</v>
      </c>
      <c r="H1662">
        <v>0</v>
      </c>
      <c r="J1662">
        <v>0</v>
      </c>
      <c r="K1662">
        <v>52648.980542931502</v>
      </c>
      <c r="L1662">
        <v>1010</v>
      </c>
      <c r="M1662">
        <f t="shared" si="228"/>
        <v>1.4862524410386502E-3</v>
      </c>
      <c r="N1662">
        <f t="shared" si="229"/>
        <v>1.4898086320266084E-3</v>
      </c>
      <c r="O1662">
        <f t="shared" si="230"/>
        <v>1.264649434283464E-11</v>
      </c>
      <c r="P1662">
        <f t="shared" si="225"/>
        <v>8.6671212012544654E-4</v>
      </c>
      <c r="Q1662">
        <f t="shared" si="226"/>
        <v>8.6671212012544654E-4</v>
      </c>
      <c r="R1662">
        <f t="shared" si="231"/>
        <v>0</v>
      </c>
      <c r="S1662">
        <f t="shared" si="232"/>
        <v>6.2127436413594306E-3</v>
      </c>
      <c r="U1662">
        <f t="shared" si="233"/>
        <v>1508.7964128143176</v>
      </c>
      <c r="W1662">
        <f t="shared" si="227"/>
        <v>81608</v>
      </c>
    </row>
    <row r="1663" spans="1:23">
      <c r="A1663" s="1">
        <v>39128</v>
      </c>
      <c r="B1663">
        <v>80.709999999999994</v>
      </c>
      <c r="C1663">
        <v>81.19</v>
      </c>
      <c r="D1663">
        <v>80.56</v>
      </c>
      <c r="E1663">
        <v>80.86</v>
      </c>
      <c r="F1663">
        <v>44086000</v>
      </c>
      <c r="G1663">
        <v>73.94</v>
      </c>
      <c r="H1663">
        <v>0</v>
      </c>
      <c r="J1663">
        <v>0</v>
      </c>
      <c r="K1663">
        <v>52648.980542931502</v>
      </c>
      <c r="L1663">
        <v>1010</v>
      </c>
      <c r="M1663">
        <f t="shared" si="228"/>
        <v>7.4229868557522806E-4</v>
      </c>
      <c r="N1663">
        <f t="shared" si="229"/>
        <v>6.7645270792951212E-4</v>
      </c>
      <c r="O1663">
        <f t="shared" si="230"/>
        <v>4.3356927721201227E-9</v>
      </c>
      <c r="P1663">
        <f t="shared" si="225"/>
        <v>1.8567808763440225E-3</v>
      </c>
      <c r="Q1663">
        <f t="shared" si="226"/>
        <v>1.8567808763440225E-3</v>
      </c>
      <c r="R1663">
        <f t="shared" si="231"/>
        <v>0</v>
      </c>
      <c r="S1663">
        <f t="shared" si="232"/>
        <v>-2.4777007064324795E-4</v>
      </c>
      <c r="U1663">
        <f t="shared" si="233"/>
        <v>1509.9168061901701</v>
      </c>
      <c r="W1663">
        <f t="shared" si="227"/>
        <v>81668.600000000006</v>
      </c>
    </row>
    <row r="1664" spans="1:23">
      <c r="A1664" s="1">
        <v>39129</v>
      </c>
      <c r="B1664">
        <v>80.72</v>
      </c>
      <c r="C1664">
        <v>81.27</v>
      </c>
      <c r="D1664">
        <v>80.34</v>
      </c>
      <c r="E1664">
        <v>81.17</v>
      </c>
      <c r="F1664">
        <v>42160800</v>
      </c>
      <c r="G1664">
        <v>74.22</v>
      </c>
      <c r="H1664">
        <v>0</v>
      </c>
      <c r="J1664">
        <v>0</v>
      </c>
      <c r="K1664">
        <v>52648.980542931502</v>
      </c>
      <c r="L1664">
        <v>1010</v>
      </c>
      <c r="M1664">
        <f t="shared" si="228"/>
        <v>3.826456560459351E-3</v>
      </c>
      <c r="N1664">
        <f t="shared" si="229"/>
        <v>3.7797021239656344E-3</v>
      </c>
      <c r="O1664">
        <f t="shared" si="230"/>
        <v>2.1859773318449774E-9</v>
      </c>
      <c r="P1664">
        <f t="shared" si="225"/>
        <v>5.5593447277308044E-3</v>
      </c>
      <c r="Q1664">
        <f t="shared" si="226"/>
        <v>5.5593447277308044E-3</v>
      </c>
      <c r="R1664">
        <f t="shared" si="231"/>
        <v>0</v>
      </c>
      <c r="S1664">
        <f t="shared" si="232"/>
        <v>1.2389270907252087E-4</v>
      </c>
      <c r="U1664">
        <f t="shared" si="233"/>
        <v>1515.7055052987396</v>
      </c>
      <c r="W1664">
        <f t="shared" si="227"/>
        <v>81981.7</v>
      </c>
    </row>
    <row r="1665" spans="1:23">
      <c r="A1665" s="1">
        <v>39133</v>
      </c>
      <c r="B1665">
        <v>81</v>
      </c>
      <c r="C1665">
        <v>82.16</v>
      </c>
      <c r="D1665">
        <v>80.099999999999994</v>
      </c>
      <c r="E1665">
        <v>81.95</v>
      </c>
      <c r="F1665">
        <v>71903200</v>
      </c>
      <c r="G1665">
        <v>74.94</v>
      </c>
      <c r="H1665">
        <v>0</v>
      </c>
      <c r="J1665">
        <v>0</v>
      </c>
      <c r="K1665">
        <v>52648.980542931502</v>
      </c>
      <c r="L1665">
        <v>1010</v>
      </c>
      <c r="M1665">
        <f t="shared" si="228"/>
        <v>9.5635844167545007E-3</v>
      </c>
      <c r="N1665">
        <f t="shared" si="229"/>
        <v>9.6541377330898251E-3</v>
      </c>
      <c r="O1665">
        <f t="shared" si="230"/>
        <v>8.1999030993253312E-9</v>
      </c>
      <c r="P1665">
        <f t="shared" si="225"/>
        <v>1.1660150517399933E-2</v>
      </c>
      <c r="Q1665">
        <f t="shared" si="226"/>
        <v>1.1660150517399933E-2</v>
      </c>
      <c r="R1665">
        <f t="shared" si="231"/>
        <v>0</v>
      </c>
      <c r="S1665">
        <f t="shared" si="232"/>
        <v>3.4627786270851556E-3</v>
      </c>
      <c r="U1665">
        <f t="shared" si="233"/>
        <v>1530.2706191848185</v>
      </c>
      <c r="W1665">
        <f t="shared" si="227"/>
        <v>82769.5</v>
      </c>
    </row>
    <row r="1666" spans="1:23">
      <c r="A1666" s="1">
        <v>39134</v>
      </c>
      <c r="B1666">
        <v>81.650000000000006</v>
      </c>
      <c r="C1666">
        <v>82.49</v>
      </c>
      <c r="D1666">
        <v>81.53</v>
      </c>
      <c r="E1666">
        <v>82.1</v>
      </c>
      <c r="F1666">
        <v>39549600</v>
      </c>
      <c r="G1666">
        <v>75.069999999999993</v>
      </c>
      <c r="H1666">
        <v>0</v>
      </c>
      <c r="J1666">
        <v>0</v>
      </c>
      <c r="K1666">
        <v>52648.980542931502</v>
      </c>
      <c r="L1666">
        <v>1010</v>
      </c>
      <c r="M1666">
        <f t="shared" si="228"/>
        <v>1.8287112685438131E-3</v>
      </c>
      <c r="N1666">
        <f t="shared" si="229"/>
        <v>1.7332182193696159E-3</v>
      </c>
      <c r="O1666">
        <f t="shared" si="230"/>
        <v>9.1189224405856338E-9</v>
      </c>
      <c r="P1666">
        <f t="shared" si="225"/>
        <v>5.4961970419084311E-3</v>
      </c>
      <c r="Q1666">
        <f t="shared" si="226"/>
        <v>5.49619704190821E-3</v>
      </c>
      <c r="R1666">
        <f t="shared" si="231"/>
        <v>4.8919372903820317E-32</v>
      </c>
      <c r="S1666">
        <f t="shared" si="232"/>
        <v>7.9926647440355207E-3</v>
      </c>
      <c r="U1666">
        <f t="shared" si="233"/>
        <v>1533.071602624449</v>
      </c>
      <c r="W1666">
        <f t="shared" si="227"/>
        <v>82921</v>
      </c>
    </row>
    <row r="1667" spans="1:23">
      <c r="A1667" s="1">
        <v>39135</v>
      </c>
      <c r="B1667">
        <v>82.25</v>
      </c>
      <c r="C1667">
        <v>82.45</v>
      </c>
      <c r="D1667">
        <v>81.63</v>
      </c>
      <c r="E1667">
        <v>82.39</v>
      </c>
      <c r="F1667">
        <v>58815900</v>
      </c>
      <c r="G1667">
        <v>75.34</v>
      </c>
      <c r="H1667">
        <v>0</v>
      </c>
      <c r="J1667">
        <v>0</v>
      </c>
      <c r="K1667">
        <v>52648.980542931502</v>
      </c>
      <c r="L1667">
        <v>1010</v>
      </c>
      <c r="M1667">
        <f t="shared" si="228"/>
        <v>3.5260538691159389E-3</v>
      </c>
      <c r="N1667">
        <f t="shared" si="229"/>
        <v>3.5901906789840557E-3</v>
      </c>
      <c r="O1667">
        <f t="shared" si="230"/>
        <v>4.1135303800589656E-9</v>
      </c>
      <c r="P1667">
        <f t="shared" ref="P1667:P1730" si="234">LN((L1667*E1667+H1667*E1667)/(B1667*L1667))</f>
        <v>1.7006806820172508E-3</v>
      </c>
      <c r="Q1667">
        <f t="shared" ref="Q1667:Q1730" si="235">LN(E1667/B1667)</f>
        <v>1.7006806820174724E-3</v>
      </c>
      <c r="R1667">
        <f t="shared" si="231"/>
        <v>4.9111401660970646E-32</v>
      </c>
      <c r="S1667">
        <f t="shared" si="232"/>
        <v>7.3215702290070966E-3</v>
      </c>
      <c r="U1667">
        <f t="shared" si="233"/>
        <v>1538.4868372744011</v>
      </c>
      <c r="W1667">
        <f t="shared" ref="W1667:W1730" si="236">E1667*L1667+L1667*H1667</f>
        <v>83213.899999999994</v>
      </c>
    </row>
    <row r="1668" spans="1:23">
      <c r="A1668" s="1">
        <v>39136</v>
      </c>
      <c r="B1668">
        <v>82.26</v>
      </c>
      <c r="C1668">
        <v>82.31</v>
      </c>
      <c r="D1668">
        <v>81.66</v>
      </c>
      <c r="E1668">
        <v>81.95</v>
      </c>
      <c r="F1668">
        <v>57987800</v>
      </c>
      <c r="G1668">
        <v>74.94</v>
      </c>
      <c r="H1668">
        <v>0</v>
      </c>
      <c r="J1668">
        <v>0</v>
      </c>
      <c r="K1668">
        <v>52648.980542931502</v>
      </c>
      <c r="L1668">
        <v>1010</v>
      </c>
      <c r="M1668">
        <f t="shared" ref="M1668:M1731" si="237">LN((L1668*E1668+H1668*L1668-J1668)/(L1667*E1667+H1667*L1667))</f>
        <v>-5.3547651376599156E-3</v>
      </c>
      <c r="N1668">
        <f t="shared" ref="N1668:N1731" si="238">LN(G1668/G1667)</f>
        <v>-5.3234088983537316E-3</v>
      </c>
      <c r="O1668">
        <f t="shared" ref="O1668:O1731" si="239">(M1668-N1668)^2</f>
        <v>9.8321374342667786E-10</v>
      </c>
      <c r="P1668">
        <f t="shared" si="234"/>
        <v>-3.7756576124394355E-3</v>
      </c>
      <c r="Q1668">
        <f t="shared" si="235"/>
        <v>-3.7756576124393241E-3</v>
      </c>
      <c r="R1668">
        <f t="shared" ref="R1668:R1731" si="240">(P1668-Q1668)^2</f>
        <v>1.2422436220393803E-32</v>
      </c>
      <c r="S1668">
        <f t="shared" ref="S1668:S1731" si="241">LN(B1668/B1667)</f>
        <v>1.2157315679670921E-4</v>
      </c>
      <c r="U1668">
        <f t="shared" ref="U1668:U1731" si="242">U1667*EXP(M1668)</f>
        <v>1530.2706191848183</v>
      </c>
      <c r="W1668">
        <f t="shared" si="236"/>
        <v>82769.5</v>
      </c>
    </row>
    <row r="1669" spans="1:23">
      <c r="A1669" s="1">
        <v>39139</v>
      </c>
      <c r="B1669">
        <v>82.32</v>
      </c>
      <c r="C1669">
        <v>82.41</v>
      </c>
      <c r="D1669">
        <v>81.19</v>
      </c>
      <c r="E1669">
        <v>81.89</v>
      </c>
      <c r="F1669">
        <v>78736400</v>
      </c>
      <c r="G1669">
        <v>74.88</v>
      </c>
      <c r="H1669">
        <v>0</v>
      </c>
      <c r="J1669">
        <v>0</v>
      </c>
      <c r="K1669">
        <v>52648.980542931502</v>
      </c>
      <c r="L1669">
        <v>1010</v>
      </c>
      <c r="M1669">
        <f t="shared" si="237"/>
        <v>-7.3242190774190988E-4</v>
      </c>
      <c r="N1669">
        <f t="shared" si="238"/>
        <v>-8.0096119620468454E-4</v>
      </c>
      <c r="O1669">
        <f t="shared" si="239"/>
        <v>4.6976340629834361E-9</v>
      </c>
      <c r="P1669">
        <f t="shared" si="234"/>
        <v>-5.2372082436973532E-3</v>
      </c>
      <c r="Q1669">
        <f t="shared" si="235"/>
        <v>-5.2372082436972413E-3</v>
      </c>
      <c r="R1669">
        <f t="shared" si="240"/>
        <v>1.2519296954901559E-32</v>
      </c>
      <c r="S1669">
        <f t="shared" si="241"/>
        <v>7.2912872351598465E-4</v>
      </c>
      <c r="U1669">
        <f t="shared" si="242"/>
        <v>1529.1502258089658</v>
      </c>
      <c r="W1669">
        <f t="shared" si="236"/>
        <v>82708.899999999994</v>
      </c>
    </row>
    <row r="1670" spans="1:23">
      <c r="A1670" s="1">
        <v>39140</v>
      </c>
      <c r="B1670">
        <v>80.36</v>
      </c>
      <c r="C1670">
        <v>80.94</v>
      </c>
      <c r="D1670">
        <v>77.47</v>
      </c>
      <c r="E1670">
        <v>78.05</v>
      </c>
      <c r="F1670">
        <v>136636000</v>
      </c>
      <c r="G1670">
        <v>71.37</v>
      </c>
      <c r="H1670">
        <v>0</v>
      </c>
      <c r="J1670">
        <v>0</v>
      </c>
      <c r="K1670">
        <v>52648.980542931502</v>
      </c>
      <c r="L1670">
        <v>1010</v>
      </c>
      <c r="M1670">
        <f t="shared" si="237"/>
        <v>-4.8027236320655739E-2</v>
      </c>
      <c r="N1670">
        <f t="shared" si="238"/>
        <v>-4.8009219186360488E-2</v>
      </c>
      <c r="O1670">
        <f t="shared" si="239"/>
        <v>3.2461712821309704E-10</v>
      </c>
      <c r="P1670">
        <f t="shared" si="234"/>
        <v>-2.9166892985292635E-2</v>
      </c>
      <c r="Q1670">
        <f t="shared" si="235"/>
        <v>-2.9166892985292635E-2</v>
      </c>
      <c r="R1670">
        <f t="shared" si="240"/>
        <v>0</v>
      </c>
      <c r="S1670">
        <f t="shared" si="241"/>
        <v>-2.4097551579060416E-2</v>
      </c>
      <c r="U1670">
        <f t="shared" si="242"/>
        <v>1457.4450497544242</v>
      </c>
      <c r="W1670">
        <f t="shared" si="236"/>
        <v>78830.5</v>
      </c>
    </row>
    <row r="1671" spans="1:23">
      <c r="A1671" s="1">
        <v>39141</v>
      </c>
      <c r="B1671">
        <v>78.37</v>
      </c>
      <c r="C1671">
        <v>79.22</v>
      </c>
      <c r="D1671">
        <v>77.510000000000005</v>
      </c>
      <c r="E1671">
        <v>78.83</v>
      </c>
      <c r="F1671">
        <v>97620200</v>
      </c>
      <c r="G1671">
        <v>72.08</v>
      </c>
      <c r="H1671">
        <v>0</v>
      </c>
      <c r="J1671">
        <v>0</v>
      </c>
      <c r="K1671">
        <v>52648.980542931502</v>
      </c>
      <c r="L1671">
        <v>1010</v>
      </c>
      <c r="M1671">
        <f t="shared" si="237"/>
        <v>9.9439881103758308E-3</v>
      </c>
      <c r="N1671">
        <f t="shared" si="238"/>
        <v>9.899000317106289E-3</v>
      </c>
      <c r="O1671">
        <f t="shared" si="239"/>
        <v>2.0239015432630371E-9</v>
      </c>
      <c r="P1671">
        <f t="shared" si="234"/>
        <v>5.8524340070434415E-3</v>
      </c>
      <c r="Q1671">
        <f t="shared" si="235"/>
        <v>5.8524340070436618E-3</v>
      </c>
      <c r="R1671">
        <f t="shared" si="240"/>
        <v>4.8536443864096449E-32</v>
      </c>
      <c r="S1671">
        <f t="shared" si="241"/>
        <v>-2.5075338881960365E-2</v>
      </c>
      <c r="U1671">
        <f t="shared" si="242"/>
        <v>1472.0101636405032</v>
      </c>
      <c r="W1671">
        <f t="shared" si="236"/>
        <v>79618.3</v>
      </c>
    </row>
    <row r="1672" spans="1:23">
      <c r="A1672" s="1">
        <v>39142</v>
      </c>
      <c r="B1672">
        <v>77.47</v>
      </c>
      <c r="C1672">
        <v>79.099999999999994</v>
      </c>
      <c r="D1672">
        <v>76.75</v>
      </c>
      <c r="E1672">
        <v>78.42</v>
      </c>
      <c r="F1672">
        <v>97674800</v>
      </c>
      <c r="G1672">
        <v>71.709999999999994</v>
      </c>
      <c r="H1672">
        <v>0</v>
      </c>
      <c r="J1672">
        <v>0</v>
      </c>
      <c r="K1672">
        <v>52648.980542931502</v>
      </c>
      <c r="L1672">
        <v>1010</v>
      </c>
      <c r="M1672">
        <f t="shared" si="237"/>
        <v>-5.2146382076313745E-3</v>
      </c>
      <c r="N1672">
        <f t="shared" si="238"/>
        <v>-5.1464054055990298E-3</v>
      </c>
      <c r="O1672">
        <f t="shared" si="239"/>
        <v>4.6557152731851453E-9</v>
      </c>
      <c r="P1672">
        <f t="shared" si="234"/>
        <v>1.2188232220374415E-2</v>
      </c>
      <c r="Q1672">
        <f t="shared" si="235"/>
        <v>1.2188232220374415E-2</v>
      </c>
      <c r="R1672">
        <f t="shared" si="240"/>
        <v>0</v>
      </c>
      <c r="S1672">
        <f t="shared" si="241"/>
        <v>-1.1550436420962188E-2</v>
      </c>
      <c r="U1672">
        <f t="shared" si="242"/>
        <v>1464.3541422388462</v>
      </c>
      <c r="W1672">
        <f t="shared" si="236"/>
        <v>79204.2</v>
      </c>
    </row>
    <row r="1673" spans="1:23">
      <c r="A1673" s="1">
        <v>39143</v>
      </c>
      <c r="B1673">
        <v>78.180000000000007</v>
      </c>
      <c r="C1673">
        <v>78.38</v>
      </c>
      <c r="D1673">
        <v>76.75</v>
      </c>
      <c r="E1673">
        <v>76.86</v>
      </c>
      <c r="F1673">
        <v>96274500</v>
      </c>
      <c r="G1673">
        <v>70.28</v>
      </c>
      <c r="H1673">
        <v>0</v>
      </c>
      <c r="J1673">
        <v>0</v>
      </c>
      <c r="K1673">
        <v>52648.980542931502</v>
      </c>
      <c r="L1673">
        <v>1010</v>
      </c>
      <c r="M1673">
        <f t="shared" si="237"/>
        <v>-2.0093411727487576E-2</v>
      </c>
      <c r="N1673">
        <f t="shared" si="238"/>
        <v>-2.0142944575587005E-2</v>
      </c>
      <c r="O1673">
        <f t="shared" si="239"/>
        <v>2.4535030408410997E-9</v>
      </c>
      <c r="P1673">
        <f t="shared" si="234"/>
        <v>-1.7028275228110887E-2</v>
      </c>
      <c r="Q1673">
        <f t="shared" si="235"/>
        <v>-1.7028275228111001E-2</v>
      </c>
      <c r="R1673">
        <f t="shared" si="240"/>
        <v>1.3108360683985624E-32</v>
      </c>
      <c r="S1673">
        <f t="shared" si="241"/>
        <v>9.1230957209976742E-3</v>
      </c>
      <c r="U1673">
        <f t="shared" si="242"/>
        <v>1435.2239144666887</v>
      </c>
      <c r="W1673">
        <f t="shared" si="236"/>
        <v>77628.600000000006</v>
      </c>
    </row>
    <row r="1674" spans="1:23">
      <c r="A1674" s="1">
        <v>39146</v>
      </c>
      <c r="B1674">
        <v>76.09</v>
      </c>
      <c r="C1674">
        <v>77.290000000000006</v>
      </c>
      <c r="D1674">
        <v>75.150000000000006</v>
      </c>
      <c r="E1674">
        <v>75.17</v>
      </c>
      <c r="F1674">
        <v>122207900</v>
      </c>
      <c r="G1674">
        <v>68.739999999999995</v>
      </c>
      <c r="H1674">
        <v>0</v>
      </c>
      <c r="J1674">
        <v>0</v>
      </c>
      <c r="K1674">
        <v>52648.980542931502</v>
      </c>
      <c r="L1674">
        <v>1010</v>
      </c>
      <c r="M1674">
        <f t="shared" si="237"/>
        <v>-2.2233369947320464E-2</v>
      </c>
      <c r="N1674">
        <f t="shared" si="238"/>
        <v>-2.215599189720871E-2</v>
      </c>
      <c r="O1674">
        <f t="shared" si="239"/>
        <v>5.9873626390971903E-9</v>
      </c>
      <c r="P1674">
        <f t="shared" si="234"/>
        <v>-1.2164634999054028E-2</v>
      </c>
      <c r="Q1674">
        <f t="shared" si="235"/>
        <v>-1.2164634999053915E-2</v>
      </c>
      <c r="R1674">
        <f t="shared" si="240"/>
        <v>1.2714146898493862E-32</v>
      </c>
      <c r="S1674">
        <f t="shared" si="241"/>
        <v>-2.7097010176377386E-2</v>
      </c>
      <c r="U1674">
        <f t="shared" si="242"/>
        <v>1403.6661677135178</v>
      </c>
      <c r="W1674">
        <f t="shared" si="236"/>
        <v>75921.7</v>
      </c>
    </row>
    <row r="1675" spans="1:23">
      <c r="A1675" s="1">
        <v>39147</v>
      </c>
      <c r="B1675">
        <v>76.260000000000005</v>
      </c>
      <c r="C1675">
        <v>77.709999999999994</v>
      </c>
      <c r="D1675">
        <v>76.19</v>
      </c>
      <c r="E1675">
        <v>77.22</v>
      </c>
      <c r="F1675">
        <v>94041400</v>
      </c>
      <c r="G1675">
        <v>70.61</v>
      </c>
      <c r="H1675">
        <v>0</v>
      </c>
      <c r="J1675">
        <v>0</v>
      </c>
      <c r="K1675">
        <v>52648.980542931502</v>
      </c>
      <c r="L1675">
        <v>1010</v>
      </c>
      <c r="M1675">
        <f t="shared" si="237"/>
        <v>2.6906275646712673E-2</v>
      </c>
      <c r="N1675">
        <f t="shared" si="238"/>
        <v>2.68405061065678E-2</v>
      </c>
      <c r="O1675">
        <f t="shared" si="239"/>
        <v>4.3256324108681288E-9</v>
      </c>
      <c r="P1675">
        <f t="shared" si="234"/>
        <v>1.250993640667249E-2</v>
      </c>
      <c r="Q1675">
        <f t="shared" si="235"/>
        <v>1.250993640667249E-2</v>
      </c>
      <c r="R1675">
        <f t="shared" si="240"/>
        <v>0</v>
      </c>
      <c r="S1675">
        <f t="shared" si="241"/>
        <v>2.2317042409862944E-3</v>
      </c>
      <c r="U1675">
        <f t="shared" si="242"/>
        <v>1441.9462747218017</v>
      </c>
      <c r="W1675">
        <f t="shared" si="236"/>
        <v>77992.2</v>
      </c>
    </row>
    <row r="1676" spans="1:23">
      <c r="A1676" s="1">
        <v>39148</v>
      </c>
      <c r="B1676">
        <v>77.3</v>
      </c>
      <c r="C1676">
        <v>77.62</v>
      </c>
      <c r="D1676">
        <v>76.8</v>
      </c>
      <c r="E1676">
        <v>76.97</v>
      </c>
      <c r="F1676">
        <v>55408800</v>
      </c>
      <c r="G1676">
        <v>70.38</v>
      </c>
      <c r="H1676">
        <v>0</v>
      </c>
      <c r="J1676">
        <v>0</v>
      </c>
      <c r="K1676">
        <v>52648.980542931502</v>
      </c>
      <c r="L1676">
        <v>1010</v>
      </c>
      <c r="M1676">
        <f t="shared" si="237"/>
        <v>-3.2427552898642766E-3</v>
      </c>
      <c r="N1676">
        <f t="shared" si="238"/>
        <v>-3.2626456348163824E-3</v>
      </c>
      <c r="O1676">
        <f t="shared" si="239"/>
        <v>3.9562582231375988E-10</v>
      </c>
      <c r="P1676">
        <f t="shared" si="234"/>
        <v>-4.2782200471502604E-3</v>
      </c>
      <c r="Q1676">
        <f t="shared" si="235"/>
        <v>-4.2782200471501493E-3</v>
      </c>
      <c r="R1676">
        <f t="shared" si="240"/>
        <v>1.2325951644078309E-32</v>
      </c>
      <c r="S1676">
        <f t="shared" si="241"/>
        <v>1.3545401163958406E-2</v>
      </c>
      <c r="U1676">
        <f t="shared" si="242"/>
        <v>1437.2779689890842</v>
      </c>
      <c r="W1676">
        <f t="shared" si="236"/>
        <v>77739.7</v>
      </c>
    </row>
    <row r="1677" spans="1:23">
      <c r="A1677" s="1">
        <v>39149</v>
      </c>
      <c r="B1677">
        <v>77.73</v>
      </c>
      <c r="C1677">
        <v>78.180000000000007</v>
      </c>
      <c r="D1677">
        <v>77.08</v>
      </c>
      <c r="E1677">
        <v>77.55</v>
      </c>
      <c r="F1677">
        <v>76876500</v>
      </c>
      <c r="G1677">
        <v>70.91</v>
      </c>
      <c r="H1677">
        <v>0</v>
      </c>
      <c r="J1677">
        <v>0</v>
      </c>
      <c r="K1677">
        <v>52648.980542931502</v>
      </c>
      <c r="L1677">
        <v>1010</v>
      </c>
      <c r="M1677">
        <f t="shared" si="237"/>
        <v>7.5071540763218389E-3</v>
      </c>
      <c r="N1677">
        <f t="shared" si="238"/>
        <v>7.5023354224663203E-3</v>
      </c>
      <c r="O1677">
        <f t="shared" si="239"/>
        <v>2.321942497930353E-11</v>
      </c>
      <c r="P1677">
        <f t="shared" si="234"/>
        <v>-2.3183936195804947E-3</v>
      </c>
      <c r="Q1677">
        <f t="shared" si="235"/>
        <v>-2.3183936195806062E-3</v>
      </c>
      <c r="R1677">
        <f t="shared" si="240"/>
        <v>1.2422436220393803E-32</v>
      </c>
      <c r="S1677">
        <f t="shared" si="241"/>
        <v>5.5473276487521799E-3</v>
      </c>
      <c r="U1677">
        <f t="shared" si="242"/>
        <v>1448.108438288989</v>
      </c>
      <c r="W1677">
        <f t="shared" si="236"/>
        <v>78325.5</v>
      </c>
    </row>
    <row r="1678" spans="1:23">
      <c r="A1678" s="1">
        <v>39150</v>
      </c>
      <c r="B1678">
        <v>78.180000000000007</v>
      </c>
      <c r="C1678">
        <v>78.28</v>
      </c>
      <c r="D1678">
        <v>77.42</v>
      </c>
      <c r="E1678">
        <v>78.180000000000007</v>
      </c>
      <c r="F1678">
        <v>69129900</v>
      </c>
      <c r="G1678">
        <v>71.489999999999995</v>
      </c>
      <c r="H1678">
        <v>0</v>
      </c>
      <c r="J1678">
        <v>0</v>
      </c>
      <c r="K1678">
        <v>52648.980542931502</v>
      </c>
      <c r="L1678">
        <v>1010</v>
      </c>
      <c r="M1678">
        <f t="shared" si="237"/>
        <v>8.0909707422609032E-3</v>
      </c>
      <c r="N1678">
        <f t="shared" si="238"/>
        <v>8.1461124628551176E-3</v>
      </c>
      <c r="O1678">
        <f t="shared" si="239"/>
        <v>3.040609350090406E-9</v>
      </c>
      <c r="P1678">
        <f t="shared" si="234"/>
        <v>0</v>
      </c>
      <c r="Q1678">
        <f t="shared" si="235"/>
        <v>0</v>
      </c>
      <c r="R1678">
        <f t="shared" si="240"/>
        <v>0</v>
      </c>
      <c r="S1678">
        <f t="shared" si="241"/>
        <v>5.7725771226804709E-3</v>
      </c>
      <c r="U1678">
        <f t="shared" si="242"/>
        <v>1459.8725687354372</v>
      </c>
      <c r="W1678">
        <f t="shared" si="236"/>
        <v>78961.8</v>
      </c>
    </row>
    <row r="1679" spans="1:23">
      <c r="A1679" s="1">
        <v>39153</v>
      </c>
      <c r="B1679">
        <v>78.010000000000005</v>
      </c>
      <c r="C1679">
        <v>78.510000000000005</v>
      </c>
      <c r="D1679">
        <v>77.75</v>
      </c>
      <c r="E1679">
        <v>78.400000000000006</v>
      </c>
      <c r="F1679">
        <v>35945400</v>
      </c>
      <c r="G1679">
        <v>71.69</v>
      </c>
      <c r="H1679">
        <v>0</v>
      </c>
      <c r="J1679">
        <v>0</v>
      </c>
      <c r="K1679">
        <v>52648.980542931502</v>
      </c>
      <c r="L1679">
        <v>1010</v>
      </c>
      <c r="M1679">
        <f t="shared" si="237"/>
        <v>2.8100669915532865E-3</v>
      </c>
      <c r="N1679">
        <f t="shared" si="238"/>
        <v>2.793688086020363E-3</v>
      </c>
      <c r="O1679">
        <f t="shared" si="239"/>
        <v>2.6826854645642996E-10</v>
      </c>
      <c r="P1679">
        <f t="shared" si="234"/>
        <v>4.9869037561403344E-3</v>
      </c>
      <c r="Q1679">
        <f t="shared" si="235"/>
        <v>4.9869037561403344E-3</v>
      </c>
      <c r="R1679">
        <f t="shared" si="240"/>
        <v>0</v>
      </c>
      <c r="S1679">
        <f t="shared" si="241"/>
        <v>-2.1768367645870587E-3</v>
      </c>
      <c r="U1679">
        <f t="shared" si="242"/>
        <v>1463.9806777802285</v>
      </c>
      <c r="W1679">
        <f t="shared" si="236"/>
        <v>79184</v>
      </c>
    </row>
    <row r="1680" spans="1:23">
      <c r="A1680" s="1">
        <v>39154</v>
      </c>
      <c r="B1680">
        <v>77.84</v>
      </c>
      <c r="C1680">
        <v>78.06</v>
      </c>
      <c r="D1680">
        <v>76.260000000000005</v>
      </c>
      <c r="E1680">
        <v>76.39</v>
      </c>
      <c r="F1680">
        <v>96417200</v>
      </c>
      <c r="G1680">
        <v>69.849999999999994</v>
      </c>
      <c r="H1680">
        <v>0</v>
      </c>
      <c r="J1680">
        <v>0</v>
      </c>
      <c r="K1680">
        <v>52648.980542931502</v>
      </c>
      <c r="L1680">
        <v>1010</v>
      </c>
      <c r="M1680">
        <f t="shared" si="237"/>
        <v>-2.5972129803093935E-2</v>
      </c>
      <c r="N1680">
        <f t="shared" si="238"/>
        <v>-2.6001182161810125E-2</v>
      </c>
      <c r="O1680">
        <f t="shared" si="239"/>
        <v>8.4403954697420018E-10</v>
      </c>
      <c r="P1680">
        <f t="shared" si="234"/>
        <v>-1.8803640324481497E-2</v>
      </c>
      <c r="Q1680">
        <f t="shared" si="235"/>
        <v>-1.8803640324481383E-2</v>
      </c>
      <c r="R1680">
        <f t="shared" si="240"/>
        <v>1.3108360683985624E-32</v>
      </c>
      <c r="S1680">
        <f t="shared" si="241"/>
        <v>-2.1815857224721574E-3</v>
      </c>
      <c r="U1680">
        <f t="shared" si="242"/>
        <v>1426.447499689179</v>
      </c>
      <c r="W1680">
        <f t="shared" si="236"/>
        <v>77153.899999999994</v>
      </c>
    </row>
    <row r="1681" spans="1:23">
      <c r="A1681" s="1">
        <v>39155</v>
      </c>
      <c r="B1681">
        <v>76.41</v>
      </c>
      <c r="C1681">
        <v>77.28</v>
      </c>
      <c r="D1681">
        <v>75.53</v>
      </c>
      <c r="E1681">
        <v>77.2</v>
      </c>
      <c r="F1681">
        <v>129087500</v>
      </c>
      <c r="G1681">
        <v>70.59</v>
      </c>
      <c r="H1681">
        <v>0</v>
      </c>
      <c r="J1681">
        <v>0</v>
      </c>
      <c r="K1681">
        <v>52648.980542931502</v>
      </c>
      <c r="L1681">
        <v>1010</v>
      </c>
      <c r="M1681">
        <f t="shared" si="237"/>
        <v>1.0547659477462281E-2</v>
      </c>
      <c r="N1681">
        <f t="shared" si="238"/>
        <v>1.053840570441022E-2</v>
      </c>
      <c r="O1681">
        <f t="shared" si="239"/>
        <v>8.5632315699042934E-11</v>
      </c>
      <c r="P1681">
        <f t="shared" si="234"/>
        <v>1.0285879371255278E-2</v>
      </c>
      <c r="Q1681">
        <f t="shared" si="235"/>
        <v>1.0285879371255278E-2</v>
      </c>
      <c r="R1681">
        <f t="shared" si="240"/>
        <v>0</v>
      </c>
      <c r="S1681">
        <f t="shared" si="241"/>
        <v>-1.8541860218274368E-2</v>
      </c>
      <c r="U1681">
        <f t="shared" si="242"/>
        <v>1441.5728102631842</v>
      </c>
      <c r="W1681">
        <f t="shared" si="236"/>
        <v>77972</v>
      </c>
    </row>
    <row r="1682" spans="1:23">
      <c r="A1682" s="1">
        <v>39156</v>
      </c>
      <c r="B1682">
        <v>77.12</v>
      </c>
      <c r="C1682">
        <v>77.92</v>
      </c>
      <c r="D1682">
        <v>77.12</v>
      </c>
      <c r="E1682">
        <v>77.8</v>
      </c>
      <c r="F1682">
        <v>84037300</v>
      </c>
      <c r="G1682">
        <v>71.14</v>
      </c>
      <c r="H1682">
        <v>0</v>
      </c>
      <c r="J1682">
        <v>0</v>
      </c>
      <c r="K1682">
        <v>52648.980542931502</v>
      </c>
      <c r="L1682">
        <v>1010</v>
      </c>
      <c r="M1682">
        <f t="shared" si="237"/>
        <v>7.7419741536154593E-3</v>
      </c>
      <c r="N1682">
        <f t="shared" si="238"/>
        <v>7.7612751129283904E-3</v>
      </c>
      <c r="O1682">
        <f t="shared" si="239"/>
        <v>3.7252703039941978E-10</v>
      </c>
      <c r="P1682">
        <f t="shared" si="234"/>
        <v>8.7787808820554928E-3</v>
      </c>
      <c r="Q1682">
        <f t="shared" si="235"/>
        <v>8.7787808820557131E-3</v>
      </c>
      <c r="R1682">
        <f t="shared" si="240"/>
        <v>4.8536443864096449E-32</v>
      </c>
      <c r="S1682">
        <f t="shared" si="241"/>
        <v>9.2490726428149338E-3</v>
      </c>
      <c r="U1682">
        <f t="shared" si="242"/>
        <v>1452.7767440217065</v>
      </c>
      <c r="W1682">
        <f t="shared" si="236"/>
        <v>78578</v>
      </c>
    </row>
    <row r="1683" spans="1:23">
      <c r="A1683" s="1">
        <v>39157</v>
      </c>
      <c r="B1683">
        <v>77.81</v>
      </c>
      <c r="C1683">
        <v>78.06</v>
      </c>
      <c r="D1683">
        <v>76.540000000000006</v>
      </c>
      <c r="E1683">
        <v>77.27</v>
      </c>
      <c r="F1683">
        <v>77107100</v>
      </c>
      <c r="G1683">
        <v>70.66</v>
      </c>
      <c r="H1683">
        <v>0</v>
      </c>
      <c r="J1683">
        <v>0</v>
      </c>
      <c r="K1683">
        <v>52648.980542931502</v>
      </c>
      <c r="L1683">
        <v>1010</v>
      </c>
      <c r="M1683">
        <f t="shared" si="237"/>
        <v>-6.8356492388534926E-3</v>
      </c>
      <c r="N1683">
        <f t="shared" si="238"/>
        <v>-6.7701245893100103E-3</v>
      </c>
      <c r="O1683">
        <f t="shared" si="239"/>
        <v>4.2934796977961798E-9</v>
      </c>
      <c r="P1683">
        <f t="shared" si="234"/>
        <v>-6.9641756833463591E-3</v>
      </c>
      <c r="Q1683">
        <f t="shared" si="235"/>
        <v>-6.9641756833463591E-3</v>
      </c>
      <c r="R1683">
        <f t="shared" si="240"/>
        <v>0</v>
      </c>
      <c r="S1683">
        <f t="shared" si="241"/>
        <v>8.907307326548668E-3</v>
      </c>
      <c r="U1683">
        <f t="shared" si="242"/>
        <v>1442.879935868345</v>
      </c>
      <c r="W1683">
        <f t="shared" si="236"/>
        <v>78042.7</v>
      </c>
    </row>
    <row r="1684" spans="1:23">
      <c r="A1684" s="1">
        <v>39160</v>
      </c>
      <c r="B1684">
        <v>77.83</v>
      </c>
      <c r="C1684">
        <v>78.48</v>
      </c>
      <c r="D1684">
        <v>77.81</v>
      </c>
      <c r="E1684">
        <v>78.23</v>
      </c>
      <c r="F1684">
        <v>56720800</v>
      </c>
      <c r="G1684">
        <v>71.540000000000006</v>
      </c>
      <c r="H1684">
        <v>0</v>
      </c>
      <c r="J1684">
        <v>0</v>
      </c>
      <c r="K1684">
        <v>52648.980542931502</v>
      </c>
      <c r="L1684">
        <v>1010</v>
      </c>
      <c r="M1684">
        <f t="shared" si="237"/>
        <v>1.2347423751496925E-2</v>
      </c>
      <c r="N1684">
        <f t="shared" si="238"/>
        <v>1.2377091899872563E-2</v>
      </c>
      <c r="O1684">
        <f t="shared" si="239"/>
        <v>8.8019902803888478E-10</v>
      </c>
      <c r="P1684">
        <f t="shared" si="234"/>
        <v>5.1262447256925237E-3</v>
      </c>
      <c r="Q1684">
        <f t="shared" si="235"/>
        <v>5.1262447256925237E-3</v>
      </c>
      <c r="R1684">
        <f t="shared" si="240"/>
        <v>0</v>
      </c>
      <c r="S1684">
        <f t="shared" si="241"/>
        <v>2.5700334245803795E-4</v>
      </c>
      <c r="U1684">
        <f t="shared" si="242"/>
        <v>1460.8062298819807</v>
      </c>
      <c r="W1684">
        <f t="shared" si="236"/>
        <v>79012.3</v>
      </c>
    </row>
    <row r="1685" spans="1:23">
      <c r="A1685" s="1">
        <v>39161</v>
      </c>
      <c r="B1685">
        <v>78.19</v>
      </c>
      <c r="C1685">
        <v>78.900000000000006</v>
      </c>
      <c r="D1685">
        <v>77.959999999999994</v>
      </c>
      <c r="E1685">
        <v>78.849999999999994</v>
      </c>
      <c r="F1685">
        <v>46527300</v>
      </c>
      <c r="G1685">
        <v>72.099999999999994</v>
      </c>
      <c r="H1685">
        <v>0</v>
      </c>
      <c r="J1685">
        <v>0</v>
      </c>
      <c r="K1685">
        <v>52648.980542931502</v>
      </c>
      <c r="L1685">
        <v>1010</v>
      </c>
      <c r="M1685">
        <f t="shared" si="237"/>
        <v>7.8941077120581217E-3</v>
      </c>
      <c r="N1685">
        <f t="shared" si="238"/>
        <v>7.7973104600314903E-3</v>
      </c>
      <c r="O1685">
        <f t="shared" si="239"/>
        <v>9.3697079999071904E-9</v>
      </c>
      <c r="P1685">
        <f t="shared" si="234"/>
        <v>8.4055512726248609E-3</v>
      </c>
      <c r="Q1685">
        <f t="shared" si="235"/>
        <v>8.4055512726246406E-3</v>
      </c>
      <c r="R1685">
        <f t="shared" si="240"/>
        <v>4.8536443864096449E-32</v>
      </c>
      <c r="S1685">
        <f t="shared" si="241"/>
        <v>4.6148011651257906E-3</v>
      </c>
      <c r="U1685">
        <f t="shared" si="242"/>
        <v>1472.3836280991202</v>
      </c>
      <c r="W1685">
        <f t="shared" si="236"/>
        <v>79638.5</v>
      </c>
    </row>
    <row r="1686" spans="1:23">
      <c r="A1686" s="1">
        <v>39162</v>
      </c>
      <c r="B1686">
        <v>78.959999999999994</v>
      </c>
      <c r="C1686">
        <v>81.12</v>
      </c>
      <c r="D1686">
        <v>78.73</v>
      </c>
      <c r="E1686">
        <v>80.27</v>
      </c>
      <c r="F1686">
        <v>77517600</v>
      </c>
      <c r="G1686">
        <v>73.400000000000006</v>
      </c>
      <c r="H1686">
        <v>0</v>
      </c>
      <c r="J1686">
        <v>0</v>
      </c>
      <c r="K1686">
        <v>52648.980542931502</v>
      </c>
      <c r="L1686">
        <v>1010</v>
      </c>
      <c r="M1686">
        <f t="shared" si="237"/>
        <v>1.7848638734438149E-2</v>
      </c>
      <c r="N1686">
        <f t="shared" si="238"/>
        <v>1.7869891329566717E-2</v>
      </c>
      <c r="O1686">
        <f t="shared" si="239"/>
        <v>4.5167279969880406E-10</v>
      </c>
      <c r="P1686">
        <f t="shared" si="234"/>
        <v>1.6454557018259392E-2</v>
      </c>
      <c r="Q1686">
        <f t="shared" si="235"/>
        <v>1.6454557018259392E-2</v>
      </c>
      <c r="R1686">
        <f t="shared" si="240"/>
        <v>0</v>
      </c>
      <c r="S1686">
        <f t="shared" si="241"/>
        <v>9.7996329888033404E-3</v>
      </c>
      <c r="U1686">
        <f t="shared" si="242"/>
        <v>1498.8996046609561</v>
      </c>
      <c r="W1686">
        <f t="shared" si="236"/>
        <v>81072.7</v>
      </c>
    </row>
    <row r="1687" spans="1:23">
      <c r="A1687" s="1">
        <v>39163</v>
      </c>
      <c r="B1687">
        <v>80.56</v>
      </c>
      <c r="C1687">
        <v>80.599999999999994</v>
      </c>
      <c r="D1687">
        <v>79.91</v>
      </c>
      <c r="E1687">
        <v>80.27</v>
      </c>
      <c r="F1687">
        <v>40940200</v>
      </c>
      <c r="G1687">
        <v>73.400000000000006</v>
      </c>
      <c r="H1687">
        <v>0</v>
      </c>
      <c r="J1687">
        <v>0</v>
      </c>
      <c r="K1687">
        <v>52648.980542931502</v>
      </c>
      <c r="L1687">
        <v>1010</v>
      </c>
      <c r="M1687">
        <f t="shared" si="237"/>
        <v>0</v>
      </c>
      <c r="N1687">
        <f t="shared" si="238"/>
        <v>0</v>
      </c>
      <c r="O1687">
        <f t="shared" si="239"/>
        <v>0</v>
      </c>
      <c r="P1687">
        <f t="shared" si="234"/>
        <v>-3.6062962668215216E-3</v>
      </c>
      <c r="Q1687">
        <f t="shared" si="235"/>
        <v>-3.6062962668214102E-3</v>
      </c>
      <c r="R1687">
        <f t="shared" si="240"/>
        <v>1.2422436220393803E-32</v>
      </c>
      <c r="S1687">
        <f t="shared" si="241"/>
        <v>2.0060853285080896E-2</v>
      </c>
      <c r="U1687">
        <f t="shared" si="242"/>
        <v>1498.8996046609561</v>
      </c>
      <c r="W1687">
        <f t="shared" si="236"/>
        <v>81072.7</v>
      </c>
    </row>
    <row r="1688" spans="1:23">
      <c r="A1688" s="1">
        <v>39164</v>
      </c>
      <c r="B1688">
        <v>80.23</v>
      </c>
      <c r="C1688">
        <v>80.42</v>
      </c>
      <c r="D1688">
        <v>80.05</v>
      </c>
      <c r="E1688">
        <v>80.239999999999995</v>
      </c>
      <c r="F1688">
        <v>37200500</v>
      </c>
      <c r="G1688">
        <v>73.510000000000005</v>
      </c>
      <c r="H1688">
        <v>0.154</v>
      </c>
      <c r="J1688">
        <v>5672.6322219748499</v>
      </c>
      <c r="K1688">
        <v>58321.6127649064</v>
      </c>
      <c r="L1688">
        <v>1080</v>
      </c>
      <c r="M1688">
        <f t="shared" si="237"/>
        <v>9.8859601193924864E-4</v>
      </c>
      <c r="N1688">
        <f t="shared" si="238"/>
        <v>1.4975157655262514E-3</v>
      </c>
      <c r="O1688">
        <f t="shared" si="239"/>
        <v>2.589993155910556E-7</v>
      </c>
      <c r="P1688">
        <f t="shared" si="234"/>
        <v>2.6721631535057565E-4</v>
      </c>
      <c r="Q1688">
        <f t="shared" si="235"/>
        <v>1.2463388811546314E-4</v>
      </c>
      <c r="R1688">
        <f t="shared" si="240"/>
        <v>2.0329748556256151E-8</v>
      </c>
      <c r="S1688">
        <f t="shared" si="241"/>
        <v>-4.1047386447421686E-3</v>
      </c>
      <c r="U1688">
        <f t="shared" si="242"/>
        <v>1500.3821435276836</v>
      </c>
      <c r="W1688">
        <f t="shared" si="236"/>
        <v>86825.52</v>
      </c>
    </row>
    <row r="1689" spans="1:23">
      <c r="A1689" s="1">
        <v>39167</v>
      </c>
      <c r="B1689">
        <v>80.319999999999993</v>
      </c>
      <c r="C1689">
        <v>80.48</v>
      </c>
      <c r="D1689">
        <v>79.48</v>
      </c>
      <c r="E1689">
        <v>80.069999999999993</v>
      </c>
      <c r="F1689">
        <v>46665700</v>
      </c>
      <c r="G1689">
        <v>73.36</v>
      </c>
      <c r="H1689">
        <v>0</v>
      </c>
      <c r="J1689">
        <v>0</v>
      </c>
      <c r="K1689">
        <v>58321.6127649064</v>
      </c>
      <c r="L1689">
        <v>1080</v>
      </c>
      <c r="M1689">
        <f t="shared" si="237"/>
        <v>-4.0382944499835994E-3</v>
      </c>
      <c r="N1689">
        <f t="shared" si="238"/>
        <v>-2.0426234377869017E-3</v>
      </c>
      <c r="O1689">
        <f t="shared" si="239"/>
        <v>3.9827027889221922E-6</v>
      </c>
      <c r="P1689">
        <f t="shared" si="234"/>
        <v>-3.1174038588765735E-3</v>
      </c>
      <c r="Q1689">
        <f t="shared" si="235"/>
        <v>-3.1174038588765735E-3</v>
      </c>
      <c r="R1689">
        <f t="shared" si="240"/>
        <v>0</v>
      </c>
      <c r="S1689">
        <f t="shared" si="241"/>
        <v>1.1211461778543889E-3</v>
      </c>
      <c r="U1689">
        <f t="shared" si="242"/>
        <v>1494.3353761756055</v>
      </c>
      <c r="W1689">
        <f t="shared" si="236"/>
        <v>86475.599999999991</v>
      </c>
    </row>
    <row r="1690" spans="1:23">
      <c r="A1690" s="1">
        <v>39168</v>
      </c>
      <c r="B1690">
        <v>80.010000000000005</v>
      </c>
      <c r="C1690">
        <v>80.069999999999993</v>
      </c>
      <c r="D1690">
        <v>79.349999999999994</v>
      </c>
      <c r="E1690">
        <v>79.7</v>
      </c>
      <c r="F1690">
        <v>40734900</v>
      </c>
      <c r="G1690">
        <v>73.02</v>
      </c>
      <c r="H1690">
        <v>0</v>
      </c>
      <c r="J1690">
        <v>0</v>
      </c>
      <c r="K1690">
        <v>58321.6127649064</v>
      </c>
      <c r="L1690">
        <v>1080</v>
      </c>
      <c r="M1690">
        <f t="shared" si="237"/>
        <v>-4.6316662883729995E-3</v>
      </c>
      <c r="N1690">
        <f t="shared" si="238"/>
        <v>-4.6454517207186559E-3</v>
      </c>
      <c r="O1690">
        <f t="shared" si="239"/>
        <v>1.9003814495666797E-10</v>
      </c>
      <c r="P1690">
        <f t="shared" si="234"/>
        <v>-3.8820410658632447E-3</v>
      </c>
      <c r="Q1690">
        <f t="shared" si="235"/>
        <v>-3.8820410658632447E-3</v>
      </c>
      <c r="R1690">
        <f t="shared" si="240"/>
        <v>0</v>
      </c>
      <c r="S1690">
        <f t="shared" si="241"/>
        <v>-3.8670290813862737E-3</v>
      </c>
      <c r="U1690">
        <f t="shared" si="242"/>
        <v>1487.43011716243</v>
      </c>
      <c r="W1690">
        <f t="shared" si="236"/>
        <v>86076</v>
      </c>
    </row>
    <row r="1691" spans="1:23">
      <c r="A1691" s="1">
        <v>39169</v>
      </c>
      <c r="B1691">
        <v>79.22</v>
      </c>
      <c r="C1691">
        <v>79.5</v>
      </c>
      <c r="D1691">
        <v>78.61</v>
      </c>
      <c r="E1691">
        <v>79.150000000000006</v>
      </c>
      <c r="F1691">
        <v>67939400</v>
      </c>
      <c r="G1691">
        <v>72.52</v>
      </c>
      <c r="H1691">
        <v>0</v>
      </c>
      <c r="J1691">
        <v>0</v>
      </c>
      <c r="K1691">
        <v>58321.6127649064</v>
      </c>
      <c r="L1691">
        <v>1080</v>
      </c>
      <c r="M1691">
        <f t="shared" si="237"/>
        <v>-6.9247994691481723E-3</v>
      </c>
      <c r="N1691">
        <f t="shared" si="238"/>
        <v>-6.8709903408405073E-3</v>
      </c>
      <c r="O1691">
        <f t="shared" si="239"/>
        <v>2.8954222892307534E-9</v>
      </c>
      <c r="P1691">
        <f t="shared" si="234"/>
        <v>-8.8400586674949573E-4</v>
      </c>
      <c r="Q1691">
        <f t="shared" si="235"/>
        <v>-8.840058667493846E-4</v>
      </c>
      <c r="R1691">
        <f t="shared" si="240"/>
        <v>1.2350037523326658E-32</v>
      </c>
      <c r="S1691">
        <f t="shared" si="241"/>
        <v>-9.9228346682620934E-3</v>
      </c>
      <c r="U1691">
        <f t="shared" si="242"/>
        <v>1477.1655429536554</v>
      </c>
      <c r="W1691">
        <f t="shared" si="236"/>
        <v>85482</v>
      </c>
    </row>
    <row r="1692" spans="1:23">
      <c r="A1692" s="1">
        <v>39170</v>
      </c>
      <c r="B1692">
        <v>79.69</v>
      </c>
      <c r="C1692">
        <v>79.760000000000005</v>
      </c>
      <c r="D1692">
        <v>78.489999999999995</v>
      </c>
      <c r="E1692">
        <v>79.25</v>
      </c>
      <c r="F1692">
        <v>49841400</v>
      </c>
      <c r="G1692">
        <v>72.61</v>
      </c>
      <c r="H1692">
        <v>0</v>
      </c>
      <c r="J1692">
        <v>0</v>
      </c>
      <c r="K1692">
        <v>58321.6127649064</v>
      </c>
      <c r="L1692">
        <v>1080</v>
      </c>
      <c r="M1692">
        <f t="shared" si="237"/>
        <v>1.2626264303687892E-3</v>
      </c>
      <c r="N1692">
        <f t="shared" si="238"/>
        <v>1.2402675055050341E-3</v>
      </c>
      <c r="O1692">
        <f t="shared" si="239"/>
        <v>4.9992152106304715E-10</v>
      </c>
      <c r="P1692">
        <f t="shared" si="234"/>
        <v>-5.5366946522667276E-3</v>
      </c>
      <c r="Q1692">
        <f t="shared" si="235"/>
        <v>-5.5366946522667276E-3</v>
      </c>
      <c r="R1692">
        <f t="shared" si="240"/>
        <v>0</v>
      </c>
      <c r="S1692">
        <f t="shared" si="241"/>
        <v>5.9153152158861631E-3</v>
      </c>
      <c r="U1692">
        <f t="shared" si="242"/>
        <v>1479.0318291734325</v>
      </c>
      <c r="W1692">
        <f t="shared" si="236"/>
        <v>85590</v>
      </c>
    </row>
    <row r="1693" spans="1:23">
      <c r="A1693" s="1">
        <v>39171</v>
      </c>
      <c r="B1693">
        <v>79.36</v>
      </c>
      <c r="C1693">
        <v>80.06</v>
      </c>
      <c r="D1693">
        <v>78.73</v>
      </c>
      <c r="E1693">
        <v>79.45</v>
      </c>
      <c r="F1693">
        <v>54280000</v>
      </c>
      <c r="G1693">
        <v>72.790000000000006</v>
      </c>
      <c r="H1693">
        <v>0</v>
      </c>
      <c r="J1693">
        <v>0</v>
      </c>
      <c r="K1693">
        <v>58321.6127649064</v>
      </c>
      <c r="L1693">
        <v>1080</v>
      </c>
      <c r="M1693">
        <f t="shared" si="237"/>
        <v>2.5204802253349316E-3</v>
      </c>
      <c r="N1693">
        <f t="shared" si="238"/>
        <v>2.4759297380112363E-3</v>
      </c>
      <c r="O1693">
        <f t="shared" si="239"/>
        <v>1.984745920778732E-9</v>
      </c>
      <c r="P1693">
        <f t="shared" si="234"/>
        <v>1.1334300061074903E-3</v>
      </c>
      <c r="Q1693">
        <f t="shared" si="235"/>
        <v>1.1334300061077122E-3</v>
      </c>
      <c r="R1693">
        <f t="shared" si="240"/>
        <v>4.9207557098867909E-32</v>
      </c>
      <c r="S1693">
        <f t="shared" si="241"/>
        <v>-4.1496444330393805E-3</v>
      </c>
      <c r="U1693">
        <f t="shared" si="242"/>
        <v>1482.7644016129868</v>
      </c>
      <c r="W1693">
        <f t="shared" si="236"/>
        <v>85806</v>
      </c>
    </row>
    <row r="1694" spans="1:23">
      <c r="A1694" s="1">
        <v>39174</v>
      </c>
      <c r="B1694">
        <v>79.61</v>
      </c>
      <c r="C1694">
        <v>79.77</v>
      </c>
      <c r="D1694">
        <v>79.150000000000006</v>
      </c>
      <c r="E1694">
        <v>79.650000000000006</v>
      </c>
      <c r="F1694">
        <v>36558700</v>
      </c>
      <c r="G1694">
        <v>72.97</v>
      </c>
      <c r="H1694">
        <v>0</v>
      </c>
      <c r="J1694">
        <v>0</v>
      </c>
      <c r="K1694">
        <v>58321.6127649064</v>
      </c>
      <c r="L1694">
        <v>1080</v>
      </c>
      <c r="M1694">
        <f t="shared" si="237"/>
        <v>2.5141433733326273E-3</v>
      </c>
      <c r="N1694">
        <f t="shared" si="238"/>
        <v>2.4698146473621442E-3</v>
      </c>
      <c r="O1694">
        <f t="shared" si="239"/>
        <v>1.9650359461661837E-9</v>
      </c>
      <c r="P1694">
        <f t="shared" si="234"/>
        <v>5.0232325557077716E-4</v>
      </c>
      <c r="Q1694">
        <f t="shared" si="235"/>
        <v>5.0232325557077716E-4</v>
      </c>
      <c r="R1694">
        <f t="shared" si="240"/>
        <v>0</v>
      </c>
      <c r="S1694">
        <f t="shared" si="241"/>
        <v>3.1452501238694911E-3</v>
      </c>
      <c r="U1694">
        <f t="shared" si="242"/>
        <v>1486.4969740525414</v>
      </c>
      <c r="W1694">
        <f t="shared" si="236"/>
        <v>86022</v>
      </c>
    </row>
    <row r="1695" spans="1:23">
      <c r="A1695" s="1">
        <v>39175</v>
      </c>
      <c r="B1695">
        <v>80.069999999999993</v>
      </c>
      <c r="C1695">
        <v>80.77</v>
      </c>
      <c r="D1695">
        <v>80</v>
      </c>
      <c r="E1695">
        <v>80.5</v>
      </c>
      <c r="F1695">
        <v>44410200</v>
      </c>
      <c r="G1695">
        <v>73.75</v>
      </c>
      <c r="H1695">
        <v>0</v>
      </c>
      <c r="J1695">
        <v>0</v>
      </c>
      <c r="K1695">
        <v>58321.6127649064</v>
      </c>
      <c r="L1695">
        <v>1080</v>
      </c>
      <c r="M1695">
        <f t="shared" si="237"/>
        <v>1.0615148068460046E-2</v>
      </c>
      <c r="N1695">
        <f t="shared" si="238"/>
        <v>1.0632597442400561E-2</v>
      </c>
      <c r="O1695">
        <f t="shared" si="239"/>
        <v>3.0448065091592217E-10</v>
      </c>
      <c r="P1695">
        <f t="shared" si="234"/>
        <v>5.3559323399753542E-3</v>
      </c>
      <c r="Q1695">
        <f t="shared" si="235"/>
        <v>5.3559323399753542E-3</v>
      </c>
      <c r="R1695">
        <f t="shared" si="240"/>
        <v>0</v>
      </c>
      <c r="S1695">
        <f t="shared" si="241"/>
        <v>5.761538984055653E-3</v>
      </c>
      <c r="U1695">
        <f t="shared" si="242"/>
        <v>1502.3604069206474</v>
      </c>
      <c r="W1695">
        <f t="shared" si="236"/>
        <v>86940</v>
      </c>
    </row>
    <row r="1696" spans="1:23">
      <c r="A1696" s="1">
        <v>39176</v>
      </c>
      <c r="B1696">
        <v>80.48</v>
      </c>
      <c r="C1696">
        <v>80.59</v>
      </c>
      <c r="D1696">
        <v>80</v>
      </c>
      <c r="E1696">
        <v>80.489999999999995</v>
      </c>
      <c r="F1696">
        <v>35754200</v>
      </c>
      <c r="G1696">
        <v>73.739999999999995</v>
      </c>
      <c r="H1696">
        <v>0</v>
      </c>
      <c r="J1696">
        <v>0</v>
      </c>
      <c r="K1696">
        <v>58321.6127649064</v>
      </c>
      <c r="L1696">
        <v>1080</v>
      </c>
      <c r="M1696">
        <f t="shared" si="237"/>
        <v>-1.2423131887529342E-4</v>
      </c>
      <c r="N1696">
        <f t="shared" si="238"/>
        <v>-1.3560241393083922E-4</v>
      </c>
      <c r="O1696">
        <f t="shared" si="239"/>
        <v>1.2930180276225818E-10</v>
      </c>
      <c r="P1696">
        <f t="shared" si="234"/>
        <v>1.2424675421335299E-4</v>
      </c>
      <c r="Q1696">
        <f t="shared" si="235"/>
        <v>1.2424675421335299E-4</v>
      </c>
      <c r="R1696">
        <f t="shared" si="240"/>
        <v>0</v>
      </c>
      <c r="S1696">
        <f t="shared" si="241"/>
        <v>5.1074542668866655E-3</v>
      </c>
      <c r="U1696">
        <f t="shared" si="242"/>
        <v>1502.1737782986695</v>
      </c>
      <c r="W1696">
        <f t="shared" si="236"/>
        <v>86929.2</v>
      </c>
    </row>
    <row r="1697" spans="1:23">
      <c r="A1697" s="1">
        <v>39177</v>
      </c>
      <c r="B1697">
        <v>80.45</v>
      </c>
      <c r="C1697">
        <v>80.81</v>
      </c>
      <c r="D1697">
        <v>80.349999999999994</v>
      </c>
      <c r="E1697">
        <v>80.44</v>
      </c>
      <c r="F1697">
        <v>24666800</v>
      </c>
      <c r="G1697">
        <v>73.7</v>
      </c>
      <c r="H1697">
        <v>0</v>
      </c>
      <c r="J1697">
        <v>0</v>
      </c>
      <c r="K1697">
        <v>58321.6127649064</v>
      </c>
      <c r="L1697">
        <v>1080</v>
      </c>
      <c r="M1697">
        <f t="shared" si="237"/>
        <v>-6.213882011911711E-4</v>
      </c>
      <c r="N1697">
        <f t="shared" si="238"/>
        <v>-5.4259361070744551E-4</v>
      </c>
      <c r="O1697">
        <f t="shared" si="239"/>
        <v>6.2085874894980186E-9</v>
      </c>
      <c r="P1697">
        <f t="shared" si="234"/>
        <v>-1.2430853394100204E-4</v>
      </c>
      <c r="Q1697">
        <f t="shared" si="235"/>
        <v>-1.2430853394100204E-4</v>
      </c>
      <c r="R1697">
        <f t="shared" si="240"/>
        <v>0</v>
      </c>
      <c r="S1697">
        <f t="shared" si="241"/>
        <v>-3.7283291303687183E-4</v>
      </c>
      <c r="U1697">
        <f t="shared" si="242"/>
        <v>1501.240635188781</v>
      </c>
      <c r="W1697">
        <f t="shared" si="236"/>
        <v>86875.199999999997</v>
      </c>
    </row>
    <row r="1698" spans="1:23">
      <c r="A1698" s="1">
        <v>39181</v>
      </c>
      <c r="B1698">
        <v>80.78</v>
      </c>
      <c r="C1698">
        <v>80.83</v>
      </c>
      <c r="D1698">
        <v>80.319999999999993</v>
      </c>
      <c r="E1698">
        <v>80.55</v>
      </c>
      <c r="F1698">
        <v>38545000</v>
      </c>
      <c r="G1698">
        <v>73.8</v>
      </c>
      <c r="H1698">
        <v>0</v>
      </c>
      <c r="J1698">
        <v>0</v>
      </c>
      <c r="K1698">
        <v>58321.6127649064</v>
      </c>
      <c r="L1698">
        <v>1080</v>
      </c>
      <c r="M1698">
        <f t="shared" si="237"/>
        <v>1.3665447185320563E-3</v>
      </c>
      <c r="N1698">
        <f t="shared" si="238"/>
        <v>1.3559324111357754E-3</v>
      </c>
      <c r="O1698">
        <f t="shared" si="239"/>
        <v>1.1262106827315745E-10</v>
      </c>
      <c r="P1698">
        <f t="shared" si="234"/>
        <v>-2.8513005122833349E-3</v>
      </c>
      <c r="Q1698">
        <f t="shared" si="235"/>
        <v>-2.8513005122834459E-3</v>
      </c>
      <c r="R1698">
        <f t="shared" si="240"/>
        <v>1.2325951644078309E-32</v>
      </c>
      <c r="S1698">
        <f t="shared" si="241"/>
        <v>4.0935366968745781E-3</v>
      </c>
      <c r="U1698">
        <f t="shared" si="242"/>
        <v>1503.2935500305359</v>
      </c>
      <c r="W1698">
        <f t="shared" si="236"/>
        <v>86994</v>
      </c>
    </row>
    <row r="1699" spans="1:23">
      <c r="A1699" s="1">
        <v>39182</v>
      </c>
      <c r="B1699">
        <v>80.5</v>
      </c>
      <c r="C1699">
        <v>81.06</v>
      </c>
      <c r="D1699">
        <v>80.38</v>
      </c>
      <c r="E1699">
        <v>80.8</v>
      </c>
      <c r="F1699">
        <v>48521000</v>
      </c>
      <c r="G1699">
        <v>74.03</v>
      </c>
      <c r="H1699">
        <v>0</v>
      </c>
      <c r="J1699">
        <v>0</v>
      </c>
      <c r="K1699">
        <v>58321.6127649064</v>
      </c>
      <c r="L1699">
        <v>1080</v>
      </c>
      <c r="M1699">
        <f t="shared" si="237"/>
        <v>3.0988559040663615E-3</v>
      </c>
      <c r="N1699">
        <f t="shared" si="238"/>
        <v>3.1116848485801467E-3</v>
      </c>
      <c r="O1699">
        <f t="shared" si="239"/>
        <v>1.6458181733777967E-10</v>
      </c>
      <c r="P1699">
        <f t="shared" si="234"/>
        <v>3.7197811025320819E-3</v>
      </c>
      <c r="Q1699">
        <f t="shared" si="235"/>
        <v>3.7197811025320819E-3</v>
      </c>
      <c r="R1699">
        <f t="shared" si="240"/>
        <v>0</v>
      </c>
      <c r="S1699">
        <f t="shared" si="241"/>
        <v>-3.4722257107490922E-3</v>
      </c>
      <c r="U1699">
        <f t="shared" si="242"/>
        <v>1507.959265579979</v>
      </c>
      <c r="W1699">
        <f t="shared" si="236"/>
        <v>87264</v>
      </c>
    </row>
    <row r="1700" spans="1:23">
      <c r="A1700" s="1">
        <v>39183</v>
      </c>
      <c r="B1700">
        <v>80.87</v>
      </c>
      <c r="C1700">
        <v>80.900000000000006</v>
      </c>
      <c r="D1700">
        <v>79.8</v>
      </c>
      <c r="E1700">
        <v>80.3</v>
      </c>
      <c r="F1700">
        <v>59019200</v>
      </c>
      <c r="G1700">
        <v>73.569999999999993</v>
      </c>
      <c r="H1700">
        <v>0</v>
      </c>
      <c r="J1700">
        <v>0</v>
      </c>
      <c r="K1700">
        <v>58321.6127649064</v>
      </c>
      <c r="L1700">
        <v>1080</v>
      </c>
      <c r="M1700">
        <f t="shared" si="237"/>
        <v>-6.2073445743337117E-3</v>
      </c>
      <c r="N1700">
        <f t="shared" si="238"/>
        <v>-6.2330825108340279E-3</v>
      </c>
      <c r="O1700">
        <f t="shared" si="239"/>
        <v>6.6244137529430721E-10</v>
      </c>
      <c r="P1700">
        <f t="shared" si="234"/>
        <v>-7.0733061550148418E-3</v>
      </c>
      <c r="Q1700">
        <f t="shared" si="235"/>
        <v>-7.0733061550148418E-3</v>
      </c>
      <c r="R1700">
        <f t="shared" si="240"/>
        <v>0</v>
      </c>
      <c r="S1700">
        <f t="shared" si="241"/>
        <v>4.5857426832132016E-3</v>
      </c>
      <c r="U1700">
        <f t="shared" si="242"/>
        <v>1498.627834481093</v>
      </c>
      <c r="W1700">
        <f t="shared" si="236"/>
        <v>86724</v>
      </c>
    </row>
    <row r="1701" spans="1:23">
      <c r="A1701" s="1">
        <v>39184</v>
      </c>
      <c r="B1701">
        <v>80.09</v>
      </c>
      <c r="C1701">
        <v>80.92</v>
      </c>
      <c r="D1701">
        <v>79.67</v>
      </c>
      <c r="E1701">
        <v>80.84</v>
      </c>
      <c r="F1701">
        <v>45075400</v>
      </c>
      <c r="G1701">
        <v>74.06</v>
      </c>
      <c r="H1701">
        <v>0</v>
      </c>
      <c r="J1701">
        <v>0</v>
      </c>
      <c r="K1701">
        <v>58321.6127649064</v>
      </c>
      <c r="L1701">
        <v>1080</v>
      </c>
      <c r="M1701">
        <f t="shared" si="237"/>
        <v>6.7022715827042547E-3</v>
      </c>
      <c r="N1701">
        <f t="shared" si="238"/>
        <v>6.6382415412936649E-3</v>
      </c>
      <c r="O1701">
        <f t="shared" si="239"/>
        <v>4.0998462030418542E-9</v>
      </c>
      <c r="P1701">
        <f t="shared" si="234"/>
        <v>9.3208901998292903E-3</v>
      </c>
      <c r="Q1701">
        <f t="shared" si="235"/>
        <v>9.3208901998292903E-3</v>
      </c>
      <c r="R1701">
        <f t="shared" si="240"/>
        <v>0</v>
      </c>
      <c r="S1701">
        <f t="shared" si="241"/>
        <v>-9.6919247721398618E-3</v>
      </c>
      <c r="U1701">
        <f t="shared" si="242"/>
        <v>1508.7057800678899</v>
      </c>
      <c r="W1701">
        <f t="shared" si="236"/>
        <v>87307.199999999997</v>
      </c>
    </row>
    <row r="1702" spans="1:23">
      <c r="A1702" s="1">
        <v>39185</v>
      </c>
      <c r="B1702">
        <v>80.95</v>
      </c>
      <c r="C1702">
        <v>81.400000000000006</v>
      </c>
      <c r="D1702">
        <v>80.53</v>
      </c>
      <c r="E1702">
        <v>81.36</v>
      </c>
      <c r="F1702">
        <v>31467000</v>
      </c>
      <c r="G1702">
        <v>74.540000000000006</v>
      </c>
      <c r="H1702">
        <v>0</v>
      </c>
      <c r="J1702">
        <v>0</v>
      </c>
      <c r="K1702">
        <v>58321.6127649064</v>
      </c>
      <c r="L1702">
        <v>1080</v>
      </c>
      <c r="M1702">
        <f t="shared" si="237"/>
        <v>6.4118592048842569E-3</v>
      </c>
      <c r="N1702">
        <f t="shared" si="238"/>
        <v>6.460318565645883E-3</v>
      </c>
      <c r="O1702">
        <f t="shared" si="239"/>
        <v>2.3483096454254303E-9</v>
      </c>
      <c r="P1702">
        <f t="shared" si="234"/>
        <v>5.0520716166603842E-3</v>
      </c>
      <c r="Q1702">
        <f t="shared" si="235"/>
        <v>5.0520716166603842E-3</v>
      </c>
      <c r="R1702">
        <f t="shared" si="240"/>
        <v>0</v>
      </c>
      <c r="S1702">
        <f t="shared" si="241"/>
        <v>1.0680677788053242E-2</v>
      </c>
      <c r="U1702">
        <f t="shared" si="242"/>
        <v>1518.4104684107315</v>
      </c>
      <c r="W1702">
        <f t="shared" si="236"/>
        <v>87868.800000000003</v>
      </c>
    </row>
    <row r="1703" spans="1:23">
      <c r="A1703" s="1">
        <v>39188</v>
      </c>
      <c r="B1703">
        <v>81.81</v>
      </c>
      <c r="C1703">
        <v>82.57</v>
      </c>
      <c r="D1703">
        <v>81.8</v>
      </c>
      <c r="E1703">
        <v>82.48</v>
      </c>
      <c r="F1703">
        <v>43967100</v>
      </c>
      <c r="G1703">
        <v>75.569999999999993</v>
      </c>
      <c r="H1703">
        <v>0</v>
      </c>
      <c r="J1703">
        <v>0</v>
      </c>
      <c r="K1703">
        <v>58321.6127649064</v>
      </c>
      <c r="L1703">
        <v>1080</v>
      </c>
      <c r="M1703">
        <f t="shared" si="237"/>
        <v>1.3672087968400092E-2</v>
      </c>
      <c r="N1703">
        <f t="shared" si="238"/>
        <v>1.3723484981515896E-2</v>
      </c>
      <c r="O1703">
        <f t="shared" si="239"/>
        <v>2.6416529572260753E-9</v>
      </c>
      <c r="P1703">
        <f t="shared" si="234"/>
        <v>8.1563541830976579E-3</v>
      </c>
      <c r="Q1703">
        <f t="shared" si="235"/>
        <v>8.1563541830976579E-3</v>
      </c>
      <c r="R1703">
        <f t="shared" si="240"/>
        <v>0</v>
      </c>
      <c r="S1703">
        <f t="shared" si="241"/>
        <v>1.0567805401962694E-2</v>
      </c>
      <c r="U1703">
        <f t="shared" si="242"/>
        <v>1539.3128740722364</v>
      </c>
      <c r="W1703">
        <f t="shared" si="236"/>
        <v>89078.400000000009</v>
      </c>
    </row>
    <row r="1704" spans="1:23">
      <c r="A1704" s="1">
        <v>39189</v>
      </c>
      <c r="B1704">
        <v>82.61</v>
      </c>
      <c r="C1704">
        <v>82.63</v>
      </c>
      <c r="D1704">
        <v>81.94</v>
      </c>
      <c r="E1704">
        <v>82.23</v>
      </c>
      <c r="F1704">
        <v>51536000</v>
      </c>
      <c r="G1704">
        <v>75.34</v>
      </c>
      <c r="H1704">
        <v>0</v>
      </c>
      <c r="J1704">
        <v>0</v>
      </c>
      <c r="K1704">
        <v>58321.6127649064</v>
      </c>
      <c r="L1704">
        <v>1080</v>
      </c>
      <c r="M1704">
        <f t="shared" si="237"/>
        <v>-3.0356407259003195E-3</v>
      </c>
      <c r="N1704">
        <f t="shared" si="238"/>
        <v>-3.0481767687333579E-3</v>
      </c>
      <c r="O1704">
        <f t="shared" si="239"/>
        <v>1.5715236991177315E-10</v>
      </c>
      <c r="P1704">
        <f t="shared" si="234"/>
        <v>-4.6105395916097806E-3</v>
      </c>
      <c r="Q1704">
        <f t="shared" si="235"/>
        <v>-4.6105395916097806E-3</v>
      </c>
      <c r="R1704">
        <f t="shared" si="240"/>
        <v>0</v>
      </c>
      <c r="S1704">
        <f t="shared" si="241"/>
        <v>9.7312530488070335E-3</v>
      </c>
      <c r="U1704">
        <f t="shared" si="242"/>
        <v>1534.6471585227935</v>
      </c>
      <c r="W1704">
        <f t="shared" si="236"/>
        <v>88808.400000000009</v>
      </c>
    </row>
    <row r="1705" spans="1:23">
      <c r="A1705" s="1">
        <v>39190</v>
      </c>
      <c r="B1705">
        <v>81.91</v>
      </c>
      <c r="C1705">
        <v>82.22</v>
      </c>
      <c r="D1705">
        <v>81.66</v>
      </c>
      <c r="E1705">
        <v>81.75</v>
      </c>
      <c r="F1705">
        <v>48993700</v>
      </c>
      <c r="G1705">
        <v>74.900000000000006</v>
      </c>
      <c r="H1705">
        <v>0</v>
      </c>
      <c r="J1705">
        <v>0</v>
      </c>
      <c r="K1705">
        <v>58321.6127649064</v>
      </c>
      <c r="L1705">
        <v>1080</v>
      </c>
      <c r="M1705">
        <f t="shared" si="237"/>
        <v>-5.8543892054414856E-3</v>
      </c>
      <c r="N1705">
        <f t="shared" si="238"/>
        <v>-5.8573117407211698E-3</v>
      </c>
      <c r="O1705">
        <f t="shared" si="239"/>
        <v>8.5412124609982975E-12</v>
      </c>
      <c r="P1705">
        <f t="shared" si="234"/>
        <v>-1.9552737501478987E-3</v>
      </c>
      <c r="Q1705">
        <f t="shared" si="235"/>
        <v>-1.9552737501478987E-3</v>
      </c>
      <c r="R1705">
        <f t="shared" si="240"/>
        <v>0</v>
      </c>
      <c r="S1705">
        <f t="shared" si="241"/>
        <v>-8.50965504690325E-3</v>
      </c>
      <c r="U1705">
        <f t="shared" si="242"/>
        <v>1525.6889846678628</v>
      </c>
      <c r="W1705">
        <f t="shared" si="236"/>
        <v>88290</v>
      </c>
    </row>
    <row r="1706" spans="1:23">
      <c r="A1706" s="1">
        <v>39191</v>
      </c>
      <c r="B1706">
        <v>81.14</v>
      </c>
      <c r="C1706">
        <v>81.83</v>
      </c>
      <c r="D1706">
        <v>80.8</v>
      </c>
      <c r="E1706">
        <v>81.36</v>
      </c>
      <c r="F1706">
        <v>69360400</v>
      </c>
      <c r="G1706">
        <v>74.540000000000006</v>
      </c>
      <c r="H1706">
        <v>0</v>
      </c>
      <c r="J1706">
        <v>0</v>
      </c>
      <c r="K1706">
        <v>58321.6127649064</v>
      </c>
      <c r="L1706">
        <v>1080</v>
      </c>
      <c r="M1706">
        <f t="shared" si="237"/>
        <v>-4.7820580370582727E-3</v>
      </c>
      <c r="N1706">
        <f t="shared" si="238"/>
        <v>-4.8179964720613854E-3</v>
      </c>
      <c r="O1706">
        <f t="shared" si="239"/>
        <v>1.2915711104729518E-9</v>
      </c>
      <c r="P1706">
        <f t="shared" si="234"/>
        <v>2.7076939620035013E-3</v>
      </c>
      <c r="Q1706">
        <f t="shared" si="235"/>
        <v>2.7076939620032797E-3</v>
      </c>
      <c r="R1706">
        <f t="shared" si="240"/>
        <v>4.9111401660970646E-32</v>
      </c>
      <c r="S1706">
        <f t="shared" si="241"/>
        <v>-9.4450257492094958E-3</v>
      </c>
      <c r="U1706">
        <f t="shared" si="242"/>
        <v>1518.4104684107317</v>
      </c>
      <c r="W1706">
        <f t="shared" si="236"/>
        <v>87868.800000000003</v>
      </c>
    </row>
    <row r="1707" spans="1:23">
      <c r="A1707" s="1">
        <v>39192</v>
      </c>
      <c r="B1707">
        <v>81.96</v>
      </c>
      <c r="C1707">
        <v>82.38</v>
      </c>
      <c r="D1707">
        <v>81.760000000000005</v>
      </c>
      <c r="E1707">
        <v>82.31</v>
      </c>
      <c r="F1707">
        <v>68702200</v>
      </c>
      <c r="G1707">
        <v>75.41</v>
      </c>
      <c r="H1707">
        <v>0</v>
      </c>
      <c r="J1707">
        <v>0</v>
      </c>
      <c r="K1707">
        <v>58321.6127649064</v>
      </c>
      <c r="L1707">
        <v>1080</v>
      </c>
      <c r="M1707">
        <f t="shared" si="237"/>
        <v>1.1608855244247991E-2</v>
      </c>
      <c r="N1707">
        <f t="shared" si="238"/>
        <v>1.1603998163443234E-2</v>
      </c>
      <c r="O1707">
        <f t="shared" si="239"/>
        <v>2.3591233943943325E-11</v>
      </c>
      <c r="P1707">
        <f t="shared" si="234"/>
        <v>4.2612836138538049E-3</v>
      </c>
      <c r="Q1707">
        <f t="shared" si="235"/>
        <v>4.2612836138538049E-3</v>
      </c>
      <c r="R1707">
        <f t="shared" si="240"/>
        <v>0</v>
      </c>
      <c r="S1707">
        <f t="shared" si="241"/>
        <v>1.0055265592397661E-2</v>
      </c>
      <c r="U1707">
        <f t="shared" si="242"/>
        <v>1536.140187498615</v>
      </c>
      <c r="W1707">
        <f t="shared" si="236"/>
        <v>88894.8</v>
      </c>
    </row>
    <row r="1708" spans="1:23">
      <c r="A1708" s="1">
        <v>39195</v>
      </c>
      <c r="B1708">
        <v>82.21</v>
      </c>
      <c r="C1708">
        <v>82.51</v>
      </c>
      <c r="D1708">
        <v>81.88</v>
      </c>
      <c r="E1708">
        <v>82.22</v>
      </c>
      <c r="F1708">
        <v>34858200</v>
      </c>
      <c r="G1708">
        <v>75.33</v>
      </c>
      <c r="H1708">
        <v>0</v>
      </c>
      <c r="J1708">
        <v>0</v>
      </c>
      <c r="K1708">
        <v>58321.6127649064</v>
      </c>
      <c r="L1708">
        <v>1080</v>
      </c>
      <c r="M1708">
        <f t="shared" si="237"/>
        <v>-1.0940255148202402E-3</v>
      </c>
      <c r="N1708">
        <f t="shared" si="238"/>
        <v>-1.0614303769523417E-3</v>
      </c>
      <c r="O1708">
        <f t="shared" si="239"/>
        <v>1.0624430126273164E-9</v>
      </c>
      <c r="P1708">
        <f t="shared" si="234"/>
        <v>1.216323056905227E-4</v>
      </c>
      <c r="Q1708">
        <f t="shared" si="235"/>
        <v>1.2163230569030069E-4</v>
      </c>
      <c r="R1708">
        <f t="shared" si="240"/>
        <v>4.9291770248844787E-32</v>
      </c>
      <c r="S1708">
        <f t="shared" si="241"/>
        <v>3.0456257933430871E-3</v>
      </c>
      <c r="U1708">
        <f t="shared" si="242"/>
        <v>1534.4605299008156</v>
      </c>
      <c r="W1708">
        <f t="shared" si="236"/>
        <v>88797.6</v>
      </c>
    </row>
    <row r="1709" spans="1:23">
      <c r="A1709" s="1">
        <v>39196</v>
      </c>
      <c r="B1709">
        <v>82.27</v>
      </c>
      <c r="C1709">
        <v>82.35</v>
      </c>
      <c r="D1709">
        <v>81.37</v>
      </c>
      <c r="E1709">
        <v>82.18</v>
      </c>
      <c r="F1709">
        <v>56640600</v>
      </c>
      <c r="G1709">
        <v>75.290000000000006</v>
      </c>
      <c r="H1709">
        <v>0</v>
      </c>
      <c r="J1709">
        <v>0</v>
      </c>
      <c r="K1709">
        <v>58321.6127649064</v>
      </c>
      <c r="L1709">
        <v>1080</v>
      </c>
      <c r="M1709">
        <f t="shared" si="237"/>
        <v>-4.8661801446864299E-4</v>
      </c>
      <c r="N1709">
        <f t="shared" si="238"/>
        <v>-5.3113797557236139E-4</v>
      </c>
      <c r="O1709">
        <f t="shared" si="239"/>
        <v>1.9820269366765985E-9</v>
      </c>
      <c r="P1709">
        <f t="shared" si="234"/>
        <v>-1.0945577255749945E-3</v>
      </c>
      <c r="Q1709">
        <f t="shared" si="235"/>
        <v>-1.0945577255751055E-3</v>
      </c>
      <c r="R1709">
        <f t="shared" si="240"/>
        <v>1.2325951644078309E-32</v>
      </c>
      <c r="S1709">
        <f t="shared" si="241"/>
        <v>7.295720167968501E-4</v>
      </c>
      <c r="U1709">
        <f t="shared" si="242"/>
        <v>1533.7140154129047</v>
      </c>
      <c r="W1709">
        <f t="shared" si="236"/>
        <v>88754.400000000009</v>
      </c>
    </row>
    <row r="1710" spans="1:23">
      <c r="A1710" s="1">
        <v>39197</v>
      </c>
      <c r="B1710">
        <v>82.54</v>
      </c>
      <c r="C1710">
        <v>82.93</v>
      </c>
      <c r="D1710">
        <v>81.97</v>
      </c>
      <c r="E1710">
        <v>82.41</v>
      </c>
      <c r="F1710">
        <v>51964600</v>
      </c>
      <c r="G1710">
        <v>75.5</v>
      </c>
      <c r="H1710">
        <v>0</v>
      </c>
      <c r="J1710">
        <v>0</v>
      </c>
      <c r="K1710">
        <v>58321.6127649064</v>
      </c>
      <c r="L1710">
        <v>1080</v>
      </c>
      <c r="M1710">
        <f t="shared" si="237"/>
        <v>2.7948253200285023E-3</v>
      </c>
      <c r="N1710">
        <f t="shared" si="238"/>
        <v>2.7853323929479959E-3</v>
      </c>
      <c r="O1710">
        <f t="shared" si="239"/>
        <v>9.0115664555811397E-11</v>
      </c>
      <c r="P1710">
        <f t="shared" si="234"/>
        <v>-1.5762355491436514E-3</v>
      </c>
      <c r="Q1710">
        <f t="shared" si="235"/>
        <v>-1.5762355491436514E-3</v>
      </c>
      <c r="R1710">
        <f t="shared" si="240"/>
        <v>0</v>
      </c>
      <c r="S1710">
        <f t="shared" si="241"/>
        <v>3.2765031435968489E-3</v>
      </c>
      <c r="U1710">
        <f t="shared" si="242"/>
        <v>1538.0064737183923</v>
      </c>
      <c r="W1710">
        <f t="shared" si="236"/>
        <v>89002.8</v>
      </c>
    </row>
    <row r="1711" spans="1:23">
      <c r="A1711" s="1">
        <v>39198</v>
      </c>
      <c r="B1711">
        <v>82.45</v>
      </c>
      <c r="C1711">
        <v>83.17</v>
      </c>
      <c r="D1711">
        <v>81.97</v>
      </c>
      <c r="E1711">
        <v>82.87</v>
      </c>
      <c r="F1711">
        <v>47381600</v>
      </c>
      <c r="G1711">
        <v>75.92</v>
      </c>
      <c r="H1711">
        <v>0</v>
      </c>
      <c r="J1711">
        <v>0</v>
      </c>
      <c r="K1711">
        <v>58321.6127649064</v>
      </c>
      <c r="L1711">
        <v>1080</v>
      </c>
      <c r="M1711">
        <f t="shared" si="237"/>
        <v>5.5663260856588723E-3</v>
      </c>
      <c r="N1711">
        <f t="shared" si="238"/>
        <v>5.547498046693443E-3</v>
      </c>
      <c r="O1711">
        <f t="shared" si="239"/>
        <v>3.5449505128372107E-10</v>
      </c>
      <c r="P1711">
        <f t="shared" si="234"/>
        <v>5.0810658553431844E-3</v>
      </c>
      <c r="Q1711">
        <f t="shared" si="235"/>
        <v>5.0810658553431844E-3</v>
      </c>
      <c r="R1711">
        <f t="shared" si="240"/>
        <v>0</v>
      </c>
      <c r="S1711">
        <f t="shared" si="241"/>
        <v>-1.0909753188278876E-3</v>
      </c>
      <c r="U1711">
        <f t="shared" si="242"/>
        <v>1546.5913903293674</v>
      </c>
      <c r="W1711">
        <f t="shared" si="236"/>
        <v>89499.6</v>
      </c>
    </row>
    <row r="1712" spans="1:23">
      <c r="A1712" s="1">
        <v>39199</v>
      </c>
      <c r="B1712">
        <v>82.52</v>
      </c>
      <c r="C1712">
        <v>82.64</v>
      </c>
      <c r="D1712">
        <v>82.02</v>
      </c>
      <c r="E1712">
        <v>82.52</v>
      </c>
      <c r="F1712">
        <v>56761000</v>
      </c>
      <c r="G1712">
        <v>75.599999999999994</v>
      </c>
      <c r="H1712">
        <v>0</v>
      </c>
      <c r="J1712">
        <v>0</v>
      </c>
      <c r="K1712">
        <v>58321.6127649064</v>
      </c>
      <c r="L1712">
        <v>1080</v>
      </c>
      <c r="M1712">
        <f t="shared" si="237"/>
        <v>-4.2324266579001945E-3</v>
      </c>
      <c r="N1712">
        <f t="shared" si="238"/>
        <v>-4.2238711161851714E-3</v>
      </c>
      <c r="O1712">
        <f t="shared" si="239"/>
        <v>7.3197294037499269E-11</v>
      </c>
      <c r="P1712">
        <f t="shared" si="234"/>
        <v>0</v>
      </c>
      <c r="Q1712">
        <f t="shared" si="235"/>
        <v>0</v>
      </c>
      <c r="R1712">
        <f t="shared" si="240"/>
        <v>0</v>
      </c>
      <c r="S1712">
        <f t="shared" si="241"/>
        <v>8.4863919744316196E-4</v>
      </c>
      <c r="U1712">
        <f t="shared" si="242"/>
        <v>1540.059388560147</v>
      </c>
      <c r="W1712">
        <f t="shared" si="236"/>
        <v>89121.599999999991</v>
      </c>
    </row>
    <row r="1713" spans="1:23">
      <c r="A1713" s="1">
        <v>39202</v>
      </c>
      <c r="B1713">
        <v>82.47</v>
      </c>
      <c r="C1713">
        <v>82.52</v>
      </c>
      <c r="D1713">
        <v>80.72</v>
      </c>
      <c r="E1713">
        <v>80.739999999999995</v>
      </c>
      <c r="F1713">
        <v>86447400</v>
      </c>
      <c r="G1713">
        <v>73.97</v>
      </c>
      <c r="H1713">
        <v>0</v>
      </c>
      <c r="J1713">
        <v>0</v>
      </c>
      <c r="K1713">
        <v>58321.6127649064</v>
      </c>
      <c r="L1713">
        <v>1080</v>
      </c>
      <c r="M1713">
        <f t="shared" si="237"/>
        <v>-2.1806572778256306E-2</v>
      </c>
      <c r="N1713">
        <f t="shared" si="238"/>
        <v>-2.1796677585710907E-2</v>
      </c>
      <c r="O1713">
        <f t="shared" si="239"/>
        <v>9.7914835510522155E-11</v>
      </c>
      <c r="P1713">
        <f t="shared" si="234"/>
        <v>-2.1200475420469361E-2</v>
      </c>
      <c r="Q1713">
        <f t="shared" si="235"/>
        <v>-2.1200475420469361E-2</v>
      </c>
      <c r="R1713">
        <f t="shared" si="240"/>
        <v>0</v>
      </c>
      <c r="S1713">
        <f t="shared" si="241"/>
        <v>-6.060973577870064E-4</v>
      </c>
      <c r="U1713">
        <f t="shared" si="242"/>
        <v>1506.8394938481129</v>
      </c>
      <c r="W1713">
        <f t="shared" si="236"/>
        <v>87199.2</v>
      </c>
    </row>
    <row r="1714" spans="1:23">
      <c r="A1714" s="1">
        <v>39203</v>
      </c>
      <c r="B1714">
        <v>80.989999999999995</v>
      </c>
      <c r="C1714">
        <v>81.16</v>
      </c>
      <c r="D1714">
        <v>80.13</v>
      </c>
      <c r="E1714">
        <v>81.069999999999993</v>
      </c>
      <c r="F1714">
        <v>88311800</v>
      </c>
      <c r="G1714">
        <v>74.27</v>
      </c>
      <c r="H1714">
        <v>0</v>
      </c>
      <c r="J1714">
        <v>0</v>
      </c>
      <c r="K1714">
        <v>58321.6127649064</v>
      </c>
      <c r="L1714">
        <v>1080</v>
      </c>
      <c r="M1714">
        <f t="shared" si="237"/>
        <v>4.0788635748210279E-3</v>
      </c>
      <c r="N1714">
        <f t="shared" si="238"/>
        <v>4.0474960814288223E-3</v>
      </c>
      <c r="O1714">
        <f t="shared" si="239"/>
        <v>9.839196417100614E-10</v>
      </c>
      <c r="P1714">
        <f t="shared" si="234"/>
        <v>9.8728873871731216E-4</v>
      </c>
      <c r="Q1714">
        <f t="shared" si="235"/>
        <v>9.8728873871731216E-4</v>
      </c>
      <c r="R1714">
        <f t="shared" si="240"/>
        <v>0</v>
      </c>
      <c r="S1714">
        <f t="shared" si="241"/>
        <v>-1.810890058436555E-2</v>
      </c>
      <c r="U1714">
        <f t="shared" si="242"/>
        <v>1512.9982383733777</v>
      </c>
      <c r="W1714">
        <f t="shared" si="236"/>
        <v>87555.599999999991</v>
      </c>
    </row>
    <row r="1715" spans="1:23">
      <c r="A1715" s="1">
        <v>39204</v>
      </c>
      <c r="B1715">
        <v>81.069999999999993</v>
      </c>
      <c r="C1715">
        <v>82.44</v>
      </c>
      <c r="D1715">
        <v>80.92</v>
      </c>
      <c r="E1715">
        <v>82.15</v>
      </c>
      <c r="F1715">
        <v>49850600</v>
      </c>
      <c r="G1715">
        <v>75.260000000000005</v>
      </c>
      <c r="H1715">
        <v>0</v>
      </c>
      <c r="J1715">
        <v>0</v>
      </c>
      <c r="K1715">
        <v>58321.6127649064</v>
      </c>
      <c r="L1715">
        <v>1080</v>
      </c>
      <c r="M1715">
        <f t="shared" si="237"/>
        <v>1.3233865483661447E-2</v>
      </c>
      <c r="N1715">
        <f t="shared" si="238"/>
        <v>1.3241683484086194E-2</v>
      </c>
      <c r="O1715">
        <f t="shared" si="239"/>
        <v>6.1121130641340475E-11</v>
      </c>
      <c r="P1715">
        <f t="shared" si="234"/>
        <v>1.3233865483661447E-2</v>
      </c>
      <c r="Q1715">
        <f t="shared" si="235"/>
        <v>1.3233865483661447E-2</v>
      </c>
      <c r="R1715">
        <f t="shared" si="240"/>
        <v>0</v>
      </c>
      <c r="S1715">
        <f t="shared" si="241"/>
        <v>9.8728873871731216E-4</v>
      </c>
      <c r="U1715">
        <f t="shared" si="242"/>
        <v>1533.1541295469717</v>
      </c>
      <c r="W1715">
        <f t="shared" si="236"/>
        <v>88722</v>
      </c>
    </row>
    <row r="1716" spans="1:23">
      <c r="A1716" s="1">
        <v>39205</v>
      </c>
      <c r="B1716">
        <v>82.21</v>
      </c>
      <c r="C1716">
        <v>82.57</v>
      </c>
      <c r="D1716">
        <v>81.97</v>
      </c>
      <c r="E1716">
        <v>82.3</v>
      </c>
      <c r="F1716">
        <v>57008800</v>
      </c>
      <c r="G1716">
        <v>75.400000000000006</v>
      </c>
      <c r="H1716">
        <v>0</v>
      </c>
      <c r="J1716">
        <v>0</v>
      </c>
      <c r="K1716">
        <v>58321.6127649064</v>
      </c>
      <c r="L1716">
        <v>1080</v>
      </c>
      <c r="M1716">
        <f t="shared" si="237"/>
        <v>1.8242631997470479E-3</v>
      </c>
      <c r="N1716">
        <f t="shared" si="238"/>
        <v>1.8584898486191852E-3</v>
      </c>
      <c r="O1716">
        <f t="shared" si="239"/>
        <v>1.1714634930165759E-9</v>
      </c>
      <c r="P1716">
        <f t="shared" si="234"/>
        <v>1.0941585189822389E-3</v>
      </c>
      <c r="Q1716">
        <f t="shared" si="235"/>
        <v>1.0941585189820171E-3</v>
      </c>
      <c r="R1716">
        <f t="shared" si="240"/>
        <v>4.9207557098867909E-32</v>
      </c>
      <c r="S1716">
        <f t="shared" si="241"/>
        <v>1.3963970164426241E-2</v>
      </c>
      <c r="U1716">
        <f t="shared" si="242"/>
        <v>1535.9535588766375</v>
      </c>
      <c r="W1716">
        <f t="shared" si="236"/>
        <v>88884</v>
      </c>
    </row>
    <row r="1717" spans="1:23">
      <c r="A1717" s="1">
        <v>39206</v>
      </c>
      <c r="B1717">
        <v>82.49</v>
      </c>
      <c r="C1717">
        <v>82.87</v>
      </c>
      <c r="D1717">
        <v>82.15</v>
      </c>
      <c r="E1717">
        <v>82.82</v>
      </c>
      <c r="F1717">
        <v>47940900</v>
      </c>
      <c r="G1717">
        <v>75.88</v>
      </c>
      <c r="H1717">
        <v>0</v>
      </c>
      <c r="J1717">
        <v>0</v>
      </c>
      <c r="K1717">
        <v>58321.6127649064</v>
      </c>
      <c r="L1717">
        <v>1080</v>
      </c>
      <c r="M1717">
        <f t="shared" si="237"/>
        <v>6.2984704343969329E-3</v>
      </c>
      <c r="N1717">
        <f t="shared" si="238"/>
        <v>6.3458700529029615E-3</v>
      </c>
      <c r="O1717">
        <f t="shared" si="239"/>
        <v>2.2467238345170453E-9</v>
      </c>
      <c r="P1717">
        <f t="shared" si="234"/>
        <v>3.9925042447808397E-3</v>
      </c>
      <c r="Q1717">
        <f t="shared" si="235"/>
        <v>3.9925042447808397E-3</v>
      </c>
      <c r="R1717">
        <f t="shared" si="240"/>
        <v>0</v>
      </c>
      <c r="S1717">
        <f t="shared" si="241"/>
        <v>3.4001247085982994E-3</v>
      </c>
      <c r="U1717">
        <f t="shared" si="242"/>
        <v>1545.6582472194789</v>
      </c>
      <c r="W1717">
        <f t="shared" si="236"/>
        <v>89445.599999999991</v>
      </c>
    </row>
    <row r="1718" spans="1:23">
      <c r="A1718" s="1">
        <v>39209</v>
      </c>
      <c r="B1718">
        <v>82.7</v>
      </c>
      <c r="C1718">
        <v>83</v>
      </c>
      <c r="D1718">
        <v>82.47</v>
      </c>
      <c r="E1718">
        <v>82.58</v>
      </c>
      <c r="F1718">
        <v>40421400</v>
      </c>
      <c r="G1718">
        <v>75.66</v>
      </c>
      <c r="H1718">
        <v>0</v>
      </c>
      <c r="J1718">
        <v>0</v>
      </c>
      <c r="K1718">
        <v>58321.6127649064</v>
      </c>
      <c r="L1718">
        <v>1080</v>
      </c>
      <c r="M1718">
        <f t="shared" si="237"/>
        <v>-2.9020576594770225E-3</v>
      </c>
      <c r="N1718">
        <f t="shared" si="238"/>
        <v>-2.9035258619302417E-3</v>
      </c>
      <c r="O1718">
        <f t="shared" si="239"/>
        <v>2.1556184436390198E-12</v>
      </c>
      <c r="P1718">
        <f t="shared" si="234"/>
        <v>-1.4520815717014818E-3</v>
      </c>
      <c r="Q1718">
        <f t="shared" si="235"/>
        <v>-1.4520815717014818E-3</v>
      </c>
      <c r="R1718">
        <f t="shared" si="240"/>
        <v>0</v>
      </c>
      <c r="S1718">
        <f t="shared" si="241"/>
        <v>2.542528157005505E-3</v>
      </c>
      <c r="U1718">
        <f t="shared" si="242"/>
        <v>1541.1791602920136</v>
      </c>
      <c r="W1718">
        <f t="shared" si="236"/>
        <v>89186.4</v>
      </c>
    </row>
    <row r="1719" spans="1:23">
      <c r="A1719" s="1">
        <v>39210</v>
      </c>
      <c r="B1719">
        <v>82.19</v>
      </c>
      <c r="C1719">
        <v>82.62</v>
      </c>
      <c r="D1719">
        <v>81.540000000000006</v>
      </c>
      <c r="E1719">
        <v>82.29</v>
      </c>
      <c r="F1719">
        <v>59329800</v>
      </c>
      <c r="G1719">
        <v>75.39</v>
      </c>
      <c r="H1719">
        <v>0</v>
      </c>
      <c r="J1719">
        <v>0</v>
      </c>
      <c r="K1719">
        <v>58321.6127649064</v>
      </c>
      <c r="L1719">
        <v>1080</v>
      </c>
      <c r="M1719">
        <f t="shared" si="237"/>
        <v>-3.5179268403224078E-3</v>
      </c>
      <c r="N1719">
        <f t="shared" si="238"/>
        <v>-3.5749789812726768E-3</v>
      </c>
      <c r="O1719">
        <f t="shared" si="239"/>
        <v>3.2549467870093568E-9</v>
      </c>
      <c r="P1719">
        <f t="shared" si="234"/>
        <v>1.2159534572129993E-3</v>
      </c>
      <c r="Q1719">
        <f t="shared" si="235"/>
        <v>1.2159534572129993E-3</v>
      </c>
      <c r="R1719">
        <f t="shared" si="240"/>
        <v>0</v>
      </c>
      <c r="S1719">
        <f t="shared" si="241"/>
        <v>-6.1859618692369925E-3</v>
      </c>
      <c r="U1719">
        <f t="shared" si="242"/>
        <v>1535.7669302546601</v>
      </c>
      <c r="W1719">
        <f t="shared" si="236"/>
        <v>88873.200000000012</v>
      </c>
    </row>
    <row r="1720" spans="1:23">
      <c r="A1720" s="1">
        <v>39211</v>
      </c>
      <c r="B1720">
        <v>82</v>
      </c>
      <c r="C1720">
        <v>83.23</v>
      </c>
      <c r="D1720">
        <v>81.95</v>
      </c>
      <c r="E1720">
        <v>82.62</v>
      </c>
      <c r="F1720">
        <v>66106100</v>
      </c>
      <c r="G1720">
        <v>75.69</v>
      </c>
      <c r="H1720">
        <v>0</v>
      </c>
      <c r="J1720">
        <v>0</v>
      </c>
      <c r="K1720">
        <v>58321.6127649064</v>
      </c>
      <c r="L1720">
        <v>1080</v>
      </c>
      <c r="M1720">
        <f t="shared" si="237"/>
        <v>4.0021883509967519E-3</v>
      </c>
      <c r="N1720">
        <f t="shared" si="238"/>
        <v>3.9714110974655393E-3</v>
      </c>
      <c r="O1720">
        <f t="shared" si="239"/>
        <v>9.472393349245371E-10</v>
      </c>
      <c r="P1720">
        <f t="shared" si="234"/>
        <v>7.532534704365372E-3</v>
      </c>
      <c r="Q1720">
        <f t="shared" si="235"/>
        <v>7.532534704365372E-3</v>
      </c>
      <c r="R1720">
        <f t="shared" si="240"/>
        <v>0</v>
      </c>
      <c r="S1720">
        <f t="shared" si="241"/>
        <v>-2.3143928961555219E-3</v>
      </c>
      <c r="U1720">
        <f t="shared" si="242"/>
        <v>1541.9256747799245</v>
      </c>
      <c r="W1720">
        <f t="shared" si="236"/>
        <v>89229.6</v>
      </c>
    </row>
    <row r="1721" spans="1:23">
      <c r="A1721" s="1">
        <v>39212</v>
      </c>
      <c r="B1721">
        <v>82.32</v>
      </c>
      <c r="C1721">
        <v>82.42</v>
      </c>
      <c r="D1721">
        <v>81.25</v>
      </c>
      <c r="E1721">
        <v>81.599999999999994</v>
      </c>
      <c r="F1721">
        <v>92481400</v>
      </c>
      <c r="G1721">
        <v>74.760000000000005</v>
      </c>
      <c r="H1721">
        <v>0</v>
      </c>
      <c r="J1721">
        <v>0</v>
      </c>
      <c r="K1721">
        <v>58321.6127649064</v>
      </c>
      <c r="L1721">
        <v>1080</v>
      </c>
      <c r="M1721">
        <f t="shared" si="237"/>
        <v>-1.2422519998557209E-2</v>
      </c>
      <c r="N1721">
        <f t="shared" si="238"/>
        <v>-1.2363068733713923E-2</v>
      </c>
      <c r="O1721">
        <f t="shared" si="239"/>
        <v>3.5344528914665918E-9</v>
      </c>
      <c r="P1721">
        <f t="shared" si="234"/>
        <v>-8.7848295557326917E-3</v>
      </c>
      <c r="Q1721">
        <f t="shared" si="235"/>
        <v>-8.7848295557328027E-3</v>
      </c>
      <c r="R1721">
        <f t="shared" si="240"/>
        <v>1.2325951644078309E-32</v>
      </c>
      <c r="S1721">
        <f t="shared" si="241"/>
        <v>3.8948442615410572E-3</v>
      </c>
      <c r="U1721">
        <f t="shared" si="242"/>
        <v>1522.8895553381969</v>
      </c>
      <c r="W1721">
        <f t="shared" si="236"/>
        <v>88128</v>
      </c>
    </row>
    <row r="1722" spans="1:23">
      <c r="A1722" s="1">
        <v>39213</v>
      </c>
      <c r="B1722">
        <v>81.75</v>
      </c>
      <c r="C1722">
        <v>82.45</v>
      </c>
      <c r="D1722">
        <v>81.650000000000006</v>
      </c>
      <c r="E1722">
        <v>82.34</v>
      </c>
      <c r="F1722">
        <v>57249600</v>
      </c>
      <c r="G1722">
        <v>75.44</v>
      </c>
      <c r="H1722">
        <v>0</v>
      </c>
      <c r="J1722">
        <v>0</v>
      </c>
      <c r="K1722">
        <v>58321.6127649064</v>
      </c>
      <c r="L1722">
        <v>1080</v>
      </c>
      <c r="M1722">
        <f t="shared" si="237"/>
        <v>9.0277543716972709E-3</v>
      </c>
      <c r="N1722">
        <f t="shared" si="238"/>
        <v>9.0546557378398656E-3</v>
      </c>
      <c r="O1722">
        <f t="shared" si="239"/>
        <v>7.2368350033794175E-10</v>
      </c>
      <c r="P1722">
        <f t="shared" si="234"/>
        <v>7.1912065643959036E-3</v>
      </c>
      <c r="Q1722">
        <f t="shared" si="235"/>
        <v>7.1912065643959036E-3</v>
      </c>
      <c r="R1722">
        <f t="shared" si="240"/>
        <v>0</v>
      </c>
      <c r="S1722">
        <f t="shared" si="241"/>
        <v>-6.9482817484312941E-3</v>
      </c>
      <c r="U1722">
        <f t="shared" si="242"/>
        <v>1536.7000733645482</v>
      </c>
      <c r="W1722">
        <f t="shared" si="236"/>
        <v>88927.2</v>
      </c>
    </row>
    <row r="1723" spans="1:23">
      <c r="A1723" s="1">
        <v>39216</v>
      </c>
      <c r="B1723">
        <v>82.29</v>
      </c>
      <c r="C1723">
        <v>82.59</v>
      </c>
      <c r="D1723">
        <v>81.459999999999994</v>
      </c>
      <c r="E1723">
        <v>81.62</v>
      </c>
      <c r="F1723">
        <v>71975000</v>
      </c>
      <c r="G1723">
        <v>74.78</v>
      </c>
      <c r="H1723">
        <v>0</v>
      </c>
      <c r="J1723">
        <v>0</v>
      </c>
      <c r="K1723">
        <v>58321.6127649064</v>
      </c>
      <c r="L1723">
        <v>1080</v>
      </c>
      <c r="M1723">
        <f t="shared" si="237"/>
        <v>-8.7826863640989173E-3</v>
      </c>
      <c r="N1723">
        <f t="shared" si="238"/>
        <v>-8.7871687762343248E-3</v>
      </c>
      <c r="O1723">
        <f t="shared" si="239"/>
        <v>2.0092018551648386E-11</v>
      </c>
      <c r="P1723">
        <f t="shared" si="234"/>
        <v>-8.1752636399619744E-3</v>
      </c>
      <c r="Q1723">
        <f t="shared" si="235"/>
        <v>-8.1752636399619744E-3</v>
      </c>
      <c r="R1723">
        <f t="shared" si="240"/>
        <v>0</v>
      </c>
      <c r="S1723">
        <f t="shared" si="241"/>
        <v>6.5837838402588488E-3</v>
      </c>
      <c r="U1723">
        <f t="shared" si="242"/>
        <v>1523.2628125821525</v>
      </c>
      <c r="W1723">
        <f t="shared" si="236"/>
        <v>88149.6</v>
      </c>
    </row>
    <row r="1724" spans="1:23">
      <c r="A1724" s="1">
        <v>39217</v>
      </c>
      <c r="B1724">
        <v>81.62</v>
      </c>
      <c r="C1724">
        <v>82.28</v>
      </c>
      <c r="D1724">
        <v>80.78</v>
      </c>
      <c r="E1724">
        <v>80.97</v>
      </c>
      <c r="F1724">
        <v>115258700</v>
      </c>
      <c r="G1724">
        <v>74.180000000000007</v>
      </c>
      <c r="H1724">
        <v>0</v>
      </c>
      <c r="J1724">
        <v>0</v>
      </c>
      <c r="K1724">
        <v>58321.6127649064</v>
      </c>
      <c r="L1724">
        <v>1080</v>
      </c>
      <c r="M1724">
        <f t="shared" si="237"/>
        <v>-7.9956142796366193E-3</v>
      </c>
      <c r="N1724">
        <f t="shared" si="238"/>
        <v>-8.0558974875228253E-3</v>
      </c>
      <c r="O1724">
        <f t="shared" si="239"/>
        <v>3.6340651530515331E-9</v>
      </c>
      <c r="P1724">
        <f t="shared" si="234"/>
        <v>-7.9956142796366193E-3</v>
      </c>
      <c r="Q1724">
        <f t="shared" si="235"/>
        <v>-7.9956142796367303E-3</v>
      </c>
      <c r="R1724">
        <f t="shared" si="240"/>
        <v>1.2325951644078309E-32</v>
      </c>
      <c r="S1724">
        <f t="shared" si="241"/>
        <v>-8.1752636399619744E-3</v>
      </c>
      <c r="U1724">
        <f t="shared" si="242"/>
        <v>1511.1319521536007</v>
      </c>
      <c r="W1724">
        <f t="shared" si="236"/>
        <v>87447.6</v>
      </c>
    </row>
    <row r="1725" spans="1:23">
      <c r="A1725" s="1">
        <v>39218</v>
      </c>
      <c r="B1725">
        <v>81.099999999999994</v>
      </c>
      <c r="C1725">
        <v>81.5</v>
      </c>
      <c r="D1725">
        <v>80.459999999999994</v>
      </c>
      <c r="E1725">
        <v>81.41</v>
      </c>
      <c r="F1725">
        <v>95727600</v>
      </c>
      <c r="G1725">
        <v>74.59</v>
      </c>
      <c r="H1725">
        <v>0</v>
      </c>
      <c r="J1725">
        <v>0</v>
      </c>
      <c r="K1725">
        <v>58321.6127649064</v>
      </c>
      <c r="L1725">
        <v>1080</v>
      </c>
      <c r="M1725">
        <f t="shared" si="237"/>
        <v>5.4193998878634348E-3</v>
      </c>
      <c r="N1725">
        <f t="shared" si="238"/>
        <v>5.5118779056270396E-3</v>
      </c>
      <c r="O1725">
        <f t="shared" si="239"/>
        <v>8.5521837694856101E-9</v>
      </c>
      <c r="P1725">
        <f t="shared" si="234"/>
        <v>3.8151544645191478E-3</v>
      </c>
      <c r="Q1725">
        <f t="shared" si="235"/>
        <v>3.8151544645191478E-3</v>
      </c>
      <c r="R1725">
        <f t="shared" si="240"/>
        <v>0</v>
      </c>
      <c r="S1725">
        <f t="shared" si="241"/>
        <v>-6.3913688562924993E-3</v>
      </c>
      <c r="U1725">
        <f t="shared" si="242"/>
        <v>1519.3436115206205</v>
      </c>
      <c r="W1725">
        <f t="shared" si="236"/>
        <v>87922.8</v>
      </c>
    </row>
    <row r="1726" spans="1:23">
      <c r="A1726" s="1">
        <v>39219</v>
      </c>
      <c r="B1726">
        <v>81.3</v>
      </c>
      <c r="C1726">
        <v>81.41</v>
      </c>
      <c r="D1726">
        <v>80.709999999999994</v>
      </c>
      <c r="E1726">
        <v>80.78</v>
      </c>
      <c r="F1726">
        <v>71780400</v>
      </c>
      <c r="G1726">
        <v>74.010000000000005</v>
      </c>
      <c r="H1726">
        <v>0</v>
      </c>
      <c r="J1726">
        <v>0</v>
      </c>
      <c r="K1726">
        <v>58321.6127649064</v>
      </c>
      <c r="L1726">
        <v>1080</v>
      </c>
      <c r="M1726">
        <f t="shared" si="237"/>
        <v>-7.7687054506196136E-3</v>
      </c>
      <c r="N1726">
        <f t="shared" si="238"/>
        <v>-7.8062307576968271E-3</v>
      </c>
      <c r="O1726">
        <f t="shared" si="239"/>
        <v>1.4081486712391728E-9</v>
      </c>
      <c r="P1726">
        <f t="shared" si="234"/>
        <v>-6.4166064184981242E-3</v>
      </c>
      <c r="Q1726">
        <f t="shared" si="235"/>
        <v>-6.4166064184980123E-3</v>
      </c>
      <c r="R1726">
        <f t="shared" si="240"/>
        <v>1.2519296954901559E-32</v>
      </c>
      <c r="S1726">
        <f t="shared" si="241"/>
        <v>2.4630554323978138E-3</v>
      </c>
      <c r="U1726">
        <f t="shared" si="242"/>
        <v>1507.586008336024</v>
      </c>
      <c r="W1726">
        <f t="shared" si="236"/>
        <v>87242.4</v>
      </c>
    </row>
    <row r="1727" spans="1:23">
      <c r="A1727" s="1">
        <v>39220</v>
      </c>
      <c r="B1727">
        <v>81.19</v>
      </c>
      <c r="C1727">
        <v>82.05</v>
      </c>
      <c r="D1727">
        <v>80.78</v>
      </c>
      <c r="E1727">
        <v>81.73</v>
      </c>
      <c r="F1727">
        <v>80552700</v>
      </c>
      <c r="G1727">
        <v>74.88</v>
      </c>
      <c r="H1727">
        <v>0</v>
      </c>
      <c r="J1727">
        <v>0</v>
      </c>
      <c r="K1727">
        <v>58321.6127649064</v>
      </c>
      <c r="L1727">
        <v>1080</v>
      </c>
      <c r="M1727">
        <f t="shared" si="237"/>
        <v>1.1691721392771748E-2</v>
      </c>
      <c r="N1727">
        <f t="shared" si="238"/>
        <v>1.1686612959961437E-2</v>
      </c>
      <c r="O1727">
        <f t="shared" si="239"/>
        <v>2.6096085777455368E-11</v>
      </c>
      <c r="P1727">
        <f t="shared" si="234"/>
        <v>6.6290446536833485E-3</v>
      </c>
      <c r="Q1727">
        <f t="shared" si="235"/>
        <v>6.6290446536833485E-3</v>
      </c>
      <c r="R1727">
        <f t="shared" si="240"/>
        <v>0</v>
      </c>
      <c r="S1727">
        <f t="shared" si="241"/>
        <v>-1.3539296794097991E-3</v>
      </c>
      <c r="U1727">
        <f t="shared" si="242"/>
        <v>1525.3157274239077</v>
      </c>
      <c r="W1727">
        <f t="shared" si="236"/>
        <v>88268.400000000009</v>
      </c>
    </row>
    <row r="1728" spans="1:23">
      <c r="A1728" s="1">
        <v>39223</v>
      </c>
      <c r="B1728">
        <v>81.73</v>
      </c>
      <c r="C1728">
        <v>83.23</v>
      </c>
      <c r="D1728">
        <v>81.650000000000006</v>
      </c>
      <c r="E1728">
        <v>82.76</v>
      </c>
      <c r="F1728">
        <v>148866800</v>
      </c>
      <c r="G1728">
        <v>75.819999999999993</v>
      </c>
      <c r="H1728">
        <v>0</v>
      </c>
      <c r="J1728">
        <v>0</v>
      </c>
      <c r="K1728">
        <v>58321.6127649064</v>
      </c>
      <c r="L1728">
        <v>1080</v>
      </c>
      <c r="M1728">
        <f t="shared" si="237"/>
        <v>1.252372134930386E-2</v>
      </c>
      <c r="N1728">
        <f t="shared" si="238"/>
        <v>1.2475277918852239E-2</v>
      </c>
      <c r="O1728">
        <f t="shared" si="239"/>
        <v>2.346765953921038E-9</v>
      </c>
      <c r="P1728">
        <f t="shared" si="234"/>
        <v>1.252372134930386E-2</v>
      </c>
      <c r="Q1728">
        <f t="shared" si="235"/>
        <v>1.252372134930386E-2</v>
      </c>
      <c r="R1728">
        <f t="shared" si="240"/>
        <v>0</v>
      </c>
      <c r="S1728">
        <f t="shared" si="241"/>
        <v>6.6290446536833485E-3</v>
      </c>
      <c r="U1728">
        <f t="shared" si="242"/>
        <v>1544.5384754876127</v>
      </c>
      <c r="W1728">
        <f t="shared" si="236"/>
        <v>89380.800000000003</v>
      </c>
    </row>
    <row r="1729" spans="1:23">
      <c r="A1729" s="1">
        <v>39224</v>
      </c>
      <c r="B1729">
        <v>82.81</v>
      </c>
      <c r="C1729">
        <v>83.64</v>
      </c>
      <c r="D1729">
        <v>82.62</v>
      </c>
      <c r="E1729">
        <v>83.27</v>
      </c>
      <c r="F1729">
        <v>69634200</v>
      </c>
      <c r="G1729">
        <v>76.290000000000006</v>
      </c>
      <c r="H1729">
        <v>0</v>
      </c>
      <c r="J1729">
        <v>0</v>
      </c>
      <c r="K1729">
        <v>58321.6127649064</v>
      </c>
      <c r="L1729">
        <v>1080</v>
      </c>
      <c r="M1729">
        <f t="shared" si="237"/>
        <v>6.1434873703856462E-3</v>
      </c>
      <c r="N1729">
        <f t="shared" si="238"/>
        <v>6.1797580139492424E-3</v>
      </c>
      <c r="O1729">
        <f t="shared" si="239"/>
        <v>1.3155595845174436E-9</v>
      </c>
      <c r="P1729">
        <f t="shared" si="234"/>
        <v>5.5395132021190362E-3</v>
      </c>
      <c r="Q1729">
        <f t="shared" si="235"/>
        <v>5.5395132021192573E-3</v>
      </c>
      <c r="R1729">
        <f t="shared" si="240"/>
        <v>4.8919372903820317E-32</v>
      </c>
      <c r="S1729">
        <f t="shared" si="241"/>
        <v>1.3127695517570353E-2</v>
      </c>
      <c r="U1729">
        <f t="shared" si="242"/>
        <v>1554.0565352084764</v>
      </c>
      <c r="W1729">
        <f t="shared" si="236"/>
        <v>89931.599999999991</v>
      </c>
    </row>
    <row r="1730" spans="1:23">
      <c r="A1730" s="1">
        <v>39225</v>
      </c>
      <c r="B1730">
        <v>83.55</v>
      </c>
      <c r="C1730">
        <v>84.1</v>
      </c>
      <c r="D1730">
        <v>82.97</v>
      </c>
      <c r="E1730">
        <v>83.05</v>
      </c>
      <c r="F1730">
        <v>59384400</v>
      </c>
      <c r="G1730">
        <v>76.09</v>
      </c>
      <c r="H1730">
        <v>0</v>
      </c>
      <c r="J1730">
        <v>0</v>
      </c>
      <c r="K1730">
        <v>58321.6127649064</v>
      </c>
      <c r="L1730">
        <v>1080</v>
      </c>
      <c r="M1730">
        <f t="shared" si="237"/>
        <v>-2.645504188423943E-3</v>
      </c>
      <c r="N1730">
        <f t="shared" si="238"/>
        <v>-2.6250179137066424E-3</v>
      </c>
      <c r="O1730">
        <f t="shared" si="239"/>
        <v>4.1968745179271275E-10</v>
      </c>
      <c r="P1730">
        <f t="shared" si="234"/>
        <v>-6.002418982098863E-3</v>
      </c>
      <c r="Q1730">
        <f t="shared" si="235"/>
        <v>-6.002418982098863E-3</v>
      </c>
      <c r="R1730">
        <f t="shared" si="240"/>
        <v>0</v>
      </c>
      <c r="S1730">
        <f t="shared" si="241"/>
        <v>8.8964279957939787E-3</v>
      </c>
      <c r="U1730">
        <f t="shared" si="242"/>
        <v>1549.9507055249667</v>
      </c>
      <c r="W1730">
        <f t="shared" si="236"/>
        <v>89694</v>
      </c>
    </row>
    <row r="1731" spans="1:23">
      <c r="A1731" s="1">
        <v>39226</v>
      </c>
      <c r="B1731">
        <v>82.98</v>
      </c>
      <c r="C1731">
        <v>83.56</v>
      </c>
      <c r="D1731">
        <v>81.56</v>
      </c>
      <c r="E1731">
        <v>81.96</v>
      </c>
      <c r="F1731">
        <v>89560000</v>
      </c>
      <c r="G1731">
        <v>75.09</v>
      </c>
      <c r="H1731">
        <v>0</v>
      </c>
      <c r="J1731">
        <v>0</v>
      </c>
      <c r="K1731">
        <v>58321.6127649064</v>
      </c>
      <c r="L1731">
        <v>1080</v>
      </c>
      <c r="M1731">
        <f t="shared" si="237"/>
        <v>-1.3211512688605039E-2</v>
      </c>
      <c r="N1731">
        <f t="shared" si="238"/>
        <v>-1.3229456076638882E-2</v>
      </c>
      <c r="O1731">
        <f t="shared" si="239"/>
        <v>3.2196517413303633E-10</v>
      </c>
      <c r="P1731">
        <f t="shared" ref="P1731:P1794" si="243">LN((L1731*E1731+H1731*E1731)/(B1731*L1731))</f>
        <v>-1.2368291534023027E-2</v>
      </c>
      <c r="Q1731">
        <f t="shared" ref="Q1731:Q1794" si="244">LN(E1731/B1731)</f>
        <v>-1.2368291534022916E-2</v>
      </c>
      <c r="R1731">
        <f t="shared" si="240"/>
        <v>1.2325951644078309E-32</v>
      </c>
      <c r="S1731">
        <f t="shared" si="241"/>
        <v>-6.845640136680751E-3</v>
      </c>
      <c r="U1731">
        <f t="shared" si="242"/>
        <v>1529.608185729395</v>
      </c>
      <c r="W1731">
        <f t="shared" ref="W1731:W1794" si="245">E1731*L1731+L1731*H1731</f>
        <v>88516.799999999988</v>
      </c>
    </row>
    <row r="1732" spans="1:23">
      <c r="A1732" s="1">
        <v>39227</v>
      </c>
      <c r="B1732">
        <v>82.24</v>
      </c>
      <c r="C1732">
        <v>82.71</v>
      </c>
      <c r="D1732">
        <v>82.04</v>
      </c>
      <c r="E1732">
        <v>82.49</v>
      </c>
      <c r="F1732">
        <v>44083500</v>
      </c>
      <c r="G1732">
        <v>75.58</v>
      </c>
      <c r="H1732">
        <v>0</v>
      </c>
      <c r="J1732">
        <v>0</v>
      </c>
      <c r="K1732">
        <v>58321.6127649064</v>
      </c>
      <c r="L1732">
        <v>1080</v>
      </c>
      <c r="M1732">
        <f t="shared" ref="M1732:M1795" si="246">LN((L1732*E1732+H1732*L1732-J1732)/(L1731*E1731+H1731*L1731))</f>
        <v>6.4457505019414E-3</v>
      </c>
      <c r="N1732">
        <f t="shared" ref="N1732:N1795" si="247">LN(G1732/G1731)</f>
        <v>6.5043038095503594E-3</v>
      </c>
      <c r="O1732">
        <f t="shared" ref="O1732:O1795" si="248">(M1732-N1732)^2</f>
        <v>3.4284898319494214E-9</v>
      </c>
      <c r="P1732">
        <f t="shared" si="243"/>
        <v>3.0352721657854521E-3</v>
      </c>
      <c r="Q1732">
        <f t="shared" si="244"/>
        <v>3.0352721657854521E-3</v>
      </c>
      <c r="R1732">
        <f t="shared" ref="R1732:R1795" si="249">(P1732-Q1732)^2</f>
        <v>0</v>
      </c>
      <c r="S1732">
        <f t="shared" ref="S1732:S1795" si="250">LN(B1732/B1731)</f>
        <v>-8.9578131978669418E-3</v>
      </c>
      <c r="U1732">
        <f t="shared" ref="U1732:U1795" si="251">U1731*EXP(M1732)</f>
        <v>1539.4995026942142</v>
      </c>
      <c r="W1732">
        <f t="shared" si="245"/>
        <v>89089.2</v>
      </c>
    </row>
    <row r="1733" spans="1:23">
      <c r="A1733" s="1">
        <v>39231</v>
      </c>
      <c r="B1733">
        <v>82.78</v>
      </c>
      <c r="C1733">
        <v>83.39</v>
      </c>
      <c r="D1733">
        <v>82.72</v>
      </c>
      <c r="E1733">
        <v>83.25</v>
      </c>
      <c r="F1733">
        <v>59397200</v>
      </c>
      <c r="G1733">
        <v>76.27</v>
      </c>
      <c r="H1733">
        <v>0</v>
      </c>
      <c r="J1733">
        <v>0</v>
      </c>
      <c r="K1733">
        <v>58321.6127649064</v>
      </c>
      <c r="L1733">
        <v>1080</v>
      </c>
      <c r="M1733">
        <f t="shared" si="246"/>
        <v>9.17105498791289E-3</v>
      </c>
      <c r="N1733">
        <f t="shared" si="247"/>
        <v>9.0879782548042003E-3</v>
      </c>
      <c r="O1733">
        <f t="shared" si="248"/>
        <v>6.9017435840124613E-9</v>
      </c>
      <c r="P1733">
        <f t="shared" si="243"/>
        <v>5.6616425399669025E-3</v>
      </c>
      <c r="Q1733">
        <f t="shared" si="244"/>
        <v>5.6616425399669025E-3</v>
      </c>
      <c r="R1733">
        <f t="shared" si="249"/>
        <v>0</v>
      </c>
      <c r="S1733">
        <f t="shared" si="250"/>
        <v>6.5446846137313455E-3</v>
      </c>
      <c r="U1733">
        <f t="shared" si="251"/>
        <v>1553.683277964521</v>
      </c>
      <c r="W1733">
        <f t="shared" si="245"/>
        <v>89910</v>
      </c>
    </row>
    <row r="1734" spans="1:23">
      <c r="A1734" s="1">
        <v>39232</v>
      </c>
      <c r="B1734">
        <v>82.64</v>
      </c>
      <c r="C1734">
        <v>83.85</v>
      </c>
      <c r="D1734">
        <v>82.43</v>
      </c>
      <c r="E1734">
        <v>83.81</v>
      </c>
      <c r="F1734">
        <v>64383000</v>
      </c>
      <c r="G1734">
        <v>76.78</v>
      </c>
      <c r="H1734">
        <v>0</v>
      </c>
      <c r="J1734">
        <v>0</v>
      </c>
      <c r="K1734">
        <v>58321.6127649064</v>
      </c>
      <c r="L1734">
        <v>1080</v>
      </c>
      <c r="M1734">
        <f t="shared" si="246"/>
        <v>6.7042032502616904E-3</v>
      </c>
      <c r="N1734">
        <f t="shared" si="247"/>
        <v>6.6645133965044538E-3</v>
      </c>
      <c r="O1734">
        <f t="shared" si="248"/>
        <v>1.5752844912708324E-9</v>
      </c>
      <c r="P1734">
        <f t="shared" si="243"/>
        <v>1.4058507299431826E-2</v>
      </c>
      <c r="Q1734">
        <f t="shared" si="244"/>
        <v>1.4058507299431826E-2</v>
      </c>
      <c r="R1734">
        <f t="shared" si="249"/>
        <v>0</v>
      </c>
      <c r="S1734">
        <f t="shared" si="250"/>
        <v>-1.6926615092032059E-3</v>
      </c>
      <c r="U1734">
        <f t="shared" si="251"/>
        <v>1564.1344807952735</v>
      </c>
      <c r="W1734">
        <f t="shared" si="245"/>
        <v>90514.8</v>
      </c>
    </row>
    <row r="1735" spans="1:23">
      <c r="A1735" s="1">
        <v>39233</v>
      </c>
      <c r="B1735">
        <v>83.99</v>
      </c>
      <c r="C1735">
        <v>84.45</v>
      </c>
      <c r="D1735">
        <v>83.78</v>
      </c>
      <c r="E1735">
        <v>84.27</v>
      </c>
      <c r="F1735">
        <v>68767400</v>
      </c>
      <c r="G1735">
        <v>77.209999999999994</v>
      </c>
      <c r="H1735">
        <v>0</v>
      </c>
      <c r="J1735">
        <v>0</v>
      </c>
      <c r="K1735">
        <v>58321.6127649064</v>
      </c>
      <c r="L1735">
        <v>1080</v>
      </c>
      <c r="M1735">
        <f t="shared" si="246"/>
        <v>5.4735976734470726E-3</v>
      </c>
      <c r="N1735">
        <f t="shared" si="247"/>
        <v>5.5847927480726176E-3</v>
      </c>
      <c r="O1735">
        <f t="shared" si="248"/>
        <v>1.2364344620980526E-8</v>
      </c>
      <c r="P1735">
        <f t="shared" si="243"/>
        <v>3.3281856467261644E-3</v>
      </c>
      <c r="Q1735">
        <f t="shared" si="244"/>
        <v>3.3281856467261644E-3</v>
      </c>
      <c r="R1735">
        <f t="shared" si="249"/>
        <v>0</v>
      </c>
      <c r="S1735">
        <f t="shared" si="250"/>
        <v>1.620391932615264E-2</v>
      </c>
      <c r="U1735">
        <f t="shared" si="251"/>
        <v>1572.7193974062484</v>
      </c>
      <c r="W1735">
        <f t="shared" si="245"/>
        <v>91011.599999999991</v>
      </c>
    </row>
    <row r="1736" spans="1:23">
      <c r="A1736" s="1">
        <v>39234</v>
      </c>
      <c r="B1736">
        <v>84.54</v>
      </c>
      <c r="C1736">
        <v>85.17</v>
      </c>
      <c r="D1736">
        <v>84.19</v>
      </c>
      <c r="E1736">
        <v>84.7</v>
      </c>
      <c r="F1736">
        <v>71003000</v>
      </c>
      <c r="G1736">
        <v>77.599999999999994</v>
      </c>
      <c r="H1736">
        <v>0</v>
      </c>
      <c r="J1736">
        <v>0</v>
      </c>
      <c r="K1736">
        <v>58321.6127649064</v>
      </c>
      <c r="L1736">
        <v>1080</v>
      </c>
      <c r="M1736">
        <f t="shared" si="246"/>
        <v>5.0896718737467751E-3</v>
      </c>
      <c r="N1736">
        <f t="shared" si="247"/>
        <v>5.0384448684486789E-3</v>
      </c>
      <c r="O1736">
        <f t="shared" si="248"/>
        <v>2.6242060718111769E-9</v>
      </c>
      <c r="P1736">
        <f t="shared" si="243"/>
        <v>1.8908065193647952E-3</v>
      </c>
      <c r="Q1736">
        <f t="shared" si="244"/>
        <v>1.8908065193647952E-3</v>
      </c>
      <c r="R1736">
        <f t="shared" si="249"/>
        <v>0</v>
      </c>
      <c r="S1736">
        <f t="shared" si="250"/>
        <v>6.5270510011081308E-3</v>
      </c>
      <c r="U1736">
        <f t="shared" si="251"/>
        <v>1580.7444281512905</v>
      </c>
      <c r="W1736">
        <f t="shared" si="245"/>
        <v>91476</v>
      </c>
    </row>
    <row r="1737" spans="1:23">
      <c r="A1737" s="1">
        <v>39237</v>
      </c>
      <c r="B1737">
        <v>84.49</v>
      </c>
      <c r="C1737">
        <v>84.97</v>
      </c>
      <c r="D1737">
        <v>84.34</v>
      </c>
      <c r="E1737">
        <v>84.79</v>
      </c>
      <c r="F1737">
        <v>52419900</v>
      </c>
      <c r="G1737">
        <v>77.680000000000007</v>
      </c>
      <c r="H1737">
        <v>0</v>
      </c>
      <c r="J1737">
        <v>0</v>
      </c>
      <c r="K1737">
        <v>58321.6127649064</v>
      </c>
      <c r="L1737">
        <v>1080</v>
      </c>
      <c r="M1737">
        <f t="shared" si="246"/>
        <v>1.062009657903055E-3</v>
      </c>
      <c r="N1737">
        <f t="shared" si="247"/>
        <v>1.0303967938966232E-3</v>
      </c>
      <c r="O1737">
        <f t="shared" si="248"/>
        <v>9.9937317068915197E-10</v>
      </c>
      <c r="P1737">
        <f t="shared" si="243"/>
        <v>3.5444271511582614E-3</v>
      </c>
      <c r="Q1737">
        <f t="shared" si="244"/>
        <v>3.5444271511582614E-3</v>
      </c>
      <c r="R1737">
        <f t="shared" si="249"/>
        <v>0</v>
      </c>
      <c r="S1737">
        <f t="shared" si="250"/>
        <v>-5.9161097389058537E-4</v>
      </c>
      <c r="U1737">
        <f t="shared" si="251"/>
        <v>1582.4240857490902</v>
      </c>
      <c r="W1737">
        <f t="shared" si="245"/>
        <v>91573.200000000012</v>
      </c>
    </row>
    <row r="1738" spans="1:23">
      <c r="A1738" s="1">
        <v>39238</v>
      </c>
      <c r="B1738">
        <v>84.59</v>
      </c>
      <c r="C1738">
        <v>84.72</v>
      </c>
      <c r="D1738">
        <v>83.83</v>
      </c>
      <c r="E1738">
        <v>84.45</v>
      </c>
      <c r="F1738">
        <v>84623400</v>
      </c>
      <c r="G1738">
        <v>77.37</v>
      </c>
      <c r="H1738">
        <v>0</v>
      </c>
      <c r="J1738">
        <v>0</v>
      </c>
      <c r="K1738">
        <v>58321.6127649064</v>
      </c>
      <c r="L1738">
        <v>1080</v>
      </c>
      <c r="M1738">
        <f t="shared" si="246"/>
        <v>-4.0179680621026627E-3</v>
      </c>
      <c r="N1738">
        <f t="shared" si="247"/>
        <v>-3.9987154217064344E-3</v>
      </c>
      <c r="O1738">
        <f t="shared" si="248"/>
        <v>3.7066416222647864E-10</v>
      </c>
      <c r="P1738">
        <f t="shared" si="243"/>
        <v>-1.656413062114093E-3</v>
      </c>
      <c r="Q1738">
        <f t="shared" si="244"/>
        <v>-1.656413062114093E-3</v>
      </c>
      <c r="R1738">
        <f t="shared" si="249"/>
        <v>0</v>
      </c>
      <c r="S1738">
        <f t="shared" si="250"/>
        <v>1.1828721511697327E-3</v>
      </c>
      <c r="U1738">
        <f t="shared" si="251"/>
        <v>1576.0787126018474</v>
      </c>
      <c r="W1738">
        <f t="shared" si="245"/>
        <v>91206</v>
      </c>
    </row>
    <row r="1739" spans="1:23">
      <c r="A1739" s="1">
        <v>39239</v>
      </c>
      <c r="B1739">
        <v>83.8</v>
      </c>
      <c r="C1739">
        <v>83.81</v>
      </c>
      <c r="D1739">
        <v>83</v>
      </c>
      <c r="E1739">
        <v>83.51</v>
      </c>
      <c r="F1739">
        <v>95052800</v>
      </c>
      <c r="G1739">
        <v>76.510000000000005</v>
      </c>
      <c r="H1739">
        <v>0</v>
      </c>
      <c r="J1739">
        <v>0</v>
      </c>
      <c r="K1739">
        <v>58321.6127649064</v>
      </c>
      <c r="L1739">
        <v>1080</v>
      </c>
      <c r="M1739">
        <f t="shared" si="246"/>
        <v>-1.1193258088671021E-2</v>
      </c>
      <c r="N1739">
        <f t="shared" si="247"/>
        <v>-1.117765731760261E-2</v>
      </c>
      <c r="O1739">
        <f t="shared" si="248"/>
        <v>2.4338405792898654E-10</v>
      </c>
      <c r="P1739">
        <f t="shared" si="243"/>
        <v>-3.4666223228993283E-3</v>
      </c>
      <c r="Q1739">
        <f t="shared" si="244"/>
        <v>-3.4666223228992168E-3</v>
      </c>
      <c r="R1739">
        <f t="shared" si="249"/>
        <v>1.2422436220393803E-32</v>
      </c>
      <c r="S1739">
        <f t="shared" si="250"/>
        <v>-9.3830488278858169E-3</v>
      </c>
      <c r="U1739">
        <f t="shared" si="251"/>
        <v>1558.5356221359418</v>
      </c>
      <c r="W1739">
        <f t="shared" si="245"/>
        <v>90190.8</v>
      </c>
    </row>
    <row r="1740" spans="1:23">
      <c r="A1740" s="1">
        <v>39240</v>
      </c>
      <c r="B1740">
        <v>83.26</v>
      </c>
      <c r="C1740">
        <v>83.45</v>
      </c>
      <c r="D1740">
        <v>81.78</v>
      </c>
      <c r="E1740">
        <v>81.78</v>
      </c>
      <c r="F1740">
        <v>113824100</v>
      </c>
      <c r="G1740">
        <v>74.930000000000007</v>
      </c>
      <c r="H1740">
        <v>0</v>
      </c>
      <c r="J1740">
        <v>0</v>
      </c>
      <c r="K1740">
        <v>58321.6127649064</v>
      </c>
      <c r="L1740">
        <v>1080</v>
      </c>
      <c r="M1740">
        <f t="shared" si="246"/>
        <v>-2.0933670228641937E-2</v>
      </c>
      <c r="N1740">
        <f t="shared" si="247"/>
        <v>-2.086710686754108E-2</v>
      </c>
      <c r="O1740">
        <f t="shared" si="248"/>
        <v>4.4306810410429767E-9</v>
      </c>
      <c r="P1740">
        <f t="shared" si="243"/>
        <v>-1.7935526830333247E-2</v>
      </c>
      <c r="Q1740">
        <f t="shared" si="244"/>
        <v>-1.7935526830333136E-2</v>
      </c>
      <c r="R1740">
        <f t="shared" si="249"/>
        <v>1.2325951644078309E-32</v>
      </c>
      <c r="S1740">
        <f t="shared" si="250"/>
        <v>-6.4647657212079223E-3</v>
      </c>
      <c r="U1740">
        <f t="shared" si="251"/>
        <v>1526.248870533796</v>
      </c>
      <c r="W1740">
        <f t="shared" si="245"/>
        <v>88322.4</v>
      </c>
    </row>
    <row r="1741" spans="1:23">
      <c r="A1741" s="1">
        <v>39241</v>
      </c>
      <c r="B1741">
        <v>81.87</v>
      </c>
      <c r="C1741">
        <v>83.14</v>
      </c>
      <c r="D1741">
        <v>81.66</v>
      </c>
      <c r="E1741">
        <v>82.85</v>
      </c>
      <c r="F1741">
        <v>86239400</v>
      </c>
      <c r="G1741">
        <v>75.91</v>
      </c>
      <c r="H1741">
        <v>0</v>
      </c>
      <c r="J1741">
        <v>0</v>
      </c>
      <c r="K1741">
        <v>58321.6127649064</v>
      </c>
      <c r="L1741">
        <v>1080</v>
      </c>
      <c r="M1741">
        <f t="shared" si="246"/>
        <v>1.2999028936075753E-2</v>
      </c>
      <c r="N1741">
        <f t="shared" si="247"/>
        <v>1.2994083652457324E-2</v>
      </c>
      <c r="O1741">
        <f t="shared" si="248"/>
        <v>2.4455830066695746E-11</v>
      </c>
      <c r="P1741">
        <f t="shared" si="243"/>
        <v>1.1899120484215018E-2</v>
      </c>
      <c r="Q1741">
        <f t="shared" si="244"/>
        <v>1.1899120484215018E-2</v>
      </c>
      <c r="R1741">
        <f t="shared" si="249"/>
        <v>0</v>
      </c>
      <c r="S1741">
        <f t="shared" si="250"/>
        <v>-1.6835618378472601E-2</v>
      </c>
      <c r="U1741">
        <f t="shared" si="251"/>
        <v>1546.2181330854121</v>
      </c>
      <c r="W1741">
        <f t="shared" si="245"/>
        <v>89478</v>
      </c>
    </row>
    <row r="1742" spans="1:23">
      <c r="A1742" s="1">
        <v>39244</v>
      </c>
      <c r="B1742">
        <v>82.74</v>
      </c>
      <c r="C1742">
        <v>83.27</v>
      </c>
      <c r="D1742">
        <v>82.33</v>
      </c>
      <c r="E1742">
        <v>82.87</v>
      </c>
      <c r="F1742">
        <v>68082100</v>
      </c>
      <c r="G1742">
        <v>75.92</v>
      </c>
      <c r="H1742">
        <v>0</v>
      </c>
      <c r="J1742">
        <v>0</v>
      </c>
      <c r="K1742">
        <v>58321.6127649064</v>
      </c>
      <c r="L1742">
        <v>1080</v>
      </c>
      <c r="M1742">
        <f t="shared" si="246"/>
        <v>2.4137098837919633E-4</v>
      </c>
      <c r="N1742">
        <f t="shared" si="247"/>
        <v>1.3172627299574342E-4</v>
      </c>
      <c r="O1742">
        <f t="shared" si="248"/>
        <v>1.2021963611518396E-8</v>
      </c>
      <c r="P1742">
        <f t="shared" si="243"/>
        <v>1.5699538276857162E-3</v>
      </c>
      <c r="Q1742">
        <f t="shared" si="244"/>
        <v>1.5699538276857162E-3</v>
      </c>
      <c r="R1742">
        <f t="shared" si="249"/>
        <v>0</v>
      </c>
      <c r="S1742">
        <f t="shared" si="250"/>
        <v>1.0570537644908508E-2</v>
      </c>
      <c r="U1742">
        <f t="shared" si="251"/>
        <v>1546.5913903293676</v>
      </c>
      <c r="W1742">
        <f t="shared" si="245"/>
        <v>89499.6</v>
      </c>
    </row>
    <row r="1743" spans="1:23">
      <c r="A1743" s="1">
        <v>39245</v>
      </c>
      <c r="B1743">
        <v>82.33</v>
      </c>
      <c r="C1743">
        <v>82.83</v>
      </c>
      <c r="D1743">
        <v>81.41</v>
      </c>
      <c r="E1743">
        <v>81.5</v>
      </c>
      <c r="F1743">
        <v>115376300</v>
      </c>
      <c r="G1743">
        <v>74.67</v>
      </c>
      <c r="H1743">
        <v>0</v>
      </c>
      <c r="J1743">
        <v>0</v>
      </c>
      <c r="K1743">
        <v>58321.6127649064</v>
      </c>
      <c r="L1743">
        <v>1080</v>
      </c>
      <c r="M1743">
        <f t="shared" si="246"/>
        <v>-1.6670094614134198E-2</v>
      </c>
      <c r="N1743">
        <f t="shared" si="247"/>
        <v>-1.660174925406209E-2</v>
      </c>
      <c r="O1743">
        <f t="shared" si="248"/>
        <v>4.6710882433861559E-9</v>
      </c>
      <c r="P1743">
        <f t="shared" si="243"/>
        <v>-1.0132541063517615E-2</v>
      </c>
      <c r="Q1743">
        <f t="shared" si="244"/>
        <v>-1.0132541063517615E-2</v>
      </c>
      <c r="R1743">
        <f t="shared" si="249"/>
        <v>0</v>
      </c>
      <c r="S1743">
        <f t="shared" si="250"/>
        <v>-4.9675997229307748E-3</v>
      </c>
      <c r="U1743">
        <f t="shared" si="251"/>
        <v>1521.0232691184199</v>
      </c>
      <c r="W1743">
        <f t="shared" si="245"/>
        <v>88020</v>
      </c>
    </row>
    <row r="1744" spans="1:23">
      <c r="A1744" s="1">
        <v>39246</v>
      </c>
      <c r="B1744">
        <v>81.89</v>
      </c>
      <c r="C1744">
        <v>82.97</v>
      </c>
      <c r="D1744">
        <v>81.739999999999995</v>
      </c>
      <c r="E1744">
        <v>82.59</v>
      </c>
      <c r="F1744">
        <v>118706700</v>
      </c>
      <c r="G1744">
        <v>75.67</v>
      </c>
      <c r="H1744">
        <v>0</v>
      </c>
      <c r="J1744">
        <v>0</v>
      </c>
      <c r="K1744">
        <v>58321.6127649064</v>
      </c>
      <c r="L1744">
        <v>1080</v>
      </c>
      <c r="M1744">
        <f t="shared" si="246"/>
        <v>1.3285587575808493E-2</v>
      </c>
      <c r="N1744">
        <f t="shared" si="247"/>
        <v>1.3303375658819901E-2</v>
      </c>
      <c r="O1744">
        <f t="shared" si="248"/>
        <v>3.1641589722074176E-10</v>
      </c>
      <c r="P1744">
        <f t="shared" si="243"/>
        <v>8.5117245405288249E-3</v>
      </c>
      <c r="Q1744">
        <f t="shared" si="244"/>
        <v>8.5117245405288249E-3</v>
      </c>
      <c r="R1744">
        <f t="shared" si="249"/>
        <v>0</v>
      </c>
      <c r="S1744">
        <f t="shared" si="250"/>
        <v>-5.358678028237699E-3</v>
      </c>
      <c r="U1744">
        <f t="shared" si="251"/>
        <v>1541.3657889139911</v>
      </c>
      <c r="W1744">
        <f t="shared" si="245"/>
        <v>89197.2</v>
      </c>
    </row>
    <row r="1745" spans="1:23">
      <c r="A1745" s="1">
        <v>39247</v>
      </c>
      <c r="B1745">
        <v>82.88</v>
      </c>
      <c r="C1745">
        <v>83.67</v>
      </c>
      <c r="D1745">
        <v>82.88</v>
      </c>
      <c r="E1745">
        <v>83.34</v>
      </c>
      <c r="F1745">
        <v>79451800</v>
      </c>
      <c r="G1745">
        <v>76.349999999999994</v>
      </c>
      <c r="H1745">
        <v>0</v>
      </c>
      <c r="J1745">
        <v>0</v>
      </c>
      <c r="K1745">
        <v>58321.6127649064</v>
      </c>
      <c r="L1745">
        <v>1080</v>
      </c>
      <c r="M1745">
        <f t="shared" si="246"/>
        <v>9.0400181716816762E-3</v>
      </c>
      <c r="N1745">
        <f t="shared" si="247"/>
        <v>8.9462509582110793E-3</v>
      </c>
      <c r="O1745">
        <f t="shared" si="248"/>
        <v>8.7922903220404906E-9</v>
      </c>
      <c r="P1745">
        <f t="shared" si="243"/>
        <v>5.5348474831345279E-3</v>
      </c>
      <c r="Q1745">
        <f t="shared" si="244"/>
        <v>5.5348474831345279E-3</v>
      </c>
      <c r="R1745">
        <f t="shared" si="249"/>
        <v>0</v>
      </c>
      <c r="S1745">
        <f t="shared" si="250"/>
        <v>1.2016895229076053E-2</v>
      </c>
      <c r="U1745">
        <f t="shared" si="251"/>
        <v>1555.36293556232</v>
      </c>
      <c r="W1745">
        <f t="shared" si="245"/>
        <v>90007.2</v>
      </c>
    </row>
    <row r="1746" spans="1:23">
      <c r="A1746" s="1">
        <v>39248</v>
      </c>
      <c r="B1746">
        <v>84.29</v>
      </c>
      <c r="C1746">
        <v>84.69</v>
      </c>
      <c r="D1746">
        <v>84.06</v>
      </c>
      <c r="E1746">
        <v>84.33</v>
      </c>
      <c r="F1746">
        <v>83706500</v>
      </c>
      <c r="G1746">
        <v>77.260000000000005</v>
      </c>
      <c r="H1746">
        <v>0</v>
      </c>
      <c r="J1746">
        <v>0</v>
      </c>
      <c r="K1746">
        <v>58321.6127649064</v>
      </c>
      <c r="L1746">
        <v>1080</v>
      </c>
      <c r="M1746">
        <f t="shared" si="246"/>
        <v>1.1809047592242819E-2</v>
      </c>
      <c r="N1746">
        <f t="shared" si="247"/>
        <v>1.1848325573493969E-2</v>
      </c>
      <c r="O1746">
        <f t="shared" si="248"/>
        <v>1.542759811165733E-9</v>
      </c>
      <c r="P1746">
        <f t="shared" si="243"/>
        <v>4.7443957715932115E-4</v>
      </c>
      <c r="Q1746">
        <f t="shared" si="244"/>
        <v>4.7443957715932115E-4</v>
      </c>
      <c r="R1746">
        <f t="shared" si="249"/>
        <v>0</v>
      </c>
      <c r="S1746">
        <f t="shared" si="250"/>
        <v>1.6869455498218097E-2</v>
      </c>
      <c r="U1746">
        <f t="shared" si="251"/>
        <v>1573.8391691381144</v>
      </c>
      <c r="W1746">
        <f t="shared" si="245"/>
        <v>91076.4</v>
      </c>
    </row>
    <row r="1747" spans="1:23">
      <c r="A1747" s="1">
        <v>39251</v>
      </c>
      <c r="B1747">
        <v>84.58</v>
      </c>
      <c r="C1747">
        <v>84.62</v>
      </c>
      <c r="D1747">
        <v>83.7</v>
      </c>
      <c r="E1747">
        <v>84.17</v>
      </c>
      <c r="F1747">
        <v>60117800</v>
      </c>
      <c r="G1747">
        <v>77.11</v>
      </c>
      <c r="H1747">
        <v>0</v>
      </c>
      <c r="J1747">
        <v>0</v>
      </c>
      <c r="K1747">
        <v>58321.6127649064</v>
      </c>
      <c r="L1747">
        <v>1080</v>
      </c>
      <c r="M1747">
        <f t="shared" si="246"/>
        <v>-1.8991103630652899E-3</v>
      </c>
      <c r="N1747">
        <f t="shared" si="247"/>
        <v>-1.9433833932660785E-3</v>
      </c>
      <c r="O1747">
        <f t="shared" si="248"/>
        <v>1.960101203159934E-9</v>
      </c>
      <c r="P1747">
        <f t="shared" si="243"/>
        <v>-4.8592688208576413E-3</v>
      </c>
      <c r="Q1747">
        <f t="shared" si="244"/>
        <v>-4.8592688208577532E-3</v>
      </c>
      <c r="R1747">
        <f t="shared" si="249"/>
        <v>1.2519296954901559E-32</v>
      </c>
      <c r="S1747">
        <f t="shared" si="250"/>
        <v>3.4345980349515964E-3</v>
      </c>
      <c r="U1747">
        <f t="shared" si="251"/>
        <v>1570.8531111864711</v>
      </c>
      <c r="W1747">
        <f t="shared" si="245"/>
        <v>90903.6</v>
      </c>
    </row>
    <row r="1748" spans="1:23">
      <c r="A1748" s="1">
        <v>39252</v>
      </c>
      <c r="B1748">
        <v>83.81</v>
      </c>
      <c r="C1748">
        <v>84.51</v>
      </c>
      <c r="D1748">
        <v>83.49</v>
      </c>
      <c r="E1748">
        <v>84.39</v>
      </c>
      <c r="F1748">
        <v>65541300</v>
      </c>
      <c r="G1748">
        <v>77.319999999999993</v>
      </c>
      <c r="H1748">
        <v>0</v>
      </c>
      <c r="J1748">
        <v>0</v>
      </c>
      <c r="K1748">
        <v>58321.6127649064</v>
      </c>
      <c r="L1748">
        <v>1080</v>
      </c>
      <c r="M1748">
        <f t="shared" si="246"/>
        <v>2.6103479463903223E-3</v>
      </c>
      <c r="N1748">
        <f t="shared" si="247"/>
        <v>2.7196804952607451E-3</v>
      </c>
      <c r="O1748">
        <f t="shared" si="248"/>
        <v>1.1953606242503393E-8</v>
      </c>
      <c r="P1748">
        <f t="shared" si="243"/>
        <v>6.8965790590602375E-3</v>
      </c>
      <c r="Q1748">
        <f t="shared" si="244"/>
        <v>6.8965790590602375E-3</v>
      </c>
      <c r="R1748">
        <f t="shared" si="249"/>
        <v>0</v>
      </c>
      <c r="S1748">
        <f t="shared" si="250"/>
        <v>-9.1454999335276749E-3</v>
      </c>
      <c r="U1748">
        <f t="shared" si="251"/>
        <v>1574.9589408699808</v>
      </c>
      <c r="W1748">
        <f t="shared" si="245"/>
        <v>91141.2</v>
      </c>
    </row>
    <row r="1749" spans="1:23">
      <c r="A1749" s="1">
        <v>39253</v>
      </c>
      <c r="B1749">
        <v>84.58</v>
      </c>
      <c r="C1749">
        <v>84.66</v>
      </c>
      <c r="D1749">
        <v>82.93</v>
      </c>
      <c r="E1749">
        <v>82.93</v>
      </c>
      <c r="F1749">
        <v>86929200</v>
      </c>
      <c r="G1749">
        <v>75.98</v>
      </c>
      <c r="H1749">
        <v>0</v>
      </c>
      <c r="J1749">
        <v>0</v>
      </c>
      <c r="K1749">
        <v>58321.6127649064</v>
      </c>
      <c r="L1749">
        <v>1080</v>
      </c>
      <c r="M1749">
        <f t="shared" si="246"/>
        <v>-1.7452032706762703E-2</v>
      </c>
      <c r="N1749">
        <f t="shared" si="247"/>
        <v>-1.7482506580650523E-2</v>
      </c>
      <c r="O1749">
        <f t="shared" si="248"/>
        <v>9.2865698973071849E-10</v>
      </c>
      <c r="P1749">
        <f t="shared" si="243"/>
        <v>-1.9700953581230023E-2</v>
      </c>
      <c r="Q1749">
        <f t="shared" si="244"/>
        <v>-1.9700953581230023E-2</v>
      </c>
      <c r="R1749">
        <f t="shared" si="249"/>
        <v>0</v>
      </c>
      <c r="S1749">
        <f t="shared" si="250"/>
        <v>9.1454999335276906E-3</v>
      </c>
      <c r="U1749">
        <f t="shared" si="251"/>
        <v>1547.7111620612338</v>
      </c>
      <c r="W1749">
        <f t="shared" si="245"/>
        <v>89564.400000000009</v>
      </c>
    </row>
    <row r="1750" spans="1:23">
      <c r="A1750" s="1">
        <v>39254</v>
      </c>
      <c r="B1750">
        <v>82.82</v>
      </c>
      <c r="C1750">
        <v>83.59</v>
      </c>
      <c r="D1750">
        <v>82.32</v>
      </c>
      <c r="E1750">
        <v>83.58</v>
      </c>
      <c r="F1750">
        <v>97110200</v>
      </c>
      <c r="G1750">
        <v>76.569999999999993</v>
      </c>
      <c r="H1750">
        <v>0</v>
      </c>
      <c r="J1750">
        <v>0</v>
      </c>
      <c r="K1750">
        <v>58321.6127649064</v>
      </c>
      <c r="L1750">
        <v>1080</v>
      </c>
      <c r="M1750">
        <f t="shared" si="246"/>
        <v>7.807378556656799E-3</v>
      </c>
      <c r="N1750">
        <f t="shared" si="247"/>
        <v>7.7352073655523098E-3</v>
      </c>
      <c r="O1750">
        <f t="shared" si="248"/>
        <v>5.2086808254407037E-9</v>
      </c>
      <c r="P1750">
        <f t="shared" si="243"/>
        <v>9.1346789023481461E-3</v>
      </c>
      <c r="Q1750">
        <f t="shared" si="244"/>
        <v>9.1346789023481461E-3</v>
      </c>
      <c r="R1750">
        <f t="shared" si="249"/>
        <v>0</v>
      </c>
      <c r="S1750">
        <f t="shared" si="250"/>
        <v>-2.1028253926921359E-2</v>
      </c>
      <c r="U1750">
        <f t="shared" si="251"/>
        <v>1559.8420224897854</v>
      </c>
      <c r="W1750">
        <f t="shared" si="245"/>
        <v>90266.4</v>
      </c>
    </row>
    <row r="1751" spans="1:23">
      <c r="A1751" s="1">
        <v>39255</v>
      </c>
      <c r="B1751">
        <v>83.36</v>
      </c>
      <c r="C1751">
        <v>83.48</v>
      </c>
      <c r="D1751">
        <v>82.3</v>
      </c>
      <c r="E1751">
        <v>82.92</v>
      </c>
      <c r="F1751">
        <v>93984100</v>
      </c>
      <c r="G1751">
        <v>75.97</v>
      </c>
      <c r="H1751">
        <v>0</v>
      </c>
      <c r="J1751">
        <v>0</v>
      </c>
      <c r="K1751">
        <v>58321.6127649064</v>
      </c>
      <c r="L1751">
        <v>1080</v>
      </c>
      <c r="M1751">
        <f t="shared" si="246"/>
        <v>-7.9279694521903216E-3</v>
      </c>
      <c r="N1751">
        <f t="shared" si="247"/>
        <v>-7.8668296099018101E-3</v>
      </c>
      <c r="O1751">
        <f t="shared" si="248"/>
        <v>3.7380803150640584E-9</v>
      </c>
      <c r="P1751">
        <f t="shared" si="243"/>
        <v>-5.2922904374779287E-3</v>
      </c>
      <c r="Q1751">
        <f t="shared" si="244"/>
        <v>-5.2922904374779287E-3</v>
      </c>
      <c r="R1751">
        <f t="shared" si="249"/>
        <v>0</v>
      </c>
      <c r="S1751">
        <f t="shared" si="250"/>
        <v>6.4989998876355971E-3</v>
      </c>
      <c r="U1751">
        <f t="shared" si="251"/>
        <v>1547.5245334392562</v>
      </c>
      <c r="W1751">
        <f t="shared" si="245"/>
        <v>89553.600000000006</v>
      </c>
    </row>
    <row r="1752" spans="1:23">
      <c r="A1752" s="1">
        <v>39258</v>
      </c>
      <c r="B1752">
        <v>82.68</v>
      </c>
      <c r="C1752">
        <v>83.45</v>
      </c>
      <c r="D1752">
        <v>82</v>
      </c>
      <c r="E1752">
        <v>82.49</v>
      </c>
      <c r="F1752">
        <v>108393200</v>
      </c>
      <c r="G1752">
        <v>75.58</v>
      </c>
      <c r="H1752">
        <v>0</v>
      </c>
      <c r="J1752">
        <v>0</v>
      </c>
      <c r="K1752">
        <v>58321.6127649064</v>
      </c>
      <c r="L1752">
        <v>1080</v>
      </c>
      <c r="M1752">
        <f t="shared" si="246"/>
        <v>-5.1992136949385948E-3</v>
      </c>
      <c r="N1752">
        <f t="shared" si="247"/>
        <v>-5.1468275937872872E-3</v>
      </c>
      <c r="O1752">
        <f t="shared" si="248"/>
        <v>2.7443035938350283E-9</v>
      </c>
      <c r="P1752">
        <f t="shared" si="243"/>
        <v>-2.3006609409273321E-3</v>
      </c>
      <c r="Q1752">
        <f t="shared" si="244"/>
        <v>-2.3006609409273321E-3</v>
      </c>
      <c r="R1752">
        <f t="shared" si="249"/>
        <v>0</v>
      </c>
      <c r="S1752">
        <f t="shared" si="250"/>
        <v>-8.1908431914892235E-3</v>
      </c>
      <c r="U1752">
        <f t="shared" si="251"/>
        <v>1539.499502694214</v>
      </c>
      <c r="W1752">
        <f t="shared" si="245"/>
        <v>89089.2</v>
      </c>
    </row>
    <row r="1753" spans="1:23">
      <c r="A1753" s="1">
        <v>39259</v>
      </c>
      <c r="B1753">
        <v>82.84</v>
      </c>
      <c r="C1753">
        <v>82.93</v>
      </c>
      <c r="D1753">
        <v>81.739999999999995</v>
      </c>
      <c r="E1753">
        <v>81.88</v>
      </c>
      <c r="F1753">
        <v>91436900</v>
      </c>
      <c r="G1753">
        <v>75.02</v>
      </c>
      <c r="H1753">
        <v>0</v>
      </c>
      <c r="J1753">
        <v>0</v>
      </c>
      <c r="K1753">
        <v>58321.6127649064</v>
      </c>
      <c r="L1753">
        <v>1080</v>
      </c>
      <c r="M1753">
        <f t="shared" si="246"/>
        <v>-7.4223130795515735E-3</v>
      </c>
      <c r="N1753">
        <f t="shared" si="247"/>
        <v>-7.4369532676016713E-3</v>
      </c>
      <c r="O1753">
        <f t="shared" si="248"/>
        <v>2.1433510614222803E-10</v>
      </c>
      <c r="P1753">
        <f t="shared" si="243"/>
        <v>-1.1656275734294638E-2</v>
      </c>
      <c r="Q1753">
        <f t="shared" si="244"/>
        <v>-1.1656275734294751E-2</v>
      </c>
      <c r="R1753">
        <f t="shared" si="249"/>
        <v>1.2714146898493862E-32</v>
      </c>
      <c r="S1753">
        <f t="shared" si="250"/>
        <v>1.933301713815779E-3</v>
      </c>
      <c r="U1753">
        <f t="shared" si="251"/>
        <v>1528.115156753573</v>
      </c>
      <c r="W1753">
        <f t="shared" si="245"/>
        <v>88430.399999999994</v>
      </c>
    </row>
    <row r="1754" spans="1:23">
      <c r="A1754" s="1">
        <v>39260</v>
      </c>
      <c r="B1754">
        <v>81.63</v>
      </c>
      <c r="C1754">
        <v>83.65</v>
      </c>
      <c r="D1754">
        <v>81.5</v>
      </c>
      <c r="E1754">
        <v>83.59</v>
      </c>
      <c r="F1754">
        <v>127640800</v>
      </c>
      <c r="G1754">
        <v>76.58</v>
      </c>
      <c r="H1754">
        <v>0</v>
      </c>
      <c r="J1754">
        <v>0</v>
      </c>
      <c r="K1754">
        <v>58321.6127649064</v>
      </c>
      <c r="L1754">
        <v>1080</v>
      </c>
      <c r="M1754">
        <f t="shared" si="246"/>
        <v>2.0669134917976117E-2</v>
      </c>
      <c r="N1754">
        <f t="shared" si="247"/>
        <v>2.0581201395407277E-2</v>
      </c>
      <c r="O1754">
        <f t="shared" si="248"/>
        <v>7.7323043913648238E-9</v>
      </c>
      <c r="P1754">
        <f t="shared" si="243"/>
        <v>2.3727054247800274E-2</v>
      </c>
      <c r="Q1754">
        <f t="shared" si="244"/>
        <v>2.3727054247800274E-2</v>
      </c>
      <c r="R1754">
        <f t="shared" si="249"/>
        <v>0</v>
      </c>
      <c r="S1754">
        <f t="shared" si="250"/>
        <v>-1.471419506411885E-2</v>
      </c>
      <c r="U1754">
        <f t="shared" si="251"/>
        <v>1560.0286511117633</v>
      </c>
      <c r="W1754">
        <f t="shared" si="245"/>
        <v>90277.2</v>
      </c>
    </row>
    <row r="1755" spans="1:23">
      <c r="A1755" s="1">
        <v>39261</v>
      </c>
      <c r="B1755">
        <v>83.41</v>
      </c>
      <c r="C1755">
        <v>84.19</v>
      </c>
      <c r="D1755">
        <v>83.3</v>
      </c>
      <c r="E1755">
        <v>83.42</v>
      </c>
      <c r="F1755">
        <v>87866200</v>
      </c>
      <c r="G1755">
        <v>76.569999999999993</v>
      </c>
      <c r="H1755">
        <v>0.159</v>
      </c>
      <c r="J1755">
        <v>0</v>
      </c>
      <c r="K1755">
        <v>58321.6127649064</v>
      </c>
      <c r="L1755">
        <v>1080</v>
      </c>
      <c r="M1755">
        <f t="shared" si="246"/>
        <v>-1.3160334770046347E-4</v>
      </c>
      <c r="N1755">
        <f t="shared" si="247"/>
        <v>-1.3059092411642236E-4</v>
      </c>
      <c r="O1755">
        <f t="shared" si="248"/>
        <v>1.0250015135226322E-12</v>
      </c>
      <c r="P1755">
        <f t="shared" si="243"/>
        <v>2.6709390137300622E-4</v>
      </c>
      <c r="Q1755">
        <f t="shared" si="244"/>
        <v>1.1988251527879747E-4</v>
      </c>
      <c r="R1755">
        <f t="shared" si="249"/>
        <v>2.1671192195778197E-8</v>
      </c>
      <c r="S1755">
        <f t="shared" si="250"/>
        <v>2.1571364790255877E-2</v>
      </c>
      <c r="U1755">
        <f t="shared" si="251"/>
        <v>1559.8233596275879</v>
      </c>
      <c r="W1755">
        <f t="shared" si="245"/>
        <v>90265.32</v>
      </c>
    </row>
    <row r="1756" spans="1:23">
      <c r="A1756" s="1">
        <v>39262</v>
      </c>
      <c r="B1756">
        <v>83.78</v>
      </c>
      <c r="C1756">
        <v>84.19</v>
      </c>
      <c r="D1756">
        <v>82.66</v>
      </c>
      <c r="E1756">
        <v>82.9</v>
      </c>
      <c r="F1756">
        <v>110203200</v>
      </c>
      <c r="G1756">
        <v>76.099999999999994</v>
      </c>
      <c r="H1756">
        <v>0</v>
      </c>
      <c r="J1756">
        <v>0</v>
      </c>
      <c r="K1756">
        <v>58321.6127649064</v>
      </c>
      <c r="L1756">
        <v>1080</v>
      </c>
      <c r="M1756">
        <f t="shared" si="246"/>
        <v>-8.1572302221150084E-3</v>
      </c>
      <c r="N1756">
        <f t="shared" si="247"/>
        <v>-6.1570902573918678E-3</v>
      </c>
      <c r="O1756">
        <f t="shared" si="248"/>
        <v>4.0005598784826858E-6</v>
      </c>
      <c r="P1756">
        <f t="shared" si="243"/>
        <v>-1.0559253377639424E-2</v>
      </c>
      <c r="Q1756">
        <f t="shared" si="244"/>
        <v>-1.0559253377639424E-2</v>
      </c>
      <c r="R1756">
        <f t="shared" si="249"/>
        <v>0</v>
      </c>
      <c r="S1756">
        <f t="shared" si="250"/>
        <v>4.4261092653685354E-3</v>
      </c>
      <c r="U1756">
        <f t="shared" si="251"/>
        <v>1547.1512761953006</v>
      </c>
      <c r="W1756">
        <f t="shared" si="245"/>
        <v>89532</v>
      </c>
    </row>
    <row r="1757" spans="1:23">
      <c r="A1757" s="1">
        <v>39265</v>
      </c>
      <c r="B1757">
        <v>83.38</v>
      </c>
      <c r="C1757">
        <v>84.09</v>
      </c>
      <c r="D1757">
        <v>83.25</v>
      </c>
      <c r="E1757">
        <v>83.97</v>
      </c>
      <c r="F1757">
        <v>56318400</v>
      </c>
      <c r="G1757">
        <v>77.08</v>
      </c>
      <c r="H1757">
        <v>0</v>
      </c>
      <c r="J1757">
        <v>0</v>
      </c>
      <c r="K1757">
        <v>58321.6127649064</v>
      </c>
      <c r="L1757">
        <v>1080</v>
      </c>
      <c r="M1757">
        <f t="shared" si="246"/>
        <v>1.2824530054222686E-2</v>
      </c>
      <c r="N1757">
        <f t="shared" si="247"/>
        <v>1.2795578678525626E-2</v>
      </c>
      <c r="O1757">
        <f t="shared" si="248"/>
        <v>8.381821547522904E-10</v>
      </c>
      <c r="P1757">
        <f t="shared" si="243"/>
        <v>7.0511197428211716E-3</v>
      </c>
      <c r="Q1757">
        <f t="shared" si="244"/>
        <v>7.0511197428209512E-3</v>
      </c>
      <c r="R1757">
        <f t="shared" si="249"/>
        <v>4.8536443864096449E-32</v>
      </c>
      <c r="S1757">
        <f t="shared" si="250"/>
        <v>-4.7858430662380477E-3</v>
      </c>
      <c r="U1757">
        <f t="shared" si="251"/>
        <v>1567.120538746917</v>
      </c>
      <c r="W1757">
        <f t="shared" si="245"/>
        <v>90687.6</v>
      </c>
    </row>
    <row r="1758" spans="1:23">
      <c r="A1758" s="1">
        <v>39266</v>
      </c>
      <c r="B1758">
        <v>84.12</v>
      </c>
      <c r="C1758">
        <v>84.51</v>
      </c>
      <c r="D1758">
        <v>84.03</v>
      </c>
      <c r="E1758">
        <v>84.37</v>
      </c>
      <c r="F1758">
        <v>34591600</v>
      </c>
      <c r="G1758">
        <v>77.45</v>
      </c>
      <c r="H1758">
        <v>0</v>
      </c>
      <c r="J1758">
        <v>0</v>
      </c>
      <c r="K1758">
        <v>58321.6127649064</v>
      </c>
      <c r="L1758">
        <v>1080</v>
      </c>
      <c r="M1758">
        <f t="shared" si="246"/>
        <v>4.7522959820636059E-3</v>
      </c>
      <c r="N1758">
        <f t="shared" si="247"/>
        <v>4.7887233167120142E-3</v>
      </c>
      <c r="O1758">
        <f t="shared" si="248"/>
        <v>1.3269507095871261E-9</v>
      </c>
      <c r="P1758">
        <f t="shared" si="243"/>
        <v>2.9675373430363065E-3</v>
      </c>
      <c r="Q1758">
        <f t="shared" si="244"/>
        <v>2.9675373430363065E-3</v>
      </c>
      <c r="R1758">
        <f t="shared" si="249"/>
        <v>0</v>
      </c>
      <c r="S1758">
        <f t="shared" si="250"/>
        <v>8.8358783818482337E-3</v>
      </c>
      <c r="U1758">
        <f t="shared" si="251"/>
        <v>1574.5856836260259</v>
      </c>
      <c r="W1758">
        <f t="shared" si="245"/>
        <v>91119.6</v>
      </c>
    </row>
    <row r="1759" spans="1:23">
      <c r="A1759" s="1">
        <v>39268</v>
      </c>
      <c r="B1759">
        <v>84.45</v>
      </c>
      <c r="C1759">
        <v>84.67</v>
      </c>
      <c r="D1759">
        <v>83.86</v>
      </c>
      <c r="E1759">
        <v>84.51</v>
      </c>
      <c r="F1759">
        <v>47326500</v>
      </c>
      <c r="G1759">
        <v>77.569999999999993</v>
      </c>
      <c r="H1759">
        <v>0</v>
      </c>
      <c r="J1759">
        <v>0</v>
      </c>
      <c r="K1759">
        <v>58321.6127649064</v>
      </c>
      <c r="L1759">
        <v>1080</v>
      </c>
      <c r="M1759">
        <f t="shared" si="246"/>
        <v>1.6579823788554627E-3</v>
      </c>
      <c r="N1759">
        <f t="shared" si="247"/>
        <v>1.5481876399024829E-3</v>
      </c>
      <c r="O1759">
        <f t="shared" si="248"/>
        <v>1.2054884701752987E-8</v>
      </c>
      <c r="P1759">
        <f t="shared" si="243"/>
        <v>7.1022730258187309E-4</v>
      </c>
      <c r="Q1759">
        <f t="shared" si="244"/>
        <v>7.1022730258187309E-4</v>
      </c>
      <c r="R1759">
        <f t="shared" si="249"/>
        <v>0</v>
      </c>
      <c r="S1759">
        <f t="shared" si="250"/>
        <v>3.9152924193100432E-3</v>
      </c>
      <c r="U1759">
        <f t="shared" si="251"/>
        <v>1577.1984843337138</v>
      </c>
      <c r="W1759">
        <f t="shared" si="245"/>
        <v>91270.8</v>
      </c>
    </row>
    <row r="1760" spans="1:23">
      <c r="A1760" s="1">
        <v>39269</v>
      </c>
      <c r="B1760">
        <v>84.56</v>
      </c>
      <c r="C1760">
        <v>84.93</v>
      </c>
      <c r="D1760">
        <v>84.06</v>
      </c>
      <c r="E1760">
        <v>84.8</v>
      </c>
      <c r="F1760">
        <v>40975100</v>
      </c>
      <c r="G1760">
        <v>77.84</v>
      </c>
      <c r="H1760">
        <v>0</v>
      </c>
      <c r="J1760">
        <v>0</v>
      </c>
      <c r="K1760">
        <v>58321.6127649064</v>
      </c>
      <c r="L1760">
        <v>1080</v>
      </c>
      <c r="M1760">
        <f t="shared" si="246"/>
        <v>3.425672241466456E-3</v>
      </c>
      <c r="N1760">
        <f t="shared" si="247"/>
        <v>3.4746833749695716E-3</v>
      </c>
      <c r="O1760">
        <f t="shared" si="248"/>
        <v>2.4020912072602133E-9</v>
      </c>
      <c r="P1760">
        <f t="shared" si="243"/>
        <v>2.8342012358751134E-3</v>
      </c>
      <c r="Q1760">
        <f t="shared" si="244"/>
        <v>2.8342012358751134E-3</v>
      </c>
      <c r="R1760">
        <f t="shared" si="249"/>
        <v>0</v>
      </c>
      <c r="S1760">
        <f t="shared" si="250"/>
        <v>1.3016983081732064E-3</v>
      </c>
      <c r="U1760">
        <f t="shared" si="251"/>
        <v>1582.6107143710676</v>
      </c>
      <c r="W1760">
        <f t="shared" si="245"/>
        <v>91584</v>
      </c>
    </row>
    <row r="1761" spans="1:23">
      <c r="A1761" s="1">
        <v>39272</v>
      </c>
      <c r="B1761">
        <v>84.96</v>
      </c>
      <c r="C1761">
        <v>85.74</v>
      </c>
      <c r="D1761">
        <v>84.42</v>
      </c>
      <c r="E1761">
        <v>84.72</v>
      </c>
      <c r="F1761">
        <v>56954300</v>
      </c>
      <c r="G1761">
        <v>77.77</v>
      </c>
      <c r="H1761">
        <v>0</v>
      </c>
      <c r="J1761">
        <v>0</v>
      </c>
      <c r="K1761">
        <v>58321.6127649064</v>
      </c>
      <c r="L1761">
        <v>1080</v>
      </c>
      <c r="M1761">
        <f t="shared" si="246"/>
        <v>-9.4384150470631304E-4</v>
      </c>
      <c r="N1761">
        <f t="shared" si="247"/>
        <v>-8.9968517089779603E-4</v>
      </c>
      <c r="O1761">
        <f t="shared" si="248"/>
        <v>1.9497818154091829E-9</v>
      </c>
      <c r="P1761">
        <f t="shared" si="243"/>
        <v>-2.8288562004774908E-3</v>
      </c>
      <c r="Q1761">
        <f t="shared" si="244"/>
        <v>-2.8288562004776022E-3</v>
      </c>
      <c r="R1761">
        <f t="shared" si="249"/>
        <v>1.2422436220393803E-32</v>
      </c>
      <c r="S1761">
        <f t="shared" si="250"/>
        <v>4.7192159316463752E-3</v>
      </c>
      <c r="U1761">
        <f t="shared" si="251"/>
        <v>1581.1176853952459</v>
      </c>
      <c r="W1761">
        <f t="shared" si="245"/>
        <v>91497.600000000006</v>
      </c>
    </row>
    <row r="1762" spans="1:23">
      <c r="A1762" s="1">
        <v>39273</v>
      </c>
      <c r="B1762">
        <v>84.27</v>
      </c>
      <c r="C1762">
        <v>84.88</v>
      </c>
      <c r="D1762">
        <v>83.21</v>
      </c>
      <c r="E1762">
        <v>83.33</v>
      </c>
      <c r="F1762">
        <v>101069100</v>
      </c>
      <c r="G1762">
        <v>76.489999999999995</v>
      </c>
      <c r="H1762">
        <v>0</v>
      </c>
      <c r="J1762">
        <v>0</v>
      </c>
      <c r="K1762">
        <v>58321.6127649064</v>
      </c>
      <c r="L1762">
        <v>1080</v>
      </c>
      <c r="M1762">
        <f t="shared" si="246"/>
        <v>-1.654307289903573E-2</v>
      </c>
      <c r="N1762">
        <f t="shared" si="247"/>
        <v>-1.6595739373077283E-2</v>
      </c>
      <c r="O1762">
        <f t="shared" si="248"/>
        <v>2.7737574879695089E-9</v>
      </c>
      <c r="P1762">
        <f t="shared" si="243"/>
        <v>-1.1217301390146518E-2</v>
      </c>
      <c r="Q1762">
        <f t="shared" si="244"/>
        <v>-1.1217301390146518E-2</v>
      </c>
      <c r="R1762">
        <f t="shared" si="249"/>
        <v>0</v>
      </c>
      <c r="S1762">
        <f t="shared" si="250"/>
        <v>-8.1546277093666707E-3</v>
      </c>
      <c r="U1762">
        <f t="shared" si="251"/>
        <v>1555.1763069403426</v>
      </c>
      <c r="W1762">
        <f t="shared" si="245"/>
        <v>89996.4</v>
      </c>
    </row>
    <row r="1763" spans="1:23">
      <c r="A1763" s="1">
        <v>39274</v>
      </c>
      <c r="B1763">
        <v>83.17</v>
      </c>
      <c r="C1763">
        <v>83.87</v>
      </c>
      <c r="D1763">
        <v>82.9</v>
      </c>
      <c r="E1763">
        <v>83.83</v>
      </c>
      <c r="F1763">
        <v>82880600</v>
      </c>
      <c r="G1763">
        <v>76.95</v>
      </c>
      <c r="H1763">
        <v>0</v>
      </c>
      <c r="J1763">
        <v>0</v>
      </c>
      <c r="K1763">
        <v>58321.6127649064</v>
      </c>
      <c r="L1763">
        <v>1080</v>
      </c>
      <c r="M1763">
        <f t="shared" si="246"/>
        <v>5.9823102556506354E-3</v>
      </c>
      <c r="N1763">
        <f t="shared" si="247"/>
        <v>5.9958469511136219E-3</v>
      </c>
      <c r="O1763">
        <f t="shared" si="248"/>
        <v>1.8324212405763755E-10</v>
      </c>
      <c r="P1763">
        <f t="shared" si="243"/>
        <v>7.9042327691696366E-3</v>
      </c>
      <c r="Q1763">
        <f t="shared" si="244"/>
        <v>7.9042327691698569E-3</v>
      </c>
      <c r="R1763">
        <f t="shared" si="249"/>
        <v>4.8536443864096449E-32</v>
      </c>
      <c r="S1763">
        <f t="shared" si="250"/>
        <v>-1.3139223903665755E-2</v>
      </c>
      <c r="U1763">
        <f t="shared" si="251"/>
        <v>1564.5077380392286</v>
      </c>
      <c r="W1763">
        <f t="shared" si="245"/>
        <v>90536.4</v>
      </c>
    </row>
    <row r="1764" spans="1:23">
      <c r="A1764" s="1">
        <v>39275</v>
      </c>
      <c r="B1764">
        <v>84.16</v>
      </c>
      <c r="C1764">
        <v>85.1</v>
      </c>
      <c r="D1764">
        <v>84.03</v>
      </c>
      <c r="E1764">
        <v>84.82</v>
      </c>
      <c r="F1764">
        <v>71638400</v>
      </c>
      <c r="G1764">
        <v>77.86</v>
      </c>
      <c r="H1764">
        <v>0</v>
      </c>
      <c r="J1764">
        <v>0</v>
      </c>
      <c r="K1764">
        <v>58321.6127649064</v>
      </c>
      <c r="L1764">
        <v>1080</v>
      </c>
      <c r="M1764">
        <f t="shared" si="246"/>
        <v>1.1740425396678538E-2</v>
      </c>
      <c r="N1764">
        <f t="shared" si="247"/>
        <v>1.175648189742136E-2</v>
      </c>
      <c r="O1764">
        <f t="shared" si="248"/>
        <v>2.5781121610426306E-10</v>
      </c>
      <c r="P1764">
        <f t="shared" si="243"/>
        <v>7.8116150570446954E-3</v>
      </c>
      <c r="Q1764">
        <f t="shared" si="244"/>
        <v>7.8116150570449157E-3</v>
      </c>
      <c r="R1764">
        <f t="shared" si="249"/>
        <v>4.8536443864096449E-32</v>
      </c>
      <c r="S1764">
        <f t="shared" si="250"/>
        <v>1.1833043108803468E-2</v>
      </c>
      <c r="U1764">
        <f t="shared" si="251"/>
        <v>1582.9839716150227</v>
      </c>
      <c r="W1764">
        <f t="shared" si="245"/>
        <v>91605.599999999991</v>
      </c>
    </row>
    <row r="1765" spans="1:23">
      <c r="A1765" s="1">
        <v>39276</v>
      </c>
      <c r="B1765">
        <v>84.9</v>
      </c>
      <c r="C1765">
        <v>85.2</v>
      </c>
      <c r="D1765">
        <v>84.63</v>
      </c>
      <c r="E1765">
        <v>84.9</v>
      </c>
      <c r="F1765">
        <v>43138400</v>
      </c>
      <c r="G1765">
        <v>77.930000000000007</v>
      </c>
      <c r="H1765">
        <v>0</v>
      </c>
      <c r="J1765">
        <v>0</v>
      </c>
      <c r="K1765">
        <v>58321.6127649064</v>
      </c>
      <c r="L1765">
        <v>1080</v>
      </c>
      <c r="M1765">
        <f t="shared" si="246"/>
        <v>9.4272927085699038E-4</v>
      </c>
      <c r="N1765">
        <f t="shared" si="247"/>
        <v>8.9864567316004626E-4</v>
      </c>
      <c r="O1765">
        <f t="shared" si="248"/>
        <v>1.9433635859060171E-9</v>
      </c>
      <c r="P1765">
        <f t="shared" si="243"/>
        <v>0</v>
      </c>
      <c r="Q1765">
        <f t="shared" si="244"/>
        <v>0</v>
      </c>
      <c r="R1765">
        <f t="shared" si="249"/>
        <v>0</v>
      </c>
      <c r="S1765">
        <f t="shared" si="250"/>
        <v>8.7543443279020378E-3</v>
      </c>
      <c r="U1765">
        <f t="shared" si="251"/>
        <v>1584.4770005908445</v>
      </c>
      <c r="W1765">
        <f t="shared" si="245"/>
        <v>91692</v>
      </c>
    </row>
    <row r="1766" spans="1:23">
      <c r="A1766" s="1">
        <v>39279</v>
      </c>
      <c r="B1766">
        <v>84.89</v>
      </c>
      <c r="C1766">
        <v>85.16</v>
      </c>
      <c r="D1766">
        <v>84.22</v>
      </c>
      <c r="E1766">
        <v>84.48</v>
      </c>
      <c r="F1766">
        <v>77268800</v>
      </c>
      <c r="G1766">
        <v>77.55</v>
      </c>
      <c r="H1766">
        <v>0</v>
      </c>
      <c r="J1766">
        <v>0</v>
      </c>
      <c r="K1766">
        <v>58321.6127649064</v>
      </c>
      <c r="L1766">
        <v>1080</v>
      </c>
      <c r="M1766">
        <f t="shared" si="246"/>
        <v>-4.9592733593502355E-3</v>
      </c>
      <c r="N1766">
        <f t="shared" si="247"/>
        <v>-4.8880982329218082E-3</v>
      </c>
      <c r="O1766">
        <f t="shared" si="248"/>
        <v>5.0658986221026155E-9</v>
      </c>
      <c r="P1766">
        <f t="shared" si="243"/>
        <v>-4.8414807919249306E-3</v>
      </c>
      <c r="Q1766">
        <f t="shared" si="244"/>
        <v>-4.8414807919250425E-3</v>
      </c>
      <c r="R1766">
        <f t="shared" si="249"/>
        <v>1.2519296954901559E-32</v>
      </c>
      <c r="S1766">
        <f t="shared" si="250"/>
        <v>-1.1779256742527005E-4</v>
      </c>
      <c r="U1766">
        <f t="shared" si="251"/>
        <v>1576.6385984677802</v>
      </c>
      <c r="W1766">
        <f t="shared" si="245"/>
        <v>91238.400000000009</v>
      </c>
    </row>
    <row r="1767" spans="1:23">
      <c r="A1767" s="1">
        <v>39280</v>
      </c>
      <c r="B1767">
        <v>84.62</v>
      </c>
      <c r="C1767">
        <v>85.06</v>
      </c>
      <c r="D1767">
        <v>84.46</v>
      </c>
      <c r="E1767">
        <v>84.54</v>
      </c>
      <c r="F1767">
        <v>57654400</v>
      </c>
      <c r="G1767">
        <v>77.599999999999994</v>
      </c>
      <c r="H1767">
        <v>0</v>
      </c>
      <c r="J1767">
        <v>0</v>
      </c>
      <c r="K1767">
        <v>58321.6127649064</v>
      </c>
      <c r="L1767">
        <v>1080</v>
      </c>
      <c r="M1767">
        <f t="shared" si="246"/>
        <v>7.0997518069252719E-4</v>
      </c>
      <c r="N1767">
        <f t="shared" si="247"/>
        <v>6.4453756662528883E-4</v>
      </c>
      <c r="O1767">
        <f t="shared" si="248"/>
        <v>4.2820813348128318E-9</v>
      </c>
      <c r="P1767">
        <f t="shared" si="243"/>
        <v>-9.4585015327755854E-4</v>
      </c>
      <c r="Q1767">
        <f t="shared" si="244"/>
        <v>-9.4585015327755854E-4</v>
      </c>
      <c r="R1767">
        <f t="shared" si="249"/>
        <v>0</v>
      </c>
      <c r="S1767">
        <f t="shared" si="250"/>
        <v>-3.1856554579549937E-3</v>
      </c>
      <c r="U1767">
        <f t="shared" si="251"/>
        <v>1577.7583701996466</v>
      </c>
      <c r="W1767">
        <f t="shared" si="245"/>
        <v>91303.200000000012</v>
      </c>
    </row>
    <row r="1768" spans="1:23">
      <c r="A1768" s="1">
        <v>39281</v>
      </c>
      <c r="B1768">
        <v>84.07</v>
      </c>
      <c r="C1768">
        <v>84.33</v>
      </c>
      <c r="D1768">
        <v>83.09</v>
      </c>
      <c r="E1768">
        <v>84.27</v>
      </c>
      <c r="F1768">
        <v>97201600</v>
      </c>
      <c r="G1768">
        <v>77.349999999999994</v>
      </c>
      <c r="H1768">
        <v>0</v>
      </c>
      <c r="J1768">
        <v>0</v>
      </c>
      <c r="K1768">
        <v>58321.6127649064</v>
      </c>
      <c r="L1768">
        <v>1080</v>
      </c>
      <c r="M1768">
        <f t="shared" si="246"/>
        <v>-3.1988653543821109E-3</v>
      </c>
      <c r="N1768">
        <f t="shared" si="247"/>
        <v>-3.2268501700979269E-3</v>
      </c>
      <c r="O1768">
        <f t="shared" si="248"/>
        <v>7.8314991064818601E-10</v>
      </c>
      <c r="P1768">
        <f t="shared" si="243"/>
        <v>2.3761446370564173E-3</v>
      </c>
      <c r="Q1768">
        <f t="shared" si="244"/>
        <v>2.376144637056639E-3</v>
      </c>
      <c r="R1768">
        <f t="shared" si="249"/>
        <v>4.9111401660970646E-32</v>
      </c>
      <c r="S1768">
        <f t="shared" si="250"/>
        <v>-6.5208601447160723E-3</v>
      </c>
      <c r="U1768">
        <f t="shared" si="251"/>
        <v>1572.7193974062477</v>
      </c>
      <c r="W1768">
        <f t="shared" si="245"/>
        <v>91011.599999999991</v>
      </c>
    </row>
    <row r="1769" spans="1:23">
      <c r="A1769" s="1">
        <v>39282</v>
      </c>
      <c r="B1769">
        <v>84.75</v>
      </c>
      <c r="C1769">
        <v>84.95</v>
      </c>
      <c r="D1769">
        <v>84.47</v>
      </c>
      <c r="E1769">
        <v>84.51</v>
      </c>
      <c r="F1769">
        <v>61461700</v>
      </c>
      <c r="G1769">
        <v>77.569999999999993</v>
      </c>
      <c r="H1769">
        <v>0</v>
      </c>
      <c r="J1769">
        <v>0</v>
      </c>
      <c r="K1769">
        <v>58321.6127649064</v>
      </c>
      <c r="L1769">
        <v>1080</v>
      </c>
      <c r="M1769">
        <f t="shared" si="246"/>
        <v>2.8439407721290557E-3</v>
      </c>
      <c r="N1769">
        <f t="shared" si="247"/>
        <v>2.8401774837050766E-3</v>
      </c>
      <c r="O1769">
        <f t="shared" si="248"/>
        <v>1.4162339762055008E-11</v>
      </c>
      <c r="P1769">
        <f t="shared" si="243"/>
        <v>-2.8358757041687405E-3</v>
      </c>
      <c r="Q1769">
        <f t="shared" si="244"/>
        <v>-2.8358757041686291E-3</v>
      </c>
      <c r="R1769">
        <f t="shared" si="249"/>
        <v>1.2422436220393803E-32</v>
      </c>
      <c r="S1769">
        <f t="shared" si="250"/>
        <v>8.0559611133542795E-3</v>
      </c>
      <c r="U1769">
        <f t="shared" si="251"/>
        <v>1577.1984843337132</v>
      </c>
      <c r="W1769">
        <f t="shared" si="245"/>
        <v>91270.8</v>
      </c>
    </row>
    <row r="1770" spans="1:23">
      <c r="A1770" s="1">
        <v>39283</v>
      </c>
      <c r="B1770">
        <v>84.38</v>
      </c>
      <c r="C1770">
        <v>84.77</v>
      </c>
      <c r="D1770">
        <v>82.59</v>
      </c>
      <c r="E1770">
        <v>83.25</v>
      </c>
      <c r="F1770">
        <v>154037700</v>
      </c>
      <c r="G1770">
        <v>76.42</v>
      </c>
      <c r="H1770">
        <v>0</v>
      </c>
      <c r="J1770">
        <v>0</v>
      </c>
      <c r="K1770">
        <v>58321.6127649064</v>
      </c>
      <c r="L1770">
        <v>1080</v>
      </c>
      <c r="M1770">
        <f t="shared" si="246"/>
        <v>-1.5021741695837761E-2</v>
      </c>
      <c r="N1770">
        <f t="shared" si="247"/>
        <v>-1.4936312484026255E-2</v>
      </c>
      <c r="O1770">
        <f t="shared" si="248"/>
        <v>7.2981502307350787E-9</v>
      </c>
      <c r="P1770">
        <f t="shared" si="243"/>
        <v>-1.3482277835639347E-2</v>
      </c>
      <c r="Q1770">
        <f t="shared" si="244"/>
        <v>-1.3482277835639347E-2</v>
      </c>
      <c r="R1770">
        <f t="shared" si="249"/>
        <v>0</v>
      </c>
      <c r="S1770">
        <f t="shared" si="250"/>
        <v>-4.3753395643670806E-3</v>
      </c>
      <c r="U1770">
        <f t="shared" si="251"/>
        <v>1553.6832779645204</v>
      </c>
      <c r="W1770">
        <f t="shared" si="245"/>
        <v>89910</v>
      </c>
    </row>
    <row r="1771" spans="1:23">
      <c r="A1771" s="1">
        <v>39286</v>
      </c>
      <c r="B1771">
        <v>83.63</v>
      </c>
      <c r="C1771">
        <v>83.85</v>
      </c>
      <c r="D1771">
        <v>82.94</v>
      </c>
      <c r="E1771">
        <v>82.94</v>
      </c>
      <c r="F1771">
        <v>67737500</v>
      </c>
      <c r="G1771">
        <v>76.13</v>
      </c>
      <c r="H1771">
        <v>0</v>
      </c>
      <c r="J1771">
        <v>0</v>
      </c>
      <c r="K1771">
        <v>58321.6127649064</v>
      </c>
      <c r="L1771">
        <v>1080</v>
      </c>
      <c r="M1771">
        <f t="shared" si="246"/>
        <v>-3.7306740423179957E-3</v>
      </c>
      <c r="N1771">
        <f t="shared" si="247"/>
        <v>-3.802036700632731E-3</v>
      </c>
      <c r="O1771">
        <f t="shared" si="248"/>
        <v>5.0926290017456668E-9</v>
      </c>
      <c r="P1771">
        <f t="shared" si="243"/>
        <v>-8.2848525751991649E-3</v>
      </c>
      <c r="Q1771">
        <f t="shared" si="244"/>
        <v>-8.2848525751991649E-3</v>
      </c>
      <c r="R1771">
        <f t="shared" si="249"/>
        <v>0</v>
      </c>
      <c r="S1771">
        <f t="shared" si="250"/>
        <v>-8.9280993027582647E-3</v>
      </c>
      <c r="U1771">
        <f t="shared" si="251"/>
        <v>1547.897790683211</v>
      </c>
      <c r="W1771">
        <f t="shared" si="245"/>
        <v>89575.2</v>
      </c>
    </row>
    <row r="1772" spans="1:23">
      <c r="A1772" s="1">
        <v>39287</v>
      </c>
      <c r="B1772">
        <v>82.1</v>
      </c>
      <c r="C1772">
        <v>82.2</v>
      </c>
      <c r="D1772">
        <v>80.489999999999995</v>
      </c>
      <c r="E1772">
        <v>81</v>
      </c>
      <c r="F1772">
        <v>158240800</v>
      </c>
      <c r="G1772">
        <v>74.349999999999994</v>
      </c>
      <c r="H1772">
        <v>0</v>
      </c>
      <c r="J1772">
        <v>0</v>
      </c>
      <c r="K1772">
        <v>58321.6127649064</v>
      </c>
      <c r="L1772">
        <v>1080</v>
      </c>
      <c r="M1772">
        <f t="shared" si="246"/>
        <v>-2.3668300145796503E-2</v>
      </c>
      <c r="N1772">
        <f t="shared" si="247"/>
        <v>-2.3658732411957172E-2</v>
      </c>
      <c r="O1772">
        <f t="shared" si="248"/>
        <v>9.1541530820290449E-11</v>
      </c>
      <c r="P1772">
        <f t="shared" si="243"/>
        <v>-1.3488861785943771E-2</v>
      </c>
      <c r="Q1772">
        <f t="shared" si="244"/>
        <v>-1.348886178594366E-2</v>
      </c>
      <c r="R1772">
        <f t="shared" si="249"/>
        <v>1.2325951644078309E-32</v>
      </c>
      <c r="S1772">
        <f t="shared" si="250"/>
        <v>-1.8464290935051822E-2</v>
      </c>
      <c r="U1772">
        <f t="shared" si="251"/>
        <v>1511.6918380195334</v>
      </c>
      <c r="W1772">
        <f t="shared" si="245"/>
        <v>87480</v>
      </c>
    </row>
    <row r="1773" spans="1:23">
      <c r="A1773" s="1">
        <v>39288</v>
      </c>
      <c r="B1773">
        <v>81.459999999999994</v>
      </c>
      <c r="C1773">
        <v>81.77</v>
      </c>
      <c r="D1773">
        <v>79.83</v>
      </c>
      <c r="E1773">
        <v>80.7</v>
      </c>
      <c r="F1773">
        <v>164307600</v>
      </c>
      <c r="G1773">
        <v>74.08</v>
      </c>
      <c r="H1773">
        <v>0</v>
      </c>
      <c r="J1773">
        <v>0</v>
      </c>
      <c r="K1773">
        <v>58321.6127649064</v>
      </c>
      <c r="L1773">
        <v>1080</v>
      </c>
      <c r="M1773">
        <f t="shared" si="246"/>
        <v>-3.7105793965356015E-3</v>
      </c>
      <c r="N1773">
        <f t="shared" si="247"/>
        <v>-3.6380825682401233E-3</v>
      </c>
      <c r="O1773">
        <f t="shared" si="248"/>
        <v>5.2557901129040533E-9</v>
      </c>
      <c r="P1773">
        <f t="shared" si="243"/>
        <v>-9.3735269443633029E-3</v>
      </c>
      <c r="Q1773">
        <f t="shared" si="244"/>
        <v>-9.3735269443633029E-3</v>
      </c>
      <c r="R1773">
        <f t="shared" si="249"/>
        <v>0</v>
      </c>
      <c r="S1773">
        <f t="shared" si="250"/>
        <v>-7.8259142381160544E-3</v>
      </c>
      <c r="U1773">
        <f t="shared" si="251"/>
        <v>1506.092979360202</v>
      </c>
      <c r="W1773">
        <f t="shared" si="245"/>
        <v>87156</v>
      </c>
    </row>
    <row r="1774" spans="1:23">
      <c r="A1774" s="1">
        <v>39289</v>
      </c>
      <c r="B1774">
        <v>79.209999999999994</v>
      </c>
      <c r="C1774">
        <v>80.86</v>
      </c>
      <c r="D1774">
        <v>77.55</v>
      </c>
      <c r="E1774">
        <v>78.540000000000006</v>
      </c>
      <c r="F1774">
        <v>244724700</v>
      </c>
      <c r="G1774">
        <v>72.09</v>
      </c>
      <c r="H1774">
        <v>0</v>
      </c>
      <c r="J1774">
        <v>0</v>
      </c>
      <c r="K1774">
        <v>58321.6127649064</v>
      </c>
      <c r="L1774">
        <v>1080</v>
      </c>
      <c r="M1774">
        <f t="shared" si="246"/>
        <v>-2.7130526126039434E-2</v>
      </c>
      <c r="N1774">
        <f t="shared" si="247"/>
        <v>-2.7230251921436664E-2</v>
      </c>
      <c r="O1774">
        <f t="shared" si="248"/>
        <v>9.9452342676100103E-9</v>
      </c>
      <c r="P1774">
        <f t="shared" si="243"/>
        <v>-8.49450432632445E-3</v>
      </c>
      <c r="Q1774">
        <f t="shared" si="244"/>
        <v>-8.4945043263245628E-3</v>
      </c>
      <c r="R1774">
        <f t="shared" si="249"/>
        <v>1.2714146898493862E-32</v>
      </c>
      <c r="S1774">
        <f t="shared" si="250"/>
        <v>-2.8009548744078225E-2</v>
      </c>
      <c r="U1774">
        <f t="shared" si="251"/>
        <v>1465.7811970130147</v>
      </c>
      <c r="W1774">
        <f t="shared" si="245"/>
        <v>84823.200000000012</v>
      </c>
    </row>
    <row r="1775" spans="1:23">
      <c r="A1775" s="1">
        <v>39290</v>
      </c>
      <c r="B1775">
        <v>78.349999999999994</v>
      </c>
      <c r="C1775">
        <v>79.2</v>
      </c>
      <c r="D1775">
        <v>76.430000000000007</v>
      </c>
      <c r="E1775">
        <v>76.63</v>
      </c>
      <c r="F1775">
        <v>202037300</v>
      </c>
      <c r="G1775">
        <v>70.34</v>
      </c>
      <c r="H1775">
        <v>0</v>
      </c>
      <c r="J1775">
        <v>0</v>
      </c>
      <c r="K1775">
        <v>58321.6127649064</v>
      </c>
      <c r="L1775">
        <v>1080</v>
      </c>
      <c r="M1775">
        <f t="shared" si="246"/>
        <v>-2.4619404167550783E-2</v>
      </c>
      <c r="N1775">
        <f t="shared" si="247"/>
        <v>-2.4574711370650797E-2</v>
      </c>
      <c r="O1775">
        <f t="shared" si="248"/>
        <v>1.9974460947433917E-9</v>
      </c>
      <c r="P1775">
        <f t="shared" si="243"/>
        <v>-2.2197323819716959E-2</v>
      </c>
      <c r="Q1775">
        <f t="shared" si="244"/>
        <v>-2.2197323819716844E-2</v>
      </c>
      <c r="R1775">
        <f t="shared" si="249"/>
        <v>1.3108360683985624E-32</v>
      </c>
      <c r="S1775">
        <f t="shared" si="250"/>
        <v>-1.0916584674158498E-2</v>
      </c>
      <c r="U1775">
        <f t="shared" si="251"/>
        <v>1430.1351302152698</v>
      </c>
      <c r="W1775">
        <f t="shared" si="245"/>
        <v>82760.399999999994</v>
      </c>
    </row>
    <row r="1776" spans="1:23">
      <c r="A1776" s="1">
        <v>39293</v>
      </c>
      <c r="B1776">
        <v>77.31</v>
      </c>
      <c r="C1776">
        <v>78.42</v>
      </c>
      <c r="D1776">
        <v>76.55</v>
      </c>
      <c r="E1776">
        <v>77.959999999999994</v>
      </c>
      <c r="F1776">
        <v>149169600</v>
      </c>
      <c r="G1776">
        <v>71.56</v>
      </c>
      <c r="H1776">
        <v>0</v>
      </c>
      <c r="J1776">
        <v>0</v>
      </c>
      <c r="K1776">
        <v>58321.6127649064</v>
      </c>
      <c r="L1776">
        <v>1080</v>
      </c>
      <c r="M1776">
        <f t="shared" si="246"/>
        <v>1.7207229657046949E-2</v>
      </c>
      <c r="N1776">
        <f t="shared" si="247"/>
        <v>1.7195631594681945E-2</v>
      </c>
      <c r="O1776">
        <f t="shared" si="248"/>
        <v>1.3451505062251296E-10</v>
      </c>
      <c r="P1776">
        <f t="shared" si="243"/>
        <v>8.3725613069764344E-3</v>
      </c>
      <c r="Q1776">
        <f t="shared" si="244"/>
        <v>8.3725613069766548E-3</v>
      </c>
      <c r="R1776">
        <f t="shared" si="249"/>
        <v>4.8536443864096449E-32</v>
      </c>
      <c r="S1776">
        <f t="shared" si="250"/>
        <v>-1.3362655469646293E-2</v>
      </c>
      <c r="U1776">
        <f t="shared" si="251"/>
        <v>1454.9567369383062</v>
      </c>
      <c r="W1776">
        <f t="shared" si="245"/>
        <v>84196.799999999988</v>
      </c>
    </row>
    <row r="1777" spans="1:23">
      <c r="A1777" s="1">
        <v>39294</v>
      </c>
      <c r="B1777">
        <v>78.930000000000007</v>
      </c>
      <c r="C1777">
        <v>79.150000000000006</v>
      </c>
      <c r="D1777">
        <v>76.739999999999995</v>
      </c>
      <c r="E1777">
        <v>77.099999999999994</v>
      </c>
      <c r="F1777">
        <v>187777400</v>
      </c>
      <c r="G1777">
        <v>70.77</v>
      </c>
      <c r="H1777">
        <v>0</v>
      </c>
      <c r="J1777">
        <v>0</v>
      </c>
      <c r="K1777">
        <v>58321.6127649064</v>
      </c>
      <c r="L1777">
        <v>1080</v>
      </c>
      <c r="M1777">
        <f t="shared" si="246"/>
        <v>-1.1092594070076121E-2</v>
      </c>
      <c r="N1777">
        <f t="shared" si="247"/>
        <v>-1.1101076552825192E-2</v>
      </c>
      <c r="O1777">
        <f t="shared" si="248"/>
        <v>7.1952513588278862E-11</v>
      </c>
      <c r="P1777">
        <f t="shared" si="243"/>
        <v>-2.3458103151027334E-2</v>
      </c>
      <c r="Q1777">
        <f t="shared" si="244"/>
        <v>-2.3458103151027448E-2</v>
      </c>
      <c r="R1777">
        <f t="shared" si="249"/>
        <v>1.3108360683985624E-32</v>
      </c>
      <c r="S1777">
        <f t="shared" si="250"/>
        <v>2.0738070387927736E-2</v>
      </c>
      <c r="U1777">
        <f t="shared" si="251"/>
        <v>1438.9066754482226</v>
      </c>
      <c r="W1777">
        <f t="shared" si="245"/>
        <v>83268</v>
      </c>
    </row>
    <row r="1778" spans="1:23">
      <c r="A1778" s="1">
        <v>39295</v>
      </c>
      <c r="B1778">
        <v>76.87</v>
      </c>
      <c r="C1778">
        <v>77.959999999999994</v>
      </c>
      <c r="D1778">
        <v>76.11</v>
      </c>
      <c r="E1778">
        <v>77.52</v>
      </c>
      <c r="F1778">
        <v>185941200</v>
      </c>
      <c r="G1778">
        <v>71.16</v>
      </c>
      <c r="H1778">
        <v>0</v>
      </c>
      <c r="J1778">
        <v>0</v>
      </c>
      <c r="K1778">
        <v>58321.6127649064</v>
      </c>
      <c r="L1778">
        <v>1080</v>
      </c>
      <c r="M1778">
        <f t="shared" si="246"/>
        <v>5.4326870132269667E-3</v>
      </c>
      <c r="N1778">
        <f t="shared" si="247"/>
        <v>5.4956807099411208E-3</v>
      </c>
      <c r="O1778">
        <f t="shared" si="248"/>
        <v>3.9682058257148356E-9</v>
      </c>
      <c r="P1778">
        <f t="shared" si="243"/>
        <v>8.4202842214699068E-3</v>
      </c>
      <c r="Q1778">
        <f t="shared" si="244"/>
        <v>8.4202842214701271E-3</v>
      </c>
      <c r="R1778">
        <f t="shared" si="249"/>
        <v>4.8536443864096449E-32</v>
      </c>
      <c r="S1778">
        <f t="shared" si="250"/>
        <v>-2.6445700359270519E-2</v>
      </c>
      <c r="U1778">
        <f t="shared" si="251"/>
        <v>1446.7450775712869</v>
      </c>
      <c r="W1778">
        <f t="shared" si="245"/>
        <v>83721.599999999991</v>
      </c>
    </row>
    <row r="1779" spans="1:23">
      <c r="A1779" s="1">
        <v>39296</v>
      </c>
      <c r="B1779">
        <v>77.94</v>
      </c>
      <c r="C1779">
        <v>78.5</v>
      </c>
      <c r="D1779">
        <v>77.3</v>
      </c>
      <c r="E1779">
        <v>78.13</v>
      </c>
      <c r="F1779">
        <v>105762800</v>
      </c>
      <c r="G1779">
        <v>71.72</v>
      </c>
      <c r="H1779">
        <v>0</v>
      </c>
      <c r="J1779">
        <v>0</v>
      </c>
      <c r="K1779">
        <v>58321.6127649064</v>
      </c>
      <c r="L1779">
        <v>1080</v>
      </c>
      <c r="M1779">
        <f t="shared" si="246"/>
        <v>7.838138426142208E-3</v>
      </c>
      <c r="N1779">
        <f t="shared" si="247"/>
        <v>7.8387859392978175E-3</v>
      </c>
      <c r="O1779">
        <f t="shared" si="248"/>
        <v>4.1927328668733642E-13</v>
      </c>
      <c r="P1779">
        <f t="shared" si="243"/>
        <v>2.4348060980897727E-3</v>
      </c>
      <c r="Q1779">
        <f t="shared" si="244"/>
        <v>2.4348060980897727E-3</v>
      </c>
      <c r="R1779">
        <f t="shared" si="249"/>
        <v>0</v>
      </c>
      <c r="S1779">
        <f t="shared" si="250"/>
        <v>1.3823616549522546E-2</v>
      </c>
      <c r="U1779">
        <f t="shared" si="251"/>
        <v>1458.1294235119278</v>
      </c>
      <c r="W1779">
        <f t="shared" si="245"/>
        <v>84380.4</v>
      </c>
    </row>
    <row r="1780" spans="1:23">
      <c r="A1780" s="1">
        <v>39297</v>
      </c>
      <c r="B1780">
        <v>78.010000000000005</v>
      </c>
      <c r="C1780">
        <v>78.209999999999994</v>
      </c>
      <c r="D1780">
        <v>74.959999999999994</v>
      </c>
      <c r="E1780">
        <v>75.349999999999994</v>
      </c>
      <c r="F1780">
        <v>158340000</v>
      </c>
      <c r="G1780">
        <v>69.17</v>
      </c>
      <c r="H1780">
        <v>0</v>
      </c>
      <c r="J1780">
        <v>0</v>
      </c>
      <c r="K1780">
        <v>58321.6127649064</v>
      </c>
      <c r="L1780">
        <v>1080</v>
      </c>
      <c r="M1780">
        <f t="shared" si="246"/>
        <v>-3.6230180936148437E-2</v>
      </c>
      <c r="N1780">
        <f t="shared" si="247"/>
        <v>-3.6202406124438681E-2</v>
      </c>
      <c r="O1780">
        <f t="shared" si="248"/>
        <v>7.7144016551241056E-10</v>
      </c>
      <c r="P1780">
        <f t="shared" si="243"/>
        <v>-3.4693098527717313E-2</v>
      </c>
      <c r="Q1780">
        <f t="shared" si="244"/>
        <v>-3.4693098527717431E-2</v>
      </c>
      <c r="R1780">
        <f t="shared" si="249"/>
        <v>1.3914843848197779E-32</v>
      </c>
      <c r="S1780">
        <f t="shared" si="250"/>
        <v>8.9772368965868661E-4</v>
      </c>
      <c r="U1780">
        <f t="shared" si="251"/>
        <v>1406.2466666021216</v>
      </c>
      <c r="W1780">
        <f t="shared" si="245"/>
        <v>81378</v>
      </c>
    </row>
    <row r="1781" spans="1:23">
      <c r="A1781" s="1">
        <v>39300</v>
      </c>
      <c r="B1781">
        <v>75.62</v>
      </c>
      <c r="C1781">
        <v>76.430000000000007</v>
      </c>
      <c r="D1781">
        <v>73.92</v>
      </c>
      <c r="E1781">
        <v>76.03</v>
      </c>
      <c r="F1781">
        <v>208307700</v>
      </c>
      <c r="G1781">
        <v>69.790000000000006</v>
      </c>
      <c r="H1781">
        <v>0</v>
      </c>
      <c r="J1781">
        <v>0</v>
      </c>
      <c r="K1781">
        <v>58321.6127649064</v>
      </c>
      <c r="L1781">
        <v>1080</v>
      </c>
      <c r="M1781">
        <f t="shared" si="246"/>
        <v>8.9840741678407308E-3</v>
      </c>
      <c r="N1781">
        <f t="shared" si="247"/>
        <v>8.9234904165670301E-3</v>
      </c>
      <c r="O1781">
        <f t="shared" si="248"/>
        <v>3.6703909183936319E-9</v>
      </c>
      <c r="P1781">
        <f t="shared" si="243"/>
        <v>5.4072007775584187E-3</v>
      </c>
      <c r="Q1781">
        <f t="shared" si="244"/>
        <v>5.4072007775584187E-3</v>
      </c>
      <c r="R1781">
        <f t="shared" si="249"/>
        <v>0</v>
      </c>
      <c r="S1781">
        <f t="shared" si="250"/>
        <v>-3.1116225137434932E-2</v>
      </c>
      <c r="U1781">
        <f t="shared" si="251"/>
        <v>1418.9374128966065</v>
      </c>
      <c r="W1781">
        <f t="shared" si="245"/>
        <v>82112.399999999994</v>
      </c>
    </row>
    <row r="1782" spans="1:23">
      <c r="A1782" s="1">
        <v>39301</v>
      </c>
      <c r="B1782">
        <v>75.88</v>
      </c>
      <c r="C1782">
        <v>77.67</v>
      </c>
      <c r="D1782">
        <v>75.5</v>
      </c>
      <c r="E1782">
        <v>77.2</v>
      </c>
      <c r="F1782">
        <v>179153900</v>
      </c>
      <c r="G1782">
        <v>70.86</v>
      </c>
      <c r="H1782">
        <v>0</v>
      </c>
      <c r="J1782">
        <v>0</v>
      </c>
      <c r="K1782">
        <v>58321.6127649064</v>
      </c>
      <c r="L1782">
        <v>1080</v>
      </c>
      <c r="M1782">
        <f t="shared" si="246"/>
        <v>1.5271457790385306E-2</v>
      </c>
      <c r="N1782">
        <f t="shared" si="247"/>
        <v>1.5215366408265527E-2</v>
      </c>
      <c r="O1782">
        <f t="shared" si="248"/>
        <v>3.1462431481071414E-9</v>
      </c>
      <c r="P1782">
        <f t="shared" si="243"/>
        <v>1.724631196391711E-2</v>
      </c>
      <c r="Q1782">
        <f t="shared" si="244"/>
        <v>1.724631196391711E-2</v>
      </c>
      <c r="R1782">
        <f t="shared" si="249"/>
        <v>0</v>
      </c>
      <c r="S1782">
        <f t="shared" si="250"/>
        <v>3.4323466040264584E-3</v>
      </c>
      <c r="U1782">
        <f t="shared" si="251"/>
        <v>1440.7729616679999</v>
      </c>
      <c r="W1782">
        <f t="shared" si="245"/>
        <v>83376</v>
      </c>
    </row>
    <row r="1783" spans="1:23">
      <c r="A1783" s="1">
        <v>39302</v>
      </c>
      <c r="B1783">
        <v>77.89</v>
      </c>
      <c r="C1783">
        <v>80.099999999999994</v>
      </c>
      <c r="D1783">
        <v>77.819999999999993</v>
      </c>
      <c r="E1783">
        <v>79.52</v>
      </c>
      <c r="F1783">
        <v>259607000</v>
      </c>
      <c r="G1783">
        <v>72.989999999999995</v>
      </c>
      <c r="H1783">
        <v>0</v>
      </c>
      <c r="J1783">
        <v>0</v>
      </c>
      <c r="K1783">
        <v>58321.6127649064</v>
      </c>
      <c r="L1783">
        <v>1080</v>
      </c>
      <c r="M1783">
        <f t="shared" si="246"/>
        <v>2.9609105317587956E-2</v>
      </c>
      <c r="N1783">
        <f t="shared" si="247"/>
        <v>2.9616346026214858E-2</v>
      </c>
      <c r="O1783">
        <f t="shared" si="248"/>
        <v>5.2427861419697684E-11</v>
      </c>
      <c r="P1783">
        <f t="shared" si="243"/>
        <v>2.0710987416461372E-2</v>
      </c>
      <c r="Q1783">
        <f t="shared" si="244"/>
        <v>2.0710987416461372E-2</v>
      </c>
      <c r="R1783">
        <f t="shared" si="249"/>
        <v>0</v>
      </c>
      <c r="S1783">
        <f t="shared" si="250"/>
        <v>2.6144429865043808E-2</v>
      </c>
      <c r="U1783">
        <f t="shared" si="251"/>
        <v>1484.0708019668307</v>
      </c>
      <c r="W1783">
        <f t="shared" si="245"/>
        <v>85881.599999999991</v>
      </c>
    </row>
    <row r="1784" spans="1:23">
      <c r="A1784" s="1">
        <v>39303</v>
      </c>
      <c r="B1784">
        <v>77.650000000000006</v>
      </c>
      <c r="C1784">
        <v>79.41</v>
      </c>
      <c r="D1784">
        <v>77.599999999999994</v>
      </c>
      <c r="E1784">
        <v>77.69</v>
      </c>
      <c r="F1784">
        <v>204699000</v>
      </c>
      <c r="G1784">
        <v>71.31</v>
      </c>
      <c r="H1784">
        <v>0</v>
      </c>
      <c r="J1784">
        <v>0</v>
      </c>
      <c r="K1784">
        <v>58321.6127649064</v>
      </c>
      <c r="L1784">
        <v>1080</v>
      </c>
      <c r="M1784">
        <f t="shared" si="246"/>
        <v>-2.3282013385989134E-2</v>
      </c>
      <c r="N1784">
        <f t="shared" si="247"/>
        <v>-2.3285875423328588E-2</v>
      </c>
      <c r="O1784">
        <f t="shared" si="248"/>
        <v>1.4915332411342762E-11</v>
      </c>
      <c r="P1784">
        <f t="shared" si="243"/>
        <v>5.1499936763325547E-4</v>
      </c>
      <c r="Q1784">
        <f t="shared" si="244"/>
        <v>5.1499936763325547E-4</v>
      </c>
      <c r="R1784">
        <f t="shared" si="249"/>
        <v>0</v>
      </c>
      <c r="S1784">
        <f t="shared" si="250"/>
        <v>-3.0860253371610483E-3</v>
      </c>
      <c r="U1784">
        <f t="shared" si="251"/>
        <v>1449.917764144908</v>
      </c>
      <c r="W1784">
        <f t="shared" si="245"/>
        <v>83905.2</v>
      </c>
    </row>
    <row r="1785" spans="1:23">
      <c r="A1785" s="1">
        <v>39304</v>
      </c>
      <c r="B1785">
        <v>76.91</v>
      </c>
      <c r="C1785">
        <v>79.77</v>
      </c>
      <c r="D1785">
        <v>76.430000000000007</v>
      </c>
      <c r="E1785">
        <v>78.06</v>
      </c>
      <c r="F1785">
        <v>267042500</v>
      </c>
      <c r="G1785">
        <v>71.650000000000006</v>
      </c>
      <c r="H1785">
        <v>0</v>
      </c>
      <c r="J1785">
        <v>0</v>
      </c>
      <c r="K1785">
        <v>58321.6127649064</v>
      </c>
      <c r="L1785">
        <v>1080</v>
      </c>
      <c r="M1785">
        <f t="shared" si="246"/>
        <v>4.7512127901395158E-3</v>
      </c>
      <c r="N1785">
        <f t="shared" si="247"/>
        <v>4.7565842339685844E-3</v>
      </c>
      <c r="O1785">
        <f t="shared" si="248"/>
        <v>2.8852408808839763E-11</v>
      </c>
      <c r="P1785">
        <f t="shared" si="243"/>
        <v>1.4841854683506368E-2</v>
      </c>
      <c r="Q1785">
        <f t="shared" si="244"/>
        <v>1.4841854683506586E-2</v>
      </c>
      <c r="R1785">
        <f t="shared" si="249"/>
        <v>4.7775099682955869E-32</v>
      </c>
      <c r="S1785">
        <f t="shared" si="250"/>
        <v>-9.5756425257337123E-3</v>
      </c>
      <c r="U1785">
        <f t="shared" si="251"/>
        <v>1456.8230231580837</v>
      </c>
      <c r="W1785">
        <f t="shared" si="245"/>
        <v>84304.8</v>
      </c>
    </row>
    <row r="1786" spans="1:23">
      <c r="A1786" s="1">
        <v>39307</v>
      </c>
      <c r="B1786">
        <v>79.39</v>
      </c>
      <c r="C1786">
        <v>79.959999999999994</v>
      </c>
      <c r="D1786">
        <v>77.53</v>
      </c>
      <c r="E1786">
        <v>77.64</v>
      </c>
      <c r="F1786">
        <v>116492000</v>
      </c>
      <c r="G1786">
        <v>71.27</v>
      </c>
      <c r="H1786">
        <v>0</v>
      </c>
      <c r="J1786">
        <v>0</v>
      </c>
      <c r="K1786">
        <v>58321.6127649064</v>
      </c>
      <c r="L1786">
        <v>1080</v>
      </c>
      <c r="M1786">
        <f t="shared" si="246"/>
        <v>-5.3950034516594926E-3</v>
      </c>
      <c r="N1786">
        <f t="shared" si="247"/>
        <v>-5.3176727604016356E-3</v>
      </c>
      <c r="O1786">
        <f t="shared" si="248"/>
        <v>5.980035810417996E-9</v>
      </c>
      <c r="P1786">
        <f t="shared" si="243"/>
        <v>-2.2289657436212553E-2</v>
      </c>
      <c r="Q1786">
        <f t="shared" si="244"/>
        <v>-2.2289657436212553E-2</v>
      </c>
      <c r="R1786">
        <f t="shared" si="249"/>
        <v>0</v>
      </c>
      <c r="S1786">
        <f t="shared" si="250"/>
        <v>3.1736508668059611E-2</v>
      </c>
      <c r="U1786">
        <f t="shared" si="251"/>
        <v>1448.9846210350195</v>
      </c>
      <c r="W1786">
        <f t="shared" si="245"/>
        <v>83851.199999999997</v>
      </c>
    </row>
    <row r="1787" spans="1:23">
      <c r="A1787" s="1">
        <v>39308</v>
      </c>
      <c r="B1787">
        <v>77.97</v>
      </c>
      <c r="C1787">
        <v>78.180000000000007</v>
      </c>
      <c r="D1787">
        <v>75.94</v>
      </c>
      <c r="E1787">
        <v>76.31</v>
      </c>
      <c r="F1787">
        <v>113169000</v>
      </c>
      <c r="G1787">
        <v>70.05</v>
      </c>
      <c r="H1787">
        <v>0</v>
      </c>
      <c r="J1787">
        <v>0</v>
      </c>
      <c r="K1787">
        <v>58321.6127649064</v>
      </c>
      <c r="L1787">
        <v>1080</v>
      </c>
      <c r="M1787">
        <f t="shared" si="246"/>
        <v>-1.7278766999267631E-2</v>
      </c>
      <c r="N1787">
        <f t="shared" si="247"/>
        <v>-1.7266208730763323E-2</v>
      </c>
      <c r="O1787">
        <f t="shared" si="248"/>
        <v>1.5771010782630394E-10</v>
      </c>
      <c r="P1787">
        <f t="shared" si="243"/>
        <v>-2.1520146019966806E-2</v>
      </c>
      <c r="Q1787">
        <f t="shared" si="244"/>
        <v>-2.1520146019966692E-2</v>
      </c>
      <c r="R1787">
        <f t="shared" si="249"/>
        <v>1.3108360683985624E-32</v>
      </c>
      <c r="S1787">
        <f t="shared" si="250"/>
        <v>-1.804827841551342E-2</v>
      </c>
      <c r="U1787">
        <f t="shared" si="251"/>
        <v>1424.1630143119828</v>
      </c>
      <c r="W1787">
        <f t="shared" si="245"/>
        <v>82414.8</v>
      </c>
    </row>
    <row r="1788" spans="1:23">
      <c r="A1788" s="1">
        <v>39309</v>
      </c>
      <c r="B1788">
        <v>75.97</v>
      </c>
      <c r="C1788">
        <v>77.400000000000006</v>
      </c>
      <c r="D1788">
        <v>74.739999999999995</v>
      </c>
      <c r="E1788">
        <v>75.2</v>
      </c>
      <c r="F1788">
        <v>145850300</v>
      </c>
      <c r="G1788">
        <v>69.03</v>
      </c>
      <c r="H1788">
        <v>0</v>
      </c>
      <c r="J1788">
        <v>0</v>
      </c>
      <c r="K1788">
        <v>58321.6127649064</v>
      </c>
      <c r="L1788">
        <v>1080</v>
      </c>
      <c r="M1788">
        <f t="shared" si="246"/>
        <v>-1.4652760345747686E-2</v>
      </c>
      <c r="N1788">
        <f t="shared" si="247"/>
        <v>-1.4668080067631806E-2</v>
      </c>
      <c r="O1788">
        <f t="shared" si="248"/>
        <v>2.3469387860678337E-10</v>
      </c>
      <c r="P1788">
        <f t="shared" si="243"/>
        <v>-1.0187294559336178E-2</v>
      </c>
      <c r="Q1788">
        <f t="shared" si="244"/>
        <v>-1.0187294559336065E-2</v>
      </c>
      <c r="R1788">
        <f t="shared" si="249"/>
        <v>1.2714146898493862E-32</v>
      </c>
      <c r="S1788">
        <f t="shared" si="250"/>
        <v>-2.5985611806378397E-2</v>
      </c>
      <c r="U1788">
        <f t="shared" si="251"/>
        <v>1403.4472372724558</v>
      </c>
      <c r="W1788">
        <f t="shared" si="245"/>
        <v>81216</v>
      </c>
    </row>
    <row r="1789" spans="1:23">
      <c r="A1789" s="1">
        <v>39310</v>
      </c>
      <c r="B1789">
        <v>74.67</v>
      </c>
      <c r="C1789">
        <v>76.930000000000007</v>
      </c>
      <c r="D1789">
        <v>73.239999999999995</v>
      </c>
      <c r="E1789">
        <v>76.87</v>
      </c>
      <c r="F1789">
        <v>347851600</v>
      </c>
      <c r="G1789">
        <v>70.56</v>
      </c>
      <c r="H1789">
        <v>0</v>
      </c>
      <c r="J1789">
        <v>0</v>
      </c>
      <c r="K1789">
        <v>58321.6127649064</v>
      </c>
      <c r="L1789">
        <v>1080</v>
      </c>
      <c r="M1789">
        <f t="shared" si="246"/>
        <v>2.1964452405246557E-2</v>
      </c>
      <c r="N1789">
        <f t="shared" si="247"/>
        <v>2.192221898315172E-2</v>
      </c>
      <c r="O1789">
        <f t="shared" si="248"/>
        <v>1.7836619418407006E-9</v>
      </c>
      <c r="P1789">
        <f t="shared" si="243"/>
        <v>2.9037278313430365E-2</v>
      </c>
      <c r="Q1789">
        <f t="shared" si="244"/>
        <v>2.9037278313430365E-2</v>
      </c>
      <c r="R1789">
        <f t="shared" si="249"/>
        <v>0</v>
      </c>
      <c r="S1789">
        <f t="shared" si="250"/>
        <v>-1.7260120467519832E-2</v>
      </c>
      <c r="U1789">
        <f t="shared" si="251"/>
        <v>1434.6142171427352</v>
      </c>
      <c r="W1789">
        <f t="shared" si="245"/>
        <v>83019.600000000006</v>
      </c>
    </row>
    <row r="1790" spans="1:23">
      <c r="A1790" s="1">
        <v>39311</v>
      </c>
      <c r="B1790">
        <v>79.209999999999994</v>
      </c>
      <c r="C1790">
        <v>80.06</v>
      </c>
      <c r="D1790">
        <v>76.59</v>
      </c>
      <c r="E1790">
        <v>78.41</v>
      </c>
      <c r="F1790">
        <v>215542300</v>
      </c>
      <c r="G1790">
        <v>71.97</v>
      </c>
      <c r="H1790">
        <v>0</v>
      </c>
      <c r="J1790">
        <v>0</v>
      </c>
      <c r="K1790">
        <v>58321.6127649064</v>
      </c>
      <c r="L1790">
        <v>1080</v>
      </c>
      <c r="M1790">
        <f t="shared" si="246"/>
        <v>1.9835786881789889E-2</v>
      </c>
      <c r="N1790">
        <f t="shared" si="247"/>
        <v>1.9785953821176934E-2</v>
      </c>
      <c r="O1790">
        <f t="shared" si="248"/>
        <v>2.4833339300544226E-9</v>
      </c>
      <c r="P1790">
        <f t="shared" si="243"/>
        <v>-1.0151083233357524E-2</v>
      </c>
      <c r="Q1790">
        <f t="shared" si="244"/>
        <v>-1.0151083233357748E-2</v>
      </c>
      <c r="R1790">
        <f t="shared" si="249"/>
        <v>5.0077187819606237E-32</v>
      </c>
      <c r="S1790">
        <f t="shared" si="250"/>
        <v>5.9024148428577929E-2</v>
      </c>
      <c r="U1790">
        <f t="shared" si="251"/>
        <v>1463.3550249273042</v>
      </c>
      <c r="W1790">
        <f t="shared" si="245"/>
        <v>84682.8</v>
      </c>
    </row>
    <row r="1791" spans="1:23">
      <c r="A1791" s="1">
        <v>39314</v>
      </c>
      <c r="B1791">
        <v>78.67</v>
      </c>
      <c r="C1791">
        <v>79.069999999999993</v>
      </c>
      <c r="D1791">
        <v>77.47</v>
      </c>
      <c r="E1791">
        <v>78.47</v>
      </c>
      <c r="F1791">
        <v>126893400</v>
      </c>
      <c r="G1791">
        <v>72.03</v>
      </c>
      <c r="H1791">
        <v>0</v>
      </c>
      <c r="J1791">
        <v>0</v>
      </c>
      <c r="K1791">
        <v>58321.6127649064</v>
      </c>
      <c r="L1791">
        <v>1080</v>
      </c>
      <c r="M1791">
        <f t="shared" si="246"/>
        <v>7.6491589655124678E-4</v>
      </c>
      <c r="N1791">
        <f t="shared" si="247"/>
        <v>8.3333338155863106E-4</v>
      </c>
      <c r="O1791">
        <f t="shared" si="248"/>
        <v>4.6809522547356524E-9</v>
      </c>
      <c r="P1791">
        <f t="shared" si="243"/>
        <v>-2.5455022017692296E-3</v>
      </c>
      <c r="Q1791">
        <f t="shared" si="244"/>
        <v>-2.5455022017693411E-3</v>
      </c>
      <c r="R1791">
        <f t="shared" si="249"/>
        <v>1.2422436220393803E-32</v>
      </c>
      <c r="S1791">
        <f t="shared" si="250"/>
        <v>-6.8406651350371266E-3</v>
      </c>
      <c r="U1791">
        <f t="shared" si="251"/>
        <v>1464.4747966591704</v>
      </c>
      <c r="W1791">
        <f t="shared" si="245"/>
        <v>84747.6</v>
      </c>
    </row>
    <row r="1792" spans="1:23">
      <c r="A1792" s="1">
        <v>39315</v>
      </c>
      <c r="B1792">
        <v>78.47</v>
      </c>
      <c r="C1792">
        <v>79.09</v>
      </c>
      <c r="D1792">
        <v>78</v>
      </c>
      <c r="E1792">
        <v>78.69</v>
      </c>
      <c r="F1792">
        <v>92754900</v>
      </c>
      <c r="G1792">
        <v>72.23</v>
      </c>
      <c r="H1792">
        <v>0</v>
      </c>
      <c r="J1792">
        <v>0</v>
      </c>
      <c r="K1792">
        <v>58321.6127649064</v>
      </c>
      <c r="L1792">
        <v>1080</v>
      </c>
      <c r="M1792">
        <f t="shared" si="246"/>
        <v>2.7996964075101419E-3</v>
      </c>
      <c r="N1792">
        <f t="shared" si="247"/>
        <v>2.7727731614839929E-3</v>
      </c>
      <c r="O1792">
        <f t="shared" si="248"/>
        <v>7.2486117658454706E-10</v>
      </c>
      <c r="P1792">
        <f t="shared" si="243"/>
        <v>2.7996964075101419E-3</v>
      </c>
      <c r="Q1792">
        <f t="shared" si="244"/>
        <v>2.7996964075101419E-3</v>
      </c>
      <c r="R1792">
        <f t="shared" si="249"/>
        <v>0</v>
      </c>
      <c r="S1792">
        <f t="shared" si="250"/>
        <v>-2.5455022017693411E-3</v>
      </c>
      <c r="U1792">
        <f t="shared" si="251"/>
        <v>1468.5806263426803</v>
      </c>
      <c r="W1792">
        <f t="shared" si="245"/>
        <v>84985.2</v>
      </c>
    </row>
    <row r="1793" spans="1:23">
      <c r="A1793" s="1">
        <v>39316</v>
      </c>
      <c r="B1793">
        <v>79.38</v>
      </c>
      <c r="C1793">
        <v>79.790000000000006</v>
      </c>
      <c r="D1793">
        <v>78.930000000000007</v>
      </c>
      <c r="E1793">
        <v>79.63</v>
      </c>
      <c r="F1793">
        <v>70351700</v>
      </c>
      <c r="G1793">
        <v>73.09</v>
      </c>
      <c r="H1793">
        <v>0</v>
      </c>
      <c r="J1793">
        <v>0</v>
      </c>
      <c r="K1793">
        <v>58321.6127649064</v>
      </c>
      <c r="L1793">
        <v>1080</v>
      </c>
      <c r="M1793">
        <f t="shared" si="246"/>
        <v>1.187482372246155E-2</v>
      </c>
      <c r="N1793">
        <f t="shared" si="247"/>
        <v>1.1836086429544894E-2</v>
      </c>
      <c r="O1793">
        <f t="shared" si="248"/>
        <v>1.5005778625108614E-9</v>
      </c>
      <c r="P1793">
        <f t="shared" si="243"/>
        <v>3.1444589144340655E-3</v>
      </c>
      <c r="Q1793">
        <f t="shared" si="244"/>
        <v>3.1444589144340655E-3</v>
      </c>
      <c r="R1793">
        <f t="shared" si="249"/>
        <v>0</v>
      </c>
      <c r="S1793">
        <f t="shared" si="250"/>
        <v>1.1530061215537415E-2</v>
      </c>
      <c r="U1793">
        <f t="shared" si="251"/>
        <v>1486.1237168085861</v>
      </c>
      <c r="W1793">
        <f t="shared" si="245"/>
        <v>86000.4</v>
      </c>
    </row>
    <row r="1794" spans="1:23">
      <c r="A1794" s="1">
        <v>39317</v>
      </c>
      <c r="B1794">
        <v>79.95</v>
      </c>
      <c r="C1794">
        <v>80.12</v>
      </c>
      <c r="D1794">
        <v>78.31</v>
      </c>
      <c r="E1794">
        <v>78.61</v>
      </c>
      <c r="F1794">
        <v>105471500</v>
      </c>
      <c r="G1794">
        <v>72.16</v>
      </c>
      <c r="H1794">
        <v>0</v>
      </c>
      <c r="J1794">
        <v>0</v>
      </c>
      <c r="K1794">
        <v>58321.6127649064</v>
      </c>
      <c r="L1794">
        <v>1080</v>
      </c>
      <c r="M1794">
        <f t="shared" si="246"/>
        <v>-1.2891988463688216E-2</v>
      </c>
      <c r="N1794">
        <f t="shared" si="247"/>
        <v>-1.2805682737932211E-2</v>
      </c>
      <c r="O1794">
        <f t="shared" si="248"/>
        <v>7.448678298270866E-9</v>
      </c>
      <c r="P1794">
        <f t="shared" si="243"/>
        <v>-1.6902521474298052E-2</v>
      </c>
      <c r="Q1794">
        <f t="shared" si="244"/>
        <v>-1.6902521474298163E-2</v>
      </c>
      <c r="R1794">
        <f t="shared" si="249"/>
        <v>1.2325951644078309E-32</v>
      </c>
      <c r="S1794">
        <f t="shared" si="250"/>
        <v>7.1549919250439168E-3</v>
      </c>
      <c r="U1794">
        <f t="shared" si="251"/>
        <v>1467.0875973668587</v>
      </c>
      <c r="W1794">
        <f t="shared" si="245"/>
        <v>84898.8</v>
      </c>
    </row>
    <row r="1795" spans="1:23">
      <c r="A1795" s="1">
        <v>39318</v>
      </c>
      <c r="B1795">
        <v>78.58</v>
      </c>
      <c r="C1795">
        <v>79.7</v>
      </c>
      <c r="D1795">
        <v>78.36</v>
      </c>
      <c r="E1795">
        <v>79.63</v>
      </c>
      <c r="F1795">
        <v>64735000</v>
      </c>
      <c r="G1795">
        <v>73.09</v>
      </c>
      <c r="H1795">
        <v>0</v>
      </c>
      <c r="J1795">
        <v>0</v>
      </c>
      <c r="K1795">
        <v>58321.6127649064</v>
      </c>
      <c r="L1795">
        <v>1080</v>
      </c>
      <c r="M1795">
        <f t="shared" si="246"/>
        <v>1.2891988463688216E-2</v>
      </c>
      <c r="N1795">
        <f t="shared" si="247"/>
        <v>1.2805682737932169E-2</v>
      </c>
      <c r="O1795">
        <f t="shared" si="248"/>
        <v>7.4486782982780526E-9</v>
      </c>
      <c r="P1795">
        <f t="shared" ref="P1795:P1858" si="252">LN((L1795*E1795+H1795*E1795)/(B1795*L1795))</f>
        <v>1.3273692139039868E-2</v>
      </c>
      <c r="Q1795">
        <f t="shared" ref="Q1795:Q1858" si="253">LN(E1795/B1795)</f>
        <v>1.327369213903965E-2</v>
      </c>
      <c r="R1795">
        <f t="shared" si="249"/>
        <v>4.7775099682955869E-32</v>
      </c>
      <c r="S1795">
        <f t="shared" si="250"/>
        <v>-1.7284225149649543E-2</v>
      </c>
      <c r="U1795">
        <f t="shared" si="251"/>
        <v>1486.1237168085861</v>
      </c>
      <c r="W1795">
        <f t="shared" ref="W1795:W1858" si="254">E1795*L1795+L1795*H1795</f>
        <v>86000.4</v>
      </c>
    </row>
    <row r="1796" spans="1:23">
      <c r="A1796" s="1">
        <v>39321</v>
      </c>
      <c r="B1796">
        <v>79.36</v>
      </c>
      <c r="C1796">
        <v>79.47</v>
      </c>
      <c r="D1796">
        <v>78.489999999999995</v>
      </c>
      <c r="E1796">
        <v>78.53</v>
      </c>
      <c r="F1796">
        <v>60380700</v>
      </c>
      <c r="G1796">
        <v>72.08</v>
      </c>
      <c r="H1796">
        <v>0</v>
      </c>
      <c r="J1796">
        <v>0</v>
      </c>
      <c r="K1796">
        <v>58321.6127649064</v>
      </c>
      <c r="L1796">
        <v>1080</v>
      </c>
      <c r="M1796">
        <f t="shared" ref="M1796:M1859" si="255">LN((L1796*E1796+H1796*L1796-J1796)/(L1795*E1795+H1795*L1795))</f>
        <v>-1.3910188882570272E-2</v>
      </c>
      <c r="N1796">
        <f t="shared" ref="N1796:N1859" si="256">LN(G1796/G1795)</f>
        <v>-1.391494519221791E-2</v>
      </c>
      <c r="O1796">
        <f t="shared" ref="O1796:O1859" si="257">(M1796-N1796)^2</f>
        <v>2.2622481464207177E-11</v>
      </c>
      <c r="P1796">
        <f t="shared" si="252"/>
        <v>-1.0513745589834237E-2</v>
      </c>
      <c r="Q1796">
        <f t="shared" si="253"/>
        <v>-1.0513745589834013E-2</v>
      </c>
      <c r="R1796">
        <f t="shared" ref="R1796:R1859" si="258">(P1796-Q1796)^2</f>
        <v>5.0077187819606237E-32</v>
      </c>
      <c r="S1796">
        <f t="shared" ref="S1796:S1859" si="259">LN(B1796/B1795)</f>
        <v>9.8772488463035601E-3</v>
      </c>
      <c r="U1796">
        <f t="shared" ref="U1796:U1859" si="260">U1795*EXP(M1796)</f>
        <v>1465.5945683910368</v>
      </c>
      <c r="W1796">
        <f t="shared" si="254"/>
        <v>84812.4</v>
      </c>
    </row>
    <row r="1797" spans="1:23">
      <c r="A1797" s="1">
        <v>39322</v>
      </c>
      <c r="B1797">
        <v>78.08</v>
      </c>
      <c r="C1797">
        <v>78.19</v>
      </c>
      <c r="D1797">
        <v>76.400000000000006</v>
      </c>
      <c r="E1797">
        <v>76.55</v>
      </c>
      <c r="F1797">
        <v>86275800</v>
      </c>
      <c r="G1797">
        <v>70.27</v>
      </c>
      <c r="H1797">
        <v>0</v>
      </c>
      <c r="J1797">
        <v>0</v>
      </c>
      <c r="K1797">
        <v>58321.6127649064</v>
      </c>
      <c r="L1797">
        <v>1080</v>
      </c>
      <c r="M1797">
        <f t="shared" si="255"/>
        <v>-2.5536595283090463E-2</v>
      </c>
      <c r="N1797">
        <f t="shared" si="256"/>
        <v>-2.5431648095976197E-2</v>
      </c>
      <c r="O1797">
        <f t="shared" si="257"/>
        <v>1.1013912083196786E-8</v>
      </c>
      <c r="P1797">
        <f t="shared" si="252"/>
        <v>-1.9789820001144192E-2</v>
      </c>
      <c r="Q1797">
        <f t="shared" si="253"/>
        <v>-1.9789820001144307E-2</v>
      </c>
      <c r="R1797">
        <f t="shared" si="258"/>
        <v>1.3108360683985624E-32</v>
      </c>
      <c r="S1797">
        <f t="shared" si="259"/>
        <v>-1.6260520871780291E-2</v>
      </c>
      <c r="U1797">
        <f t="shared" si="260"/>
        <v>1428.6421012394483</v>
      </c>
      <c r="W1797">
        <f t="shared" si="254"/>
        <v>82674</v>
      </c>
    </row>
    <row r="1798" spans="1:23">
      <c r="A1798" s="1">
        <v>39323</v>
      </c>
      <c r="B1798">
        <v>76.98</v>
      </c>
      <c r="C1798">
        <v>78.56</v>
      </c>
      <c r="D1798">
        <v>76.77</v>
      </c>
      <c r="E1798">
        <v>78.56</v>
      </c>
      <c r="F1798">
        <v>70723200</v>
      </c>
      <c r="G1798">
        <v>72.11</v>
      </c>
      <c r="H1798">
        <v>0</v>
      </c>
      <c r="J1798">
        <v>0</v>
      </c>
      <c r="K1798">
        <v>58321.6127649064</v>
      </c>
      <c r="L1798">
        <v>1080</v>
      </c>
      <c r="M1798">
        <f t="shared" si="255"/>
        <v>2.5918541942517682E-2</v>
      </c>
      <c r="N1798">
        <f t="shared" si="256"/>
        <v>2.5847765724561805E-2</v>
      </c>
      <c r="O1798">
        <f t="shared" si="257"/>
        <v>5.0092730281378246E-9</v>
      </c>
      <c r="P1798">
        <f t="shared" si="252"/>
        <v>2.0317016190610333E-2</v>
      </c>
      <c r="Q1798">
        <f t="shared" si="253"/>
        <v>2.0317016190610333E-2</v>
      </c>
      <c r="R1798">
        <f t="shared" si="258"/>
        <v>0</v>
      </c>
      <c r="S1798">
        <f t="shared" si="259"/>
        <v>-1.4188294249236949E-2</v>
      </c>
      <c r="U1798">
        <f t="shared" si="260"/>
        <v>1466.15445425697</v>
      </c>
      <c r="W1798">
        <f t="shared" si="254"/>
        <v>84844.800000000003</v>
      </c>
    </row>
    <row r="1799" spans="1:23">
      <c r="A1799" s="1">
        <v>39324</v>
      </c>
      <c r="B1799">
        <v>77.62</v>
      </c>
      <c r="C1799">
        <v>78.95</v>
      </c>
      <c r="D1799">
        <v>77.5</v>
      </c>
      <c r="E1799">
        <v>78.03</v>
      </c>
      <c r="F1799">
        <v>63330500</v>
      </c>
      <c r="G1799">
        <v>71.63</v>
      </c>
      <c r="H1799">
        <v>0</v>
      </c>
      <c r="J1799">
        <v>0</v>
      </c>
      <c r="K1799">
        <v>58321.6127649064</v>
      </c>
      <c r="L1799">
        <v>1080</v>
      </c>
      <c r="M1799">
        <f t="shared" si="255"/>
        <v>-6.7692959175406821E-3</v>
      </c>
      <c r="N1799">
        <f t="shared" si="256"/>
        <v>-6.6787503023083205E-3</v>
      </c>
      <c r="O1799">
        <f t="shared" si="257"/>
        <v>8.1985084378068772E-9</v>
      </c>
      <c r="P1799">
        <f t="shared" si="252"/>
        <v>5.2682421879095571E-3</v>
      </c>
      <c r="Q1799">
        <f t="shared" si="253"/>
        <v>5.2682421879095571E-3</v>
      </c>
      <c r="R1799">
        <f t="shared" si="258"/>
        <v>0</v>
      </c>
      <c r="S1799">
        <f t="shared" si="259"/>
        <v>8.2794780851601305E-3</v>
      </c>
      <c r="U1799">
        <f t="shared" si="260"/>
        <v>1456.2631372921508</v>
      </c>
      <c r="W1799">
        <f t="shared" si="254"/>
        <v>84272.4</v>
      </c>
    </row>
    <row r="1800" spans="1:23">
      <c r="A1800" s="1">
        <v>39325</v>
      </c>
      <c r="B1800">
        <v>79.14</v>
      </c>
      <c r="C1800">
        <v>79.33</v>
      </c>
      <c r="D1800">
        <v>78.31</v>
      </c>
      <c r="E1800">
        <v>78.739999999999995</v>
      </c>
      <c r="F1800">
        <v>47035900</v>
      </c>
      <c r="G1800">
        <v>72.28</v>
      </c>
      <c r="H1800">
        <v>0</v>
      </c>
      <c r="J1800">
        <v>0</v>
      </c>
      <c r="K1800">
        <v>58321.6127649064</v>
      </c>
      <c r="L1800">
        <v>1080</v>
      </c>
      <c r="M1800">
        <f t="shared" si="255"/>
        <v>9.0579173869216184E-3</v>
      </c>
      <c r="N1800">
        <f t="shared" si="256"/>
        <v>9.0334850976680463E-3</v>
      </c>
      <c r="O1800">
        <f t="shared" si="257"/>
        <v>5.9693675817021284E-10</v>
      </c>
      <c r="P1800">
        <f t="shared" si="252"/>
        <v>-5.0671504416868055E-3</v>
      </c>
      <c r="Q1800">
        <f t="shared" si="253"/>
        <v>-5.0671504416868055E-3</v>
      </c>
      <c r="R1800">
        <f t="shared" si="258"/>
        <v>0</v>
      </c>
      <c r="S1800">
        <f t="shared" si="259"/>
        <v>1.9393310016517829E-2</v>
      </c>
      <c r="U1800">
        <f t="shared" si="260"/>
        <v>1469.513769452569</v>
      </c>
      <c r="W1800">
        <f t="shared" si="254"/>
        <v>85039.2</v>
      </c>
    </row>
    <row r="1801" spans="1:23">
      <c r="A1801" s="1">
        <v>39329</v>
      </c>
      <c r="B1801">
        <v>78.680000000000007</v>
      </c>
      <c r="C1801">
        <v>80.319999999999993</v>
      </c>
      <c r="D1801">
        <v>78.58</v>
      </c>
      <c r="E1801">
        <v>79.75</v>
      </c>
      <c r="F1801">
        <v>61375400</v>
      </c>
      <c r="G1801">
        <v>73.2</v>
      </c>
      <c r="H1801">
        <v>0</v>
      </c>
      <c r="J1801">
        <v>0</v>
      </c>
      <c r="K1801">
        <v>58321.6127649064</v>
      </c>
      <c r="L1801">
        <v>1080</v>
      </c>
      <c r="M1801">
        <f t="shared" si="255"/>
        <v>1.2745456149362434E-2</v>
      </c>
      <c r="N1801">
        <f t="shared" si="256"/>
        <v>1.2647955243238205E-2</v>
      </c>
      <c r="O1801">
        <f t="shared" si="257"/>
        <v>9.5064266950458792E-9</v>
      </c>
      <c r="P1801">
        <f t="shared" si="252"/>
        <v>1.3507748144095428E-2</v>
      </c>
      <c r="Q1801">
        <f t="shared" si="253"/>
        <v>1.3507748144095647E-2</v>
      </c>
      <c r="R1801">
        <f t="shared" si="258"/>
        <v>4.7775099682955869E-32</v>
      </c>
      <c r="S1801">
        <f t="shared" si="259"/>
        <v>-5.8294424364198046E-3</v>
      </c>
      <c r="U1801">
        <f t="shared" si="260"/>
        <v>1488.3632602723187</v>
      </c>
      <c r="W1801">
        <f t="shared" si="254"/>
        <v>86130</v>
      </c>
    </row>
    <row r="1802" spans="1:23">
      <c r="A1802" s="1">
        <v>39330</v>
      </c>
      <c r="B1802">
        <v>79.28</v>
      </c>
      <c r="C1802">
        <v>79.8</v>
      </c>
      <c r="D1802">
        <v>78.459999999999994</v>
      </c>
      <c r="E1802">
        <v>79.010000000000005</v>
      </c>
      <c r="F1802">
        <v>67145300</v>
      </c>
      <c r="G1802">
        <v>72.53</v>
      </c>
      <c r="H1802">
        <v>0</v>
      </c>
      <c r="J1802">
        <v>0</v>
      </c>
      <c r="K1802">
        <v>58321.6127649064</v>
      </c>
      <c r="L1802">
        <v>1080</v>
      </c>
      <c r="M1802">
        <f t="shared" si="255"/>
        <v>-9.3223149303120079E-3</v>
      </c>
      <c r="N1802">
        <f t="shared" si="256"/>
        <v>-9.1951515919449327E-3</v>
      </c>
      <c r="O1802">
        <f t="shared" si="257"/>
        <v>1.6170514624659274E-8</v>
      </c>
      <c r="P1802">
        <f t="shared" si="252"/>
        <v>-3.4114632870905432E-3</v>
      </c>
      <c r="Q1802">
        <f t="shared" si="253"/>
        <v>-3.4114632870905432E-3</v>
      </c>
      <c r="R1802">
        <f t="shared" si="258"/>
        <v>0</v>
      </c>
      <c r="S1802">
        <f t="shared" si="259"/>
        <v>7.5968965008741578E-3</v>
      </c>
      <c r="U1802">
        <f t="shared" si="260"/>
        <v>1474.5527422459675</v>
      </c>
      <c r="W1802">
        <f t="shared" si="254"/>
        <v>85330.8</v>
      </c>
    </row>
    <row r="1803" spans="1:23">
      <c r="A1803" s="1">
        <v>39331</v>
      </c>
      <c r="B1803">
        <v>79.069999999999993</v>
      </c>
      <c r="C1803">
        <v>79.37</v>
      </c>
      <c r="D1803">
        <v>78.2</v>
      </c>
      <c r="E1803">
        <v>79.03</v>
      </c>
      <c r="F1803">
        <v>65069100</v>
      </c>
      <c r="G1803">
        <v>72.540000000000006</v>
      </c>
      <c r="H1803">
        <v>0</v>
      </c>
      <c r="J1803">
        <v>0</v>
      </c>
      <c r="K1803">
        <v>58321.6127649064</v>
      </c>
      <c r="L1803">
        <v>1080</v>
      </c>
      <c r="M1803">
        <f t="shared" si="255"/>
        <v>2.5310048224186718E-4</v>
      </c>
      <c r="N1803">
        <f t="shared" si="256"/>
        <v>1.3786447943535445E-4</v>
      </c>
      <c r="O1803">
        <f t="shared" si="257"/>
        <v>1.327933634282261E-8</v>
      </c>
      <c r="P1803">
        <f t="shared" si="252"/>
        <v>-5.0600886595164531E-4</v>
      </c>
      <c r="Q1803">
        <f t="shared" si="253"/>
        <v>-5.0600886595164531E-4</v>
      </c>
      <c r="R1803">
        <f t="shared" si="258"/>
        <v>0</v>
      </c>
      <c r="S1803">
        <f t="shared" si="259"/>
        <v>-2.652353938896988E-3</v>
      </c>
      <c r="U1803">
        <f t="shared" si="260"/>
        <v>1474.9259994899226</v>
      </c>
      <c r="W1803">
        <f t="shared" si="254"/>
        <v>85352.4</v>
      </c>
    </row>
    <row r="1804" spans="1:23">
      <c r="A1804" s="1">
        <v>39332</v>
      </c>
      <c r="B1804">
        <v>77.77</v>
      </c>
      <c r="C1804">
        <v>77.930000000000007</v>
      </c>
      <c r="D1804">
        <v>76.989999999999995</v>
      </c>
      <c r="E1804">
        <v>77.73</v>
      </c>
      <c r="F1804">
        <v>107969500</v>
      </c>
      <c r="G1804">
        <v>71.349999999999994</v>
      </c>
      <c r="H1804">
        <v>0</v>
      </c>
      <c r="J1804">
        <v>0</v>
      </c>
      <c r="K1804">
        <v>58321.6127649064</v>
      </c>
      <c r="L1804">
        <v>1080</v>
      </c>
      <c r="M1804">
        <f t="shared" si="255"/>
        <v>-1.6586243974755482E-2</v>
      </c>
      <c r="N1804">
        <f t="shared" si="256"/>
        <v>-1.6540789931911097E-2</v>
      </c>
      <c r="O1804">
        <f t="shared" si="257"/>
        <v>2.0660700108991523E-9</v>
      </c>
      <c r="P1804">
        <f t="shared" si="252"/>
        <v>-5.1446946472343241E-4</v>
      </c>
      <c r="Q1804">
        <f t="shared" si="253"/>
        <v>-5.1446946472354354E-4</v>
      </c>
      <c r="R1804">
        <f t="shared" si="258"/>
        <v>1.2350037523326658E-32</v>
      </c>
      <c r="S1804">
        <f t="shared" si="259"/>
        <v>-1.6577783375983736E-2</v>
      </c>
      <c r="U1804">
        <f t="shared" si="260"/>
        <v>1450.6642786328191</v>
      </c>
      <c r="W1804">
        <f t="shared" si="254"/>
        <v>83948.400000000009</v>
      </c>
    </row>
    <row r="1805" spans="1:23">
      <c r="A1805" s="1">
        <v>39335</v>
      </c>
      <c r="B1805">
        <v>77.91</v>
      </c>
      <c r="C1805">
        <v>77.959999999999994</v>
      </c>
      <c r="D1805">
        <v>75.62</v>
      </c>
      <c r="E1805">
        <v>76.650000000000006</v>
      </c>
      <c r="F1805">
        <v>99748500</v>
      </c>
      <c r="G1805">
        <v>70.36</v>
      </c>
      <c r="H1805">
        <v>0</v>
      </c>
      <c r="J1805">
        <v>0</v>
      </c>
      <c r="K1805">
        <v>58321.6127649064</v>
      </c>
      <c r="L1805">
        <v>1080</v>
      </c>
      <c r="M1805">
        <f t="shared" si="255"/>
        <v>-1.3991677924305224E-2</v>
      </c>
      <c r="N1805">
        <f t="shared" si="256"/>
        <v>-1.3972424053487949E-2</v>
      </c>
      <c r="O1805">
        <f t="shared" si="257"/>
        <v>3.7071154144829532E-10</v>
      </c>
      <c r="P1805">
        <f t="shared" si="252"/>
        <v>-1.6304709024943697E-2</v>
      </c>
      <c r="Q1805">
        <f t="shared" si="253"/>
        <v>-1.6304709024943471E-2</v>
      </c>
      <c r="R1805">
        <f t="shared" si="258"/>
        <v>5.0856587593975447E-32</v>
      </c>
      <c r="S1805">
        <f t="shared" si="259"/>
        <v>1.7985616359148977E-3</v>
      </c>
      <c r="U1805">
        <f t="shared" si="260"/>
        <v>1430.5083874592253</v>
      </c>
      <c r="W1805">
        <f t="shared" si="254"/>
        <v>82782</v>
      </c>
    </row>
    <row r="1806" spans="1:23">
      <c r="A1806" s="1">
        <v>39336</v>
      </c>
      <c r="B1806">
        <v>77.180000000000007</v>
      </c>
      <c r="C1806">
        <v>78.06</v>
      </c>
      <c r="D1806">
        <v>77.040000000000006</v>
      </c>
      <c r="E1806">
        <v>77.989999999999995</v>
      </c>
      <c r="F1806">
        <v>84890600</v>
      </c>
      <c r="G1806">
        <v>71.59</v>
      </c>
      <c r="H1806">
        <v>0</v>
      </c>
      <c r="J1806">
        <v>0</v>
      </c>
      <c r="K1806">
        <v>58321.6127649064</v>
      </c>
      <c r="L1806">
        <v>1080</v>
      </c>
      <c r="M1806">
        <f t="shared" si="255"/>
        <v>1.7331008024583608E-2</v>
      </c>
      <c r="N1806">
        <f t="shared" si="256"/>
        <v>1.7330479538736315E-2</v>
      </c>
      <c r="O1806">
        <f t="shared" si="257"/>
        <v>2.7929729078856929E-13</v>
      </c>
      <c r="P1806">
        <f t="shared" si="252"/>
        <v>1.0440257232933729E-2</v>
      </c>
      <c r="Q1806">
        <f t="shared" si="253"/>
        <v>1.0440257232933729E-2</v>
      </c>
      <c r="R1806">
        <f t="shared" si="258"/>
        <v>0</v>
      </c>
      <c r="S1806">
        <f t="shared" si="259"/>
        <v>-9.4139582332938999E-3</v>
      </c>
      <c r="U1806">
        <f t="shared" si="260"/>
        <v>1455.5166228042399</v>
      </c>
      <c r="W1806">
        <f t="shared" si="254"/>
        <v>84229.2</v>
      </c>
    </row>
    <row r="1807" spans="1:23">
      <c r="A1807" s="1">
        <v>39337</v>
      </c>
      <c r="B1807">
        <v>77.67</v>
      </c>
      <c r="C1807">
        <v>78.16</v>
      </c>
      <c r="D1807">
        <v>77.38</v>
      </c>
      <c r="E1807">
        <v>77.5</v>
      </c>
      <c r="F1807">
        <v>62793300</v>
      </c>
      <c r="G1807">
        <v>71.14</v>
      </c>
      <c r="H1807">
        <v>0</v>
      </c>
      <c r="J1807">
        <v>0</v>
      </c>
      <c r="K1807">
        <v>58321.6127649064</v>
      </c>
      <c r="L1807">
        <v>1080</v>
      </c>
      <c r="M1807">
        <f t="shared" si="255"/>
        <v>-6.3026769831053039E-3</v>
      </c>
      <c r="N1807">
        <f t="shared" si="256"/>
        <v>-6.3056328877845735E-3</v>
      </c>
      <c r="O1807">
        <f t="shared" si="257"/>
        <v>8.7373724729282936E-12</v>
      </c>
      <c r="P1807">
        <f t="shared" si="252"/>
        <v>-2.191146072254767E-3</v>
      </c>
      <c r="Q1807">
        <f t="shared" si="253"/>
        <v>-2.191146072254656E-3</v>
      </c>
      <c r="R1807">
        <f t="shared" si="258"/>
        <v>1.2325951644078309E-32</v>
      </c>
      <c r="S1807">
        <f t="shared" si="259"/>
        <v>6.3287263220832019E-3</v>
      </c>
      <c r="U1807">
        <f t="shared" si="260"/>
        <v>1446.3718203273318</v>
      </c>
      <c r="W1807">
        <f t="shared" si="254"/>
        <v>83700</v>
      </c>
    </row>
    <row r="1808" spans="1:23">
      <c r="A1808" s="1">
        <v>39338</v>
      </c>
      <c r="B1808">
        <v>78.02</v>
      </c>
      <c r="C1808">
        <v>78.53</v>
      </c>
      <c r="D1808">
        <v>77.17</v>
      </c>
      <c r="E1808">
        <v>77.69</v>
      </c>
      <c r="F1808">
        <v>72376600</v>
      </c>
      <c r="G1808">
        <v>71.31</v>
      </c>
      <c r="H1808">
        <v>0</v>
      </c>
      <c r="J1808">
        <v>0</v>
      </c>
      <c r="K1808">
        <v>58321.6127649064</v>
      </c>
      <c r="L1808">
        <v>1080</v>
      </c>
      <c r="M1808">
        <f t="shared" si="255"/>
        <v>2.4486126030280023E-3</v>
      </c>
      <c r="N1808">
        <f t="shared" si="256"/>
        <v>2.3868035199030523E-3</v>
      </c>
      <c r="O1808">
        <f t="shared" si="257"/>
        <v>3.8203627567469759E-9</v>
      </c>
      <c r="P1808">
        <f t="shared" si="252"/>
        <v>-4.2386551161809434E-3</v>
      </c>
      <c r="Q1808">
        <f t="shared" si="253"/>
        <v>-4.2386551161810553E-3</v>
      </c>
      <c r="R1808">
        <f t="shared" si="258"/>
        <v>1.2519296954901559E-32</v>
      </c>
      <c r="S1808">
        <f t="shared" si="259"/>
        <v>4.49612164695433E-3</v>
      </c>
      <c r="U1808">
        <f t="shared" si="260"/>
        <v>1449.9177641449082</v>
      </c>
      <c r="W1808">
        <f t="shared" si="254"/>
        <v>83905.2</v>
      </c>
    </row>
    <row r="1809" spans="1:23">
      <c r="A1809" s="1">
        <v>39339</v>
      </c>
      <c r="B1809">
        <v>76.900000000000006</v>
      </c>
      <c r="C1809">
        <v>78.28</v>
      </c>
      <c r="D1809">
        <v>76.78</v>
      </c>
      <c r="E1809">
        <v>78.09</v>
      </c>
      <c r="F1809">
        <v>61830800</v>
      </c>
      <c r="G1809">
        <v>71.680000000000007</v>
      </c>
      <c r="H1809">
        <v>0</v>
      </c>
      <c r="J1809">
        <v>0</v>
      </c>
      <c r="K1809">
        <v>58321.6127649064</v>
      </c>
      <c r="L1809">
        <v>1080</v>
      </c>
      <c r="M1809">
        <f t="shared" si="255"/>
        <v>5.1354587122543916E-3</v>
      </c>
      <c r="N1809">
        <f t="shared" si="256"/>
        <v>5.1751986264628545E-3</v>
      </c>
      <c r="O1809">
        <f t="shared" si="257"/>
        <v>1.5792607812959872E-9</v>
      </c>
      <c r="P1809">
        <f t="shared" si="252"/>
        <v>1.535613116298527E-2</v>
      </c>
      <c r="Q1809">
        <f t="shared" si="253"/>
        <v>1.535613116298527E-2</v>
      </c>
      <c r="R1809">
        <f t="shared" si="258"/>
        <v>0</v>
      </c>
      <c r="S1809">
        <f t="shared" si="259"/>
        <v>-1.4459327566912086E-2</v>
      </c>
      <c r="U1809">
        <f t="shared" si="260"/>
        <v>1457.3829090240172</v>
      </c>
      <c r="W1809">
        <f t="shared" si="254"/>
        <v>84337.2</v>
      </c>
    </row>
    <row r="1810" spans="1:23">
      <c r="A1810" s="1">
        <v>39342</v>
      </c>
      <c r="B1810">
        <v>77.88</v>
      </c>
      <c r="C1810">
        <v>78.12</v>
      </c>
      <c r="D1810">
        <v>77.19</v>
      </c>
      <c r="E1810">
        <v>77.23</v>
      </c>
      <c r="F1810">
        <v>53416800</v>
      </c>
      <c r="G1810">
        <v>70.89</v>
      </c>
      <c r="H1810">
        <v>0</v>
      </c>
      <c r="J1810">
        <v>0</v>
      </c>
      <c r="K1810">
        <v>58321.6127649064</v>
      </c>
      <c r="L1810">
        <v>1080</v>
      </c>
      <c r="M1810">
        <f t="shared" si="255"/>
        <v>-1.1074025093411094E-2</v>
      </c>
      <c r="N1810">
        <f t="shared" si="256"/>
        <v>-1.1082388799748918E-2</v>
      </c>
      <c r="O1810">
        <f t="shared" si="257"/>
        <v>6.9951583705359259E-11</v>
      </c>
      <c r="P1810">
        <f t="shared" si="252"/>
        <v>-8.3811979228262216E-3</v>
      </c>
      <c r="Q1810">
        <f t="shared" si="253"/>
        <v>-8.3811979228263344E-3</v>
      </c>
      <c r="R1810">
        <f t="shared" si="258"/>
        <v>1.2714146898493862E-32</v>
      </c>
      <c r="S1810">
        <f t="shared" si="259"/>
        <v>1.2663303992400454E-2</v>
      </c>
      <c r="U1810">
        <f t="shared" si="260"/>
        <v>1441.3328475339333</v>
      </c>
      <c r="W1810">
        <f t="shared" si="254"/>
        <v>83408.400000000009</v>
      </c>
    </row>
    <row r="1811" spans="1:23">
      <c r="A1811" s="1">
        <v>39343</v>
      </c>
      <c r="B1811">
        <v>77.81</v>
      </c>
      <c r="C1811">
        <v>80.599999999999994</v>
      </c>
      <c r="D1811">
        <v>77.239999999999995</v>
      </c>
      <c r="E1811">
        <v>80.52</v>
      </c>
      <c r="F1811">
        <v>138693800</v>
      </c>
      <c r="G1811">
        <v>73.91</v>
      </c>
      <c r="H1811">
        <v>0</v>
      </c>
      <c r="J1811">
        <v>0</v>
      </c>
      <c r="K1811">
        <v>58321.6127649064</v>
      </c>
      <c r="L1811">
        <v>1080</v>
      </c>
      <c r="M1811">
        <f t="shared" si="255"/>
        <v>4.1717618190418075E-2</v>
      </c>
      <c r="N1811">
        <f t="shared" si="256"/>
        <v>4.1718756929869261E-2</v>
      </c>
      <c r="O1811">
        <f t="shared" si="257"/>
        <v>1.2967275376863292E-12</v>
      </c>
      <c r="P1811">
        <f t="shared" si="252"/>
        <v>3.4235643142751938E-2</v>
      </c>
      <c r="Q1811">
        <f t="shared" si="253"/>
        <v>3.4235643142751938E-2</v>
      </c>
      <c r="R1811">
        <f t="shared" si="258"/>
        <v>0</v>
      </c>
      <c r="S1811">
        <f t="shared" si="259"/>
        <v>-8.9922287516004575E-4</v>
      </c>
      <c r="U1811">
        <f t="shared" si="260"/>
        <v>1502.7336641646029</v>
      </c>
      <c r="W1811">
        <f t="shared" si="254"/>
        <v>86961.599999999991</v>
      </c>
    </row>
    <row r="1812" spans="1:23">
      <c r="A1812" s="1">
        <v>39344</v>
      </c>
      <c r="B1812">
        <v>81.27</v>
      </c>
      <c r="C1812">
        <v>82.1</v>
      </c>
      <c r="D1812">
        <v>77.260000000000005</v>
      </c>
      <c r="E1812">
        <v>81.599999999999994</v>
      </c>
      <c r="F1812">
        <v>114738300</v>
      </c>
      <c r="G1812">
        <v>74.900000000000006</v>
      </c>
      <c r="H1812">
        <v>0</v>
      </c>
      <c r="J1812">
        <v>0</v>
      </c>
      <c r="K1812">
        <v>58321.6127649064</v>
      </c>
      <c r="L1812">
        <v>1080</v>
      </c>
      <c r="M1812">
        <f t="shared" si="255"/>
        <v>1.3323661198470664E-2</v>
      </c>
      <c r="N1812">
        <f t="shared" si="256"/>
        <v>1.3305753726378615E-2</v>
      </c>
      <c r="O1812">
        <f t="shared" si="257"/>
        <v>3.2067755672750585E-10</v>
      </c>
      <c r="P1812">
        <f t="shared" si="252"/>
        <v>4.0523172049480765E-3</v>
      </c>
      <c r="Q1812">
        <f t="shared" si="253"/>
        <v>4.0523172049478553E-3</v>
      </c>
      <c r="R1812">
        <f t="shared" si="258"/>
        <v>4.8919372903820317E-32</v>
      </c>
      <c r="S1812">
        <f t="shared" si="259"/>
        <v>4.3506987136274634E-2</v>
      </c>
      <c r="U1812">
        <f t="shared" si="260"/>
        <v>1522.8895553381969</v>
      </c>
      <c r="W1812">
        <f t="shared" si="254"/>
        <v>88128</v>
      </c>
    </row>
    <row r="1813" spans="1:23">
      <c r="A1813" s="1">
        <v>39345</v>
      </c>
      <c r="B1813">
        <v>81.5</v>
      </c>
      <c r="C1813">
        <v>81.540000000000006</v>
      </c>
      <c r="D1813">
        <v>80.25</v>
      </c>
      <c r="E1813">
        <v>80.790000000000006</v>
      </c>
      <c r="F1813">
        <v>128460700</v>
      </c>
      <c r="G1813">
        <v>74.16</v>
      </c>
      <c r="H1813">
        <v>0</v>
      </c>
      <c r="J1813">
        <v>0</v>
      </c>
      <c r="K1813">
        <v>58321.6127649064</v>
      </c>
      <c r="L1813">
        <v>1080</v>
      </c>
      <c r="M1813">
        <f t="shared" si="255"/>
        <v>-9.9760664784439446E-3</v>
      </c>
      <c r="N1813">
        <f t="shared" si="256"/>
        <v>-9.9289692655742008E-3</v>
      </c>
      <c r="O1813">
        <f t="shared" si="257"/>
        <v>2.2181474600979627E-9</v>
      </c>
      <c r="P1813">
        <f t="shared" si="252"/>
        <v>-8.7498247551996752E-3</v>
      </c>
      <c r="Q1813">
        <f t="shared" si="253"/>
        <v>-8.7498247551996752E-3</v>
      </c>
      <c r="R1813">
        <f t="shared" si="258"/>
        <v>0</v>
      </c>
      <c r="S1813">
        <f t="shared" si="259"/>
        <v>2.8260754817036864E-3</v>
      </c>
      <c r="U1813">
        <f t="shared" si="260"/>
        <v>1507.7726369580018</v>
      </c>
      <c r="W1813">
        <f t="shared" si="254"/>
        <v>87253.200000000012</v>
      </c>
    </row>
    <row r="1814" spans="1:23">
      <c r="A1814" s="1">
        <v>39346</v>
      </c>
      <c r="B1814">
        <v>81.28</v>
      </c>
      <c r="C1814">
        <v>81.56</v>
      </c>
      <c r="D1814">
        <v>80.86</v>
      </c>
      <c r="E1814">
        <v>80.959999999999994</v>
      </c>
      <c r="F1814">
        <v>57473900</v>
      </c>
      <c r="G1814">
        <v>74.319999999999993</v>
      </c>
      <c r="H1814">
        <v>0</v>
      </c>
      <c r="J1814">
        <v>0</v>
      </c>
      <c r="K1814">
        <v>58321.6127649064</v>
      </c>
      <c r="L1814">
        <v>1080</v>
      </c>
      <c r="M1814">
        <f t="shared" si="255"/>
        <v>2.1020100475378158E-3</v>
      </c>
      <c r="N1814">
        <f t="shared" si="256"/>
        <v>2.1551732479834118E-3</v>
      </c>
      <c r="O1814">
        <f t="shared" si="257"/>
        <v>2.8263258816186245E-9</v>
      </c>
      <c r="P1814">
        <f t="shared" si="252"/>
        <v>-3.9447782910164517E-3</v>
      </c>
      <c r="Q1814">
        <f t="shared" si="253"/>
        <v>-3.9447782910164517E-3</v>
      </c>
      <c r="R1814">
        <f t="shared" si="258"/>
        <v>0</v>
      </c>
      <c r="S1814">
        <f t="shared" si="259"/>
        <v>-2.7030364166452251E-3</v>
      </c>
      <c r="U1814">
        <f t="shared" si="260"/>
        <v>1510.9453235316225</v>
      </c>
      <c r="W1814">
        <f t="shared" si="254"/>
        <v>87436.799999999988</v>
      </c>
    </row>
    <row r="1815" spans="1:23">
      <c r="A1815" s="1">
        <v>39349</v>
      </c>
      <c r="B1815">
        <v>81.099999999999994</v>
      </c>
      <c r="C1815">
        <v>81.37</v>
      </c>
      <c r="D1815">
        <v>80.09</v>
      </c>
      <c r="E1815">
        <v>80.34</v>
      </c>
      <c r="F1815">
        <v>87072300</v>
      </c>
      <c r="G1815">
        <v>73.75</v>
      </c>
      <c r="H1815">
        <v>0</v>
      </c>
      <c r="J1815">
        <v>0</v>
      </c>
      <c r="K1815">
        <v>58321.6127649064</v>
      </c>
      <c r="L1815">
        <v>1080</v>
      </c>
      <c r="M1815">
        <f t="shared" si="255"/>
        <v>-7.6875766080192016E-3</v>
      </c>
      <c r="N1815">
        <f t="shared" si="256"/>
        <v>-7.6990992856537741E-3</v>
      </c>
      <c r="O1815">
        <f t="shared" si="257"/>
        <v>1.3277209987027747E-10</v>
      </c>
      <c r="P1815">
        <f t="shared" si="252"/>
        <v>-9.4153321902311123E-3</v>
      </c>
      <c r="Q1815">
        <f t="shared" si="253"/>
        <v>-9.4153321902309996E-3</v>
      </c>
      <c r="R1815">
        <f t="shared" si="258"/>
        <v>1.2714146898493862E-32</v>
      </c>
      <c r="S1815">
        <f t="shared" si="259"/>
        <v>-2.2170227088045761E-3</v>
      </c>
      <c r="U1815">
        <f t="shared" si="260"/>
        <v>1499.3743489690039</v>
      </c>
      <c r="W1815">
        <f t="shared" si="254"/>
        <v>86767.2</v>
      </c>
    </row>
    <row r="1816" spans="1:23">
      <c r="A1816" s="1">
        <v>39350</v>
      </c>
      <c r="B1816">
        <v>79.64</v>
      </c>
      <c r="C1816">
        <v>80.069999999999993</v>
      </c>
      <c r="D1816">
        <v>79.28</v>
      </c>
      <c r="E1816">
        <v>79.819999999999993</v>
      </c>
      <c r="F1816">
        <v>54940900</v>
      </c>
      <c r="G1816">
        <v>73.45</v>
      </c>
      <c r="H1816">
        <v>0.19500000000000001</v>
      </c>
      <c r="J1816">
        <v>0</v>
      </c>
      <c r="K1816">
        <v>58321.6127649064</v>
      </c>
      <c r="L1816">
        <v>1080</v>
      </c>
      <c r="M1816">
        <f t="shared" si="255"/>
        <v>-4.0535118331826063E-3</v>
      </c>
      <c r="N1816">
        <f t="shared" si="256"/>
        <v>-4.0760926000428304E-3</v>
      </c>
      <c r="O1816">
        <f t="shared" si="257"/>
        <v>5.0989103199579504E-10</v>
      </c>
      <c r="P1816">
        <f t="shared" si="252"/>
        <v>2.4381596819552272E-3</v>
      </c>
      <c r="Q1816">
        <f t="shared" si="253"/>
        <v>2.2576204245921979E-3</v>
      </c>
      <c r="R1816">
        <f t="shared" si="258"/>
        <v>3.2594423449194125E-8</v>
      </c>
      <c r="S1816">
        <f t="shared" si="259"/>
        <v>-1.8166481925371659E-2</v>
      </c>
      <c r="U1816">
        <f t="shared" si="260"/>
        <v>1493.308918754728</v>
      </c>
      <c r="W1816">
        <f t="shared" si="254"/>
        <v>86416.2</v>
      </c>
    </row>
    <row r="1817" spans="1:23">
      <c r="A1817" s="1">
        <v>39351</v>
      </c>
      <c r="B1817">
        <v>80.5</v>
      </c>
      <c r="C1817">
        <v>80.92</v>
      </c>
      <c r="D1817">
        <v>79.819999999999993</v>
      </c>
      <c r="E1817">
        <v>80.52</v>
      </c>
      <c r="F1817">
        <v>65425300</v>
      </c>
      <c r="G1817">
        <v>74.09</v>
      </c>
      <c r="H1817">
        <v>0</v>
      </c>
      <c r="J1817">
        <v>0</v>
      </c>
      <c r="K1817">
        <v>58321.6127649064</v>
      </c>
      <c r="L1817">
        <v>1080</v>
      </c>
      <c r="M1817">
        <f t="shared" si="255"/>
        <v>6.2914836736370546E-3</v>
      </c>
      <c r="N1817">
        <f t="shared" si="256"/>
        <v>8.6756678086792171E-3</v>
      </c>
      <c r="O1817">
        <f t="shared" si="257"/>
        <v>5.6843339897867448E-6</v>
      </c>
      <c r="P1817">
        <f t="shared" si="252"/>
        <v>2.4841634707296461E-4</v>
      </c>
      <c r="Q1817">
        <f t="shared" si="253"/>
        <v>2.4841634707296461E-4</v>
      </c>
      <c r="R1817">
        <f t="shared" si="258"/>
        <v>0</v>
      </c>
      <c r="S1817">
        <f t="shared" si="259"/>
        <v>1.0740705228522102E-2</v>
      </c>
      <c r="U1817">
        <f t="shared" si="260"/>
        <v>1502.7336641646027</v>
      </c>
      <c r="W1817">
        <f t="shared" si="254"/>
        <v>86961.599999999991</v>
      </c>
    </row>
    <row r="1818" spans="1:23">
      <c r="A1818" s="1">
        <v>39352</v>
      </c>
      <c r="B1818">
        <v>80.930000000000007</v>
      </c>
      <c r="C1818">
        <v>81.08</v>
      </c>
      <c r="D1818">
        <v>80.53</v>
      </c>
      <c r="E1818">
        <v>81</v>
      </c>
      <c r="F1818">
        <v>63248800</v>
      </c>
      <c r="G1818">
        <v>74.53</v>
      </c>
      <c r="H1818">
        <v>0</v>
      </c>
      <c r="J1818">
        <v>0</v>
      </c>
      <c r="K1818">
        <v>58321.6127649064</v>
      </c>
      <c r="L1818">
        <v>1080</v>
      </c>
      <c r="M1818">
        <f t="shared" si="255"/>
        <v>5.9435539008481373E-3</v>
      </c>
      <c r="N1818">
        <f t="shared" si="256"/>
        <v>5.9211584650368139E-3</v>
      </c>
      <c r="O1818">
        <f t="shared" si="257"/>
        <v>5.0155554517910516E-10</v>
      </c>
      <c r="P1818">
        <f t="shared" si="252"/>
        <v>8.645711648281886E-4</v>
      </c>
      <c r="Q1818">
        <f t="shared" si="253"/>
        <v>8.645711648281886E-4</v>
      </c>
      <c r="R1818">
        <f t="shared" si="258"/>
        <v>0</v>
      </c>
      <c r="S1818">
        <f t="shared" si="259"/>
        <v>5.3273990830929128E-3</v>
      </c>
      <c r="U1818">
        <f t="shared" si="260"/>
        <v>1511.6918380195334</v>
      </c>
      <c r="W1818">
        <f t="shared" si="254"/>
        <v>87480</v>
      </c>
    </row>
    <row r="1819" spans="1:23">
      <c r="A1819" s="1">
        <v>39353</v>
      </c>
      <c r="B1819">
        <v>80.97</v>
      </c>
      <c r="C1819">
        <v>81.25</v>
      </c>
      <c r="D1819">
        <v>79.930000000000007</v>
      </c>
      <c r="E1819">
        <v>80.040000000000006</v>
      </c>
      <c r="F1819">
        <v>90453200</v>
      </c>
      <c r="G1819">
        <v>73.650000000000006</v>
      </c>
      <c r="H1819">
        <v>0</v>
      </c>
      <c r="J1819">
        <v>0</v>
      </c>
      <c r="K1819">
        <v>58321.6127649064</v>
      </c>
      <c r="L1819">
        <v>1080</v>
      </c>
      <c r="M1819">
        <f t="shared" si="255"/>
        <v>-1.192264495690592E-2</v>
      </c>
      <c r="N1819">
        <f t="shared" si="256"/>
        <v>-1.1877585984963145E-2</v>
      </c>
      <c r="O1819">
        <f t="shared" si="257"/>
        <v>2.0303109525397961E-9</v>
      </c>
      <c r="P1819">
        <f t="shared" si="252"/>
        <v>-1.1552205982490243E-2</v>
      </c>
      <c r="Q1819">
        <f t="shared" si="253"/>
        <v>-1.1552205982490243E-2</v>
      </c>
      <c r="R1819">
        <f t="shared" si="258"/>
        <v>0</v>
      </c>
      <c r="S1819">
        <f t="shared" si="259"/>
        <v>4.9413219041226808E-4</v>
      </c>
      <c r="U1819">
        <f t="shared" si="260"/>
        <v>1493.7754903096725</v>
      </c>
      <c r="W1819">
        <f t="shared" si="254"/>
        <v>86443.200000000012</v>
      </c>
    </row>
    <row r="1820" spans="1:23">
      <c r="A1820" s="1">
        <v>39356</v>
      </c>
      <c r="B1820">
        <v>80.13</v>
      </c>
      <c r="C1820">
        <v>82.24</v>
      </c>
      <c r="D1820">
        <v>80.13</v>
      </c>
      <c r="E1820">
        <v>82.03</v>
      </c>
      <c r="F1820">
        <v>98833600</v>
      </c>
      <c r="G1820">
        <v>75.48</v>
      </c>
      <c r="H1820">
        <v>0</v>
      </c>
      <c r="J1820">
        <v>0</v>
      </c>
      <c r="K1820">
        <v>58321.6127649064</v>
      </c>
      <c r="L1820">
        <v>1080</v>
      </c>
      <c r="M1820">
        <f t="shared" si="255"/>
        <v>2.4558524299125764E-2</v>
      </c>
      <c r="N1820">
        <f t="shared" si="256"/>
        <v>2.4543577591710251E-2</v>
      </c>
      <c r="O1820">
        <f t="shared" si="257"/>
        <v>2.2340406256496258E-10</v>
      </c>
      <c r="P1820">
        <f t="shared" si="252"/>
        <v>2.3434718224679362E-2</v>
      </c>
      <c r="Q1820">
        <f t="shared" si="253"/>
        <v>2.3434718224679362E-2</v>
      </c>
      <c r="R1820">
        <f t="shared" si="258"/>
        <v>0</v>
      </c>
      <c r="S1820">
        <f t="shared" si="259"/>
        <v>-1.0428399908043874E-2</v>
      </c>
      <c r="U1820">
        <f t="shared" si="260"/>
        <v>1530.9145860832386</v>
      </c>
      <c r="W1820">
        <f t="shared" si="254"/>
        <v>88592.4</v>
      </c>
    </row>
    <row r="1821" spans="1:23">
      <c r="A1821" s="1">
        <v>39357</v>
      </c>
      <c r="B1821">
        <v>82.3</v>
      </c>
      <c r="C1821">
        <v>82.87</v>
      </c>
      <c r="D1821">
        <v>82.18</v>
      </c>
      <c r="E1821">
        <v>82.56</v>
      </c>
      <c r="F1821">
        <v>53654700</v>
      </c>
      <c r="G1821">
        <v>75.97</v>
      </c>
      <c r="H1821">
        <v>0</v>
      </c>
      <c r="J1821">
        <v>0</v>
      </c>
      <c r="K1821">
        <v>58321.6127649064</v>
      </c>
      <c r="L1821">
        <v>1080</v>
      </c>
      <c r="M1821">
        <f t="shared" si="255"/>
        <v>6.4402677185941672E-3</v>
      </c>
      <c r="N1821">
        <f t="shared" si="256"/>
        <v>6.4708050147806355E-3</v>
      </c>
      <c r="O1821">
        <f t="shared" si="257"/>
        <v>9.3252645838009336E-10</v>
      </c>
      <c r="P1821">
        <f t="shared" si="252"/>
        <v>3.1541940502284073E-3</v>
      </c>
      <c r="Q1821">
        <f t="shared" si="253"/>
        <v>3.1541940502286289E-3</v>
      </c>
      <c r="R1821">
        <f t="shared" si="258"/>
        <v>4.9111401660970646E-32</v>
      </c>
      <c r="S1821">
        <f t="shared" si="259"/>
        <v>2.6720791893044875E-2</v>
      </c>
      <c r="U1821">
        <f t="shared" si="260"/>
        <v>1540.8059030480579</v>
      </c>
      <c r="W1821">
        <f t="shared" si="254"/>
        <v>89164.800000000003</v>
      </c>
    </row>
    <row r="1822" spans="1:23">
      <c r="A1822" s="1">
        <v>39358</v>
      </c>
      <c r="B1822">
        <v>82.32</v>
      </c>
      <c r="C1822">
        <v>82.76</v>
      </c>
      <c r="D1822">
        <v>81.96</v>
      </c>
      <c r="E1822">
        <v>82.33</v>
      </c>
      <c r="F1822">
        <v>56474400</v>
      </c>
      <c r="G1822">
        <v>75.760000000000005</v>
      </c>
      <c r="H1822">
        <v>0</v>
      </c>
      <c r="J1822">
        <v>0</v>
      </c>
      <c r="K1822">
        <v>58321.6127649064</v>
      </c>
      <c r="L1822">
        <v>1080</v>
      </c>
      <c r="M1822">
        <f t="shared" si="255"/>
        <v>-2.7897404229180914E-3</v>
      </c>
      <c r="N1822">
        <f t="shared" si="256"/>
        <v>-2.7680766373073457E-3</v>
      </c>
      <c r="O1822">
        <f t="shared" si="257"/>
        <v>4.6931960698834893E-10</v>
      </c>
      <c r="P1822">
        <f t="shared" si="252"/>
        <v>1.214697845404931E-4</v>
      </c>
      <c r="Q1822">
        <f t="shared" si="253"/>
        <v>1.214697845404931E-4</v>
      </c>
      <c r="R1822">
        <f t="shared" si="258"/>
        <v>0</v>
      </c>
      <c r="S1822">
        <f t="shared" si="259"/>
        <v>2.4298384276988012E-4</v>
      </c>
      <c r="U1822">
        <f t="shared" si="260"/>
        <v>1536.5134447425701</v>
      </c>
      <c r="W1822">
        <f t="shared" si="254"/>
        <v>88916.4</v>
      </c>
    </row>
    <row r="1823" spans="1:23">
      <c r="A1823" s="1">
        <v>39359</v>
      </c>
      <c r="B1823">
        <v>82.56</v>
      </c>
      <c r="C1823">
        <v>82.72</v>
      </c>
      <c r="D1823">
        <v>81.99</v>
      </c>
      <c r="E1823">
        <v>82.46</v>
      </c>
      <c r="F1823">
        <v>35755200</v>
      </c>
      <c r="G1823">
        <v>75.88</v>
      </c>
      <c r="H1823">
        <v>0</v>
      </c>
      <c r="J1823">
        <v>0</v>
      </c>
      <c r="K1823">
        <v>58321.6127649064</v>
      </c>
      <c r="L1823">
        <v>1080</v>
      </c>
      <c r="M1823">
        <f t="shared" si="255"/>
        <v>1.5777659684193168E-3</v>
      </c>
      <c r="N1823">
        <f t="shared" si="256"/>
        <v>1.582696188990512E-3</v>
      </c>
      <c r="O1823">
        <f t="shared" si="257"/>
        <v>2.4307074880636338E-11</v>
      </c>
      <c r="P1823">
        <f t="shared" si="252"/>
        <v>-1.2119744544988199E-3</v>
      </c>
      <c r="Q1823">
        <f t="shared" si="253"/>
        <v>-1.2119744544987086E-3</v>
      </c>
      <c r="R1823">
        <f t="shared" si="258"/>
        <v>1.2374146912462023E-32</v>
      </c>
      <c r="S1823">
        <f t="shared" si="259"/>
        <v>2.9112102074585343E-3</v>
      </c>
      <c r="U1823">
        <f t="shared" si="260"/>
        <v>1538.9396168282806</v>
      </c>
      <c r="W1823">
        <f t="shared" si="254"/>
        <v>89056.799999999988</v>
      </c>
    </row>
    <row r="1824" spans="1:23">
      <c r="A1824" s="1">
        <v>39360</v>
      </c>
      <c r="B1824">
        <v>83.47</v>
      </c>
      <c r="C1824">
        <v>84.42</v>
      </c>
      <c r="D1824">
        <v>82.98</v>
      </c>
      <c r="E1824">
        <v>84.13</v>
      </c>
      <c r="F1824">
        <v>92101800</v>
      </c>
      <c r="G1824">
        <v>77.41</v>
      </c>
      <c r="H1824">
        <v>0</v>
      </c>
      <c r="J1824">
        <v>0</v>
      </c>
      <c r="K1824">
        <v>58321.6127649064</v>
      </c>
      <c r="L1824">
        <v>1080</v>
      </c>
      <c r="M1824">
        <f t="shared" si="255"/>
        <v>2.0049894283968271E-2</v>
      </c>
      <c r="N1824">
        <f t="shared" si="256"/>
        <v>1.9962826149808693E-2</v>
      </c>
      <c r="O1824">
        <f t="shared" si="257"/>
        <v>7.5808599860303524E-9</v>
      </c>
      <c r="P1824">
        <f t="shared" si="252"/>
        <v>7.8759357000766864E-3</v>
      </c>
      <c r="Q1824">
        <f t="shared" si="253"/>
        <v>7.8759357000769067E-3</v>
      </c>
      <c r="R1824">
        <f t="shared" si="258"/>
        <v>4.8536443864096449E-32</v>
      </c>
      <c r="S1824">
        <f t="shared" si="259"/>
        <v>1.0961984129392624E-2</v>
      </c>
      <c r="U1824">
        <f t="shared" si="260"/>
        <v>1570.1065966985598</v>
      </c>
      <c r="W1824">
        <f t="shared" si="254"/>
        <v>90860.4</v>
      </c>
    </row>
    <row r="1825" spans="1:23">
      <c r="A1825" s="1">
        <v>39363</v>
      </c>
      <c r="B1825">
        <v>83.91</v>
      </c>
      <c r="C1825">
        <v>84.18</v>
      </c>
      <c r="D1825">
        <v>83.25</v>
      </c>
      <c r="E1825">
        <v>83.5</v>
      </c>
      <c r="F1825">
        <v>34535400</v>
      </c>
      <c r="G1825">
        <v>76.83</v>
      </c>
      <c r="H1825">
        <v>0</v>
      </c>
      <c r="J1825">
        <v>0</v>
      </c>
      <c r="K1825">
        <v>58321.6127649064</v>
      </c>
      <c r="L1825">
        <v>1080</v>
      </c>
      <c r="M1825">
        <f t="shared" si="255"/>
        <v>-7.51658970591237E-3</v>
      </c>
      <c r="N1825">
        <f t="shared" si="256"/>
        <v>-7.5207823370784096E-3</v>
      </c>
      <c r="O1825">
        <f t="shared" si="257"/>
        <v>1.757815609444705E-11</v>
      </c>
      <c r="P1825">
        <f t="shared" si="252"/>
        <v>-4.898164025168272E-3</v>
      </c>
      <c r="Q1825">
        <f t="shared" si="253"/>
        <v>-4.8981640251681601E-3</v>
      </c>
      <c r="R1825">
        <f t="shared" si="258"/>
        <v>1.2519296954901559E-32</v>
      </c>
      <c r="S1825">
        <f t="shared" si="259"/>
        <v>5.2575100193326726E-3</v>
      </c>
      <c r="U1825">
        <f t="shared" si="260"/>
        <v>1558.3489935139635</v>
      </c>
      <c r="W1825">
        <f t="shared" si="254"/>
        <v>90180</v>
      </c>
    </row>
    <row r="1826" spans="1:23">
      <c r="A1826" s="1">
        <v>39364</v>
      </c>
      <c r="B1826">
        <v>83.93</v>
      </c>
      <c r="C1826">
        <v>84.33</v>
      </c>
      <c r="D1826">
        <v>83.3</v>
      </c>
      <c r="E1826">
        <v>84.18</v>
      </c>
      <c r="F1826">
        <v>57974000</v>
      </c>
      <c r="G1826">
        <v>77.459999999999994</v>
      </c>
      <c r="H1826">
        <v>0</v>
      </c>
      <c r="J1826">
        <v>0</v>
      </c>
      <c r="K1826">
        <v>58321.6127649064</v>
      </c>
      <c r="L1826">
        <v>1080</v>
      </c>
      <c r="M1826">
        <f t="shared" si="255"/>
        <v>8.1107314856149436E-3</v>
      </c>
      <c r="N1826">
        <f t="shared" si="256"/>
        <v>8.1664852070624638E-3</v>
      </c>
      <c r="O1826">
        <f t="shared" si="257"/>
        <v>3.1084774552476719E-9</v>
      </c>
      <c r="P1826">
        <f t="shared" si="252"/>
        <v>2.9742452476883645E-3</v>
      </c>
      <c r="Q1826">
        <f t="shared" si="253"/>
        <v>2.9742452476883645E-3</v>
      </c>
      <c r="R1826">
        <f t="shared" si="258"/>
        <v>0</v>
      </c>
      <c r="S1826">
        <f t="shared" si="259"/>
        <v>2.3832221275818199E-4</v>
      </c>
      <c r="U1826">
        <f t="shared" si="260"/>
        <v>1571.0397398084488</v>
      </c>
      <c r="W1826">
        <f t="shared" si="254"/>
        <v>90914.400000000009</v>
      </c>
    </row>
    <row r="1827" spans="1:23">
      <c r="A1827" s="1">
        <v>39365</v>
      </c>
      <c r="B1827">
        <v>84.04</v>
      </c>
      <c r="C1827">
        <v>84.23</v>
      </c>
      <c r="D1827">
        <v>83.44</v>
      </c>
      <c r="E1827">
        <v>84.11</v>
      </c>
      <c r="F1827">
        <v>50123200</v>
      </c>
      <c r="G1827">
        <v>77.39</v>
      </c>
      <c r="H1827">
        <v>0</v>
      </c>
      <c r="J1827">
        <v>0</v>
      </c>
      <c r="K1827">
        <v>58321.6127649064</v>
      </c>
      <c r="L1827">
        <v>1080</v>
      </c>
      <c r="M1827">
        <f t="shared" si="255"/>
        <v>-8.318973680786889E-4</v>
      </c>
      <c r="N1827">
        <f t="shared" si="256"/>
        <v>-9.041008042382524E-4</v>
      </c>
      <c r="O1827">
        <f t="shared" si="257"/>
        <v>5.2133361932481628E-9</v>
      </c>
      <c r="P1827">
        <f t="shared" si="252"/>
        <v>8.3258999754617132E-4</v>
      </c>
      <c r="Q1827">
        <f t="shared" si="253"/>
        <v>8.3258999754617132E-4</v>
      </c>
      <c r="R1827">
        <f t="shared" si="258"/>
        <v>0</v>
      </c>
      <c r="S1827">
        <f t="shared" si="259"/>
        <v>1.3097578820635101E-3</v>
      </c>
      <c r="U1827">
        <f t="shared" si="260"/>
        <v>1569.7333394546047</v>
      </c>
      <c r="W1827">
        <f t="shared" si="254"/>
        <v>90838.8</v>
      </c>
    </row>
    <row r="1828" spans="1:23">
      <c r="A1828" s="1">
        <v>39366</v>
      </c>
      <c r="B1828">
        <v>84.59</v>
      </c>
      <c r="C1828">
        <v>84.89</v>
      </c>
      <c r="D1828">
        <v>82.66</v>
      </c>
      <c r="E1828">
        <v>83.3</v>
      </c>
      <c r="F1828">
        <v>93750000</v>
      </c>
      <c r="G1828">
        <v>76.650000000000006</v>
      </c>
      <c r="H1828">
        <v>0</v>
      </c>
      <c r="J1828">
        <v>0</v>
      </c>
      <c r="K1828">
        <v>58321.6127649064</v>
      </c>
      <c r="L1828">
        <v>1080</v>
      </c>
      <c r="M1828">
        <f t="shared" si="255"/>
        <v>-9.6769168015489182E-3</v>
      </c>
      <c r="N1828">
        <f t="shared" si="256"/>
        <v>-9.6079679645445989E-3</v>
      </c>
      <c r="O1828">
        <f t="shared" si="257"/>
        <v>4.7539421242481839E-9</v>
      </c>
      <c r="P1828">
        <f t="shared" si="252"/>
        <v>-1.5367507143126168E-2</v>
      </c>
      <c r="Q1828">
        <f t="shared" si="253"/>
        <v>-1.5367507143126168E-2</v>
      </c>
      <c r="R1828">
        <f t="shared" si="258"/>
        <v>0</v>
      </c>
      <c r="S1828">
        <f t="shared" si="259"/>
        <v>6.5231803391234758E-3</v>
      </c>
      <c r="U1828">
        <f t="shared" si="260"/>
        <v>1554.6164210744093</v>
      </c>
      <c r="W1828">
        <f t="shared" si="254"/>
        <v>89964</v>
      </c>
    </row>
    <row r="1829" spans="1:23">
      <c r="A1829" s="1">
        <v>39367</v>
      </c>
      <c r="B1829">
        <v>83.28</v>
      </c>
      <c r="C1829">
        <v>84.08</v>
      </c>
      <c r="D1829">
        <v>83.21</v>
      </c>
      <c r="E1829">
        <v>83.82</v>
      </c>
      <c r="F1829">
        <v>60997500</v>
      </c>
      <c r="G1829">
        <v>77.13</v>
      </c>
      <c r="H1829">
        <v>0</v>
      </c>
      <c r="J1829">
        <v>0</v>
      </c>
      <c r="K1829">
        <v>58321.6127649064</v>
      </c>
      <c r="L1829">
        <v>1080</v>
      </c>
      <c r="M1829">
        <f t="shared" si="255"/>
        <v>6.2230933241284531E-3</v>
      </c>
      <c r="N1829">
        <f t="shared" si="256"/>
        <v>6.2427046280845834E-3</v>
      </c>
      <c r="O1829">
        <f t="shared" si="257"/>
        <v>3.8460324285973347E-10</v>
      </c>
      <c r="P1829">
        <f t="shared" si="252"/>
        <v>6.4632181902120637E-3</v>
      </c>
      <c r="Q1829">
        <f t="shared" si="253"/>
        <v>6.4632181902118434E-3</v>
      </c>
      <c r="R1829">
        <f t="shared" si="258"/>
        <v>4.8536443864096449E-32</v>
      </c>
      <c r="S1829">
        <f t="shared" si="259"/>
        <v>-1.5607632009209685E-2</v>
      </c>
      <c r="U1829">
        <f t="shared" si="260"/>
        <v>1564.3211094172509</v>
      </c>
      <c r="W1829">
        <f t="shared" si="254"/>
        <v>90525.599999999991</v>
      </c>
    </row>
    <row r="1830" spans="1:23">
      <c r="A1830" s="1">
        <v>39370</v>
      </c>
      <c r="B1830">
        <v>83.8</v>
      </c>
      <c r="C1830">
        <v>83.87</v>
      </c>
      <c r="D1830">
        <v>82.03</v>
      </c>
      <c r="E1830">
        <v>82.85</v>
      </c>
      <c r="F1830">
        <v>80770400</v>
      </c>
      <c r="G1830">
        <v>76.239999999999995</v>
      </c>
      <c r="H1830">
        <v>0</v>
      </c>
      <c r="J1830">
        <v>0</v>
      </c>
      <c r="K1830">
        <v>58321.6127649064</v>
      </c>
      <c r="L1830">
        <v>1080</v>
      </c>
      <c r="M1830">
        <f t="shared" si="255"/>
        <v>-1.1639898624353381E-2</v>
      </c>
      <c r="N1830">
        <f t="shared" si="256"/>
        <v>-1.1606050599961153E-2</v>
      </c>
      <c r="O1830">
        <f t="shared" si="257"/>
        <v>1.145688755256817E-9</v>
      </c>
      <c r="P1830">
        <f t="shared" si="252"/>
        <v>-1.1401263615465479E-2</v>
      </c>
      <c r="Q1830">
        <f t="shared" si="253"/>
        <v>-1.1401263615465479E-2</v>
      </c>
      <c r="R1830">
        <f t="shared" si="258"/>
        <v>0</v>
      </c>
      <c r="S1830">
        <f t="shared" si="259"/>
        <v>6.2245831813237638E-3</v>
      </c>
      <c r="U1830">
        <f t="shared" si="260"/>
        <v>1546.2181330854123</v>
      </c>
      <c r="W1830">
        <f t="shared" si="254"/>
        <v>89478</v>
      </c>
    </row>
    <row r="1831" spans="1:23">
      <c r="A1831" s="1">
        <v>39371</v>
      </c>
      <c r="B1831">
        <v>82.37</v>
      </c>
      <c r="C1831">
        <v>84.18</v>
      </c>
      <c r="D1831">
        <v>81.88</v>
      </c>
      <c r="E1831">
        <v>81.900000000000006</v>
      </c>
      <c r="F1831">
        <v>59345400</v>
      </c>
      <c r="G1831">
        <v>75.36</v>
      </c>
      <c r="H1831">
        <v>0</v>
      </c>
      <c r="J1831">
        <v>0</v>
      </c>
      <c r="K1831">
        <v>58321.6127649064</v>
      </c>
      <c r="L1831">
        <v>1080</v>
      </c>
      <c r="M1831">
        <f t="shared" si="255"/>
        <v>-1.1532753013548232E-2</v>
      </c>
      <c r="N1831">
        <f t="shared" si="256"/>
        <v>-1.1609629077839008E-2</v>
      </c>
      <c r="O1831">
        <f t="shared" si="257"/>
        <v>5.9099292608395024E-9</v>
      </c>
      <c r="P1831">
        <f t="shared" si="252"/>
        <v>-5.7223020941337436E-3</v>
      </c>
      <c r="Q1831">
        <f t="shared" si="253"/>
        <v>-5.7223020941336317E-3</v>
      </c>
      <c r="R1831">
        <f t="shared" si="258"/>
        <v>1.2519296954901559E-32</v>
      </c>
      <c r="S1831">
        <f t="shared" si="259"/>
        <v>-1.7211714534879876E-2</v>
      </c>
      <c r="U1831">
        <f t="shared" si="260"/>
        <v>1528.4884139975288</v>
      </c>
      <c r="W1831">
        <f t="shared" si="254"/>
        <v>88452</v>
      </c>
    </row>
    <row r="1832" spans="1:23">
      <c r="A1832" s="1">
        <v>39372</v>
      </c>
      <c r="B1832">
        <v>82.8</v>
      </c>
      <c r="C1832">
        <v>82.92</v>
      </c>
      <c r="D1832">
        <v>81.06</v>
      </c>
      <c r="E1832">
        <v>82.22</v>
      </c>
      <c r="F1832">
        <v>90253500</v>
      </c>
      <c r="G1832">
        <v>75.66</v>
      </c>
      <c r="H1832">
        <v>0</v>
      </c>
      <c r="J1832">
        <v>0</v>
      </c>
      <c r="K1832">
        <v>58321.6127649064</v>
      </c>
      <c r="L1832">
        <v>1080</v>
      </c>
      <c r="M1832">
        <f t="shared" si="255"/>
        <v>3.8995906107085984E-3</v>
      </c>
      <c r="N1832">
        <f t="shared" si="256"/>
        <v>3.9729889367755991E-3</v>
      </c>
      <c r="O1832">
        <f t="shared" si="257"/>
        <v>5.3873142694377665E-9</v>
      </c>
      <c r="P1832">
        <f t="shared" si="252"/>
        <v>-7.0294799214815533E-3</v>
      </c>
      <c r="Q1832">
        <f t="shared" si="253"/>
        <v>-7.0294799214816652E-3</v>
      </c>
      <c r="R1832">
        <f t="shared" si="258"/>
        <v>1.2519296954901559E-32</v>
      </c>
      <c r="S1832">
        <f t="shared" si="259"/>
        <v>5.206768438056484E-3</v>
      </c>
      <c r="U1832">
        <f t="shared" si="260"/>
        <v>1534.4605299008158</v>
      </c>
      <c r="W1832">
        <f t="shared" si="254"/>
        <v>88797.6</v>
      </c>
    </row>
    <row r="1833" spans="1:23">
      <c r="A1833" s="1">
        <v>39373</v>
      </c>
      <c r="B1833">
        <v>81.680000000000007</v>
      </c>
      <c r="C1833">
        <v>82.39</v>
      </c>
      <c r="D1833">
        <v>81.39</v>
      </c>
      <c r="E1833">
        <v>82.02</v>
      </c>
      <c r="F1833">
        <v>68562200</v>
      </c>
      <c r="G1833">
        <v>75.47</v>
      </c>
      <c r="H1833">
        <v>0</v>
      </c>
      <c r="J1833">
        <v>0</v>
      </c>
      <c r="K1833">
        <v>58321.6127649064</v>
      </c>
      <c r="L1833">
        <v>1080</v>
      </c>
      <c r="M1833">
        <f t="shared" si="255"/>
        <v>-2.4354615058193095E-3</v>
      </c>
      <c r="N1833">
        <f t="shared" si="256"/>
        <v>-2.5143929081061422E-3</v>
      </c>
      <c r="O1833">
        <f t="shared" si="257"/>
        <v>6.2301662669658212E-9</v>
      </c>
      <c r="P1833">
        <f t="shared" si="252"/>
        <v>4.1539461075028464E-3</v>
      </c>
      <c r="Q1833">
        <f t="shared" si="253"/>
        <v>4.1539461075028464E-3</v>
      </c>
      <c r="R1833">
        <f t="shared" si="258"/>
        <v>0</v>
      </c>
      <c r="S1833">
        <f t="shared" si="259"/>
        <v>-1.3618887534803751E-2</v>
      </c>
      <c r="U1833">
        <f t="shared" si="260"/>
        <v>1530.7279574612612</v>
      </c>
      <c r="W1833">
        <f t="shared" si="254"/>
        <v>88581.599999999991</v>
      </c>
    </row>
    <row r="1834" spans="1:23">
      <c r="A1834" s="1">
        <v>39374</v>
      </c>
      <c r="B1834">
        <v>81.91</v>
      </c>
      <c r="C1834">
        <v>82.12</v>
      </c>
      <c r="D1834">
        <v>79</v>
      </c>
      <c r="E1834">
        <v>79.09</v>
      </c>
      <c r="F1834">
        <v>128571100</v>
      </c>
      <c r="G1834">
        <v>72.78</v>
      </c>
      <c r="H1834">
        <v>0</v>
      </c>
      <c r="J1834">
        <v>0</v>
      </c>
      <c r="K1834">
        <v>58321.6127649064</v>
      </c>
      <c r="L1834">
        <v>1080</v>
      </c>
      <c r="M1834">
        <f t="shared" si="255"/>
        <v>-3.6376675432587276E-2</v>
      </c>
      <c r="N1834">
        <f t="shared" si="256"/>
        <v>-3.6294034112763295E-2</v>
      </c>
      <c r="O1834">
        <f t="shared" si="257"/>
        <v>6.8295877422495401E-9</v>
      </c>
      <c r="P1834">
        <f t="shared" si="252"/>
        <v>-3.5034638996184912E-2</v>
      </c>
      <c r="Q1834">
        <f t="shared" si="253"/>
        <v>-3.5034638996184683E-2</v>
      </c>
      <c r="R1834">
        <f t="shared" si="258"/>
        <v>5.2433442735942496E-32</v>
      </c>
      <c r="S1834">
        <f t="shared" si="259"/>
        <v>2.8119096711005038E-3</v>
      </c>
      <c r="U1834">
        <f t="shared" si="260"/>
        <v>1476.0457712217892</v>
      </c>
      <c r="W1834">
        <f t="shared" si="254"/>
        <v>85417.2</v>
      </c>
    </row>
    <row r="1835" spans="1:23">
      <c r="A1835" s="1">
        <v>39377</v>
      </c>
      <c r="B1835">
        <v>78.540000000000006</v>
      </c>
      <c r="C1835">
        <v>80.94</v>
      </c>
      <c r="D1835">
        <v>78.349999999999994</v>
      </c>
      <c r="E1835">
        <v>80.760000000000005</v>
      </c>
      <c r="F1835">
        <v>138153000</v>
      </c>
      <c r="G1835">
        <v>74.31</v>
      </c>
      <c r="H1835">
        <v>0</v>
      </c>
      <c r="J1835">
        <v>0</v>
      </c>
      <c r="K1835">
        <v>58321.6127649064</v>
      </c>
      <c r="L1835">
        <v>1080</v>
      </c>
      <c r="M1835">
        <f t="shared" si="255"/>
        <v>2.0895348913310886E-2</v>
      </c>
      <c r="N1835">
        <f t="shared" si="256"/>
        <v>2.0804339985364087E-2</v>
      </c>
      <c r="O1835">
        <f t="shared" si="257"/>
        <v>8.2826249660257103E-9</v>
      </c>
      <c r="P1835">
        <f t="shared" si="252"/>
        <v>2.7873744294773049E-2</v>
      </c>
      <c r="Q1835">
        <f t="shared" si="253"/>
        <v>2.7873744294773264E-2</v>
      </c>
      <c r="R1835">
        <f t="shared" si="258"/>
        <v>4.6270466913903341E-32</v>
      </c>
      <c r="S1835">
        <f t="shared" si="259"/>
        <v>-4.2013034377646988E-2</v>
      </c>
      <c r="U1835">
        <f t="shared" si="260"/>
        <v>1507.2127510920684</v>
      </c>
      <c r="W1835">
        <f t="shared" si="254"/>
        <v>87220.800000000003</v>
      </c>
    </row>
    <row r="1836" spans="1:23">
      <c r="A1836" s="1">
        <v>39378</v>
      </c>
      <c r="B1836">
        <v>81.41</v>
      </c>
      <c r="C1836">
        <v>81.540000000000006</v>
      </c>
      <c r="D1836">
        <v>80.19</v>
      </c>
      <c r="E1836">
        <v>81.38</v>
      </c>
      <c r="F1836">
        <v>84843000</v>
      </c>
      <c r="G1836">
        <v>74.88</v>
      </c>
      <c r="H1836">
        <v>0</v>
      </c>
      <c r="J1836">
        <v>0</v>
      </c>
      <c r="K1836">
        <v>58321.6127649064</v>
      </c>
      <c r="L1836">
        <v>1080</v>
      </c>
      <c r="M1836">
        <f t="shared" si="255"/>
        <v>7.6477491289071199E-3</v>
      </c>
      <c r="N1836">
        <f t="shared" si="256"/>
        <v>7.6412999999585724E-3</v>
      </c>
      <c r="O1836">
        <f t="shared" si="257"/>
        <v>4.1591264194993866E-11</v>
      </c>
      <c r="P1836">
        <f t="shared" si="252"/>
        <v>-3.6857301234257637E-4</v>
      </c>
      <c r="Q1836">
        <f t="shared" si="253"/>
        <v>-3.6857301234246529E-4</v>
      </c>
      <c r="R1836">
        <f t="shared" si="258"/>
        <v>1.2337991644966607E-32</v>
      </c>
      <c r="S1836">
        <f t="shared" si="259"/>
        <v>3.5890066436022654E-2</v>
      </c>
      <c r="U1836">
        <f t="shared" si="260"/>
        <v>1518.783725654687</v>
      </c>
      <c r="W1836">
        <f t="shared" si="254"/>
        <v>87890.4</v>
      </c>
    </row>
    <row r="1837" spans="1:23">
      <c r="A1837" s="1">
        <v>39379</v>
      </c>
      <c r="B1837">
        <v>80.87</v>
      </c>
      <c r="C1837">
        <v>81.17</v>
      </c>
      <c r="D1837">
        <v>79.11</v>
      </c>
      <c r="E1837">
        <v>80.86</v>
      </c>
      <c r="F1837">
        <v>126810300</v>
      </c>
      <c r="G1837">
        <v>74.400000000000006</v>
      </c>
      <c r="H1837">
        <v>0</v>
      </c>
      <c r="J1837">
        <v>0</v>
      </c>
      <c r="K1837">
        <v>58321.6127649064</v>
      </c>
      <c r="L1837">
        <v>1080</v>
      </c>
      <c r="M1837">
        <f t="shared" si="255"/>
        <v>-6.4102783609189425E-3</v>
      </c>
      <c r="N1837">
        <f t="shared" si="256"/>
        <v>-6.4308903302902915E-3</v>
      </c>
      <c r="O1837">
        <f t="shared" si="257"/>
        <v>4.248532813654316E-10</v>
      </c>
      <c r="P1837">
        <f t="shared" si="252"/>
        <v>-1.2366289510599201E-4</v>
      </c>
      <c r="Q1837">
        <f t="shared" si="253"/>
        <v>-1.2366289510599201E-4</v>
      </c>
      <c r="R1837">
        <f t="shared" si="258"/>
        <v>0</v>
      </c>
      <c r="S1837">
        <f t="shared" si="259"/>
        <v>-6.6551884781555423E-3</v>
      </c>
      <c r="U1837">
        <f t="shared" si="260"/>
        <v>1509.0790373118457</v>
      </c>
      <c r="W1837">
        <f t="shared" si="254"/>
        <v>87328.8</v>
      </c>
    </row>
    <row r="1838" spans="1:23">
      <c r="A1838" s="1">
        <v>39380</v>
      </c>
      <c r="B1838">
        <v>81.08</v>
      </c>
      <c r="C1838">
        <v>81.5</v>
      </c>
      <c r="D1838">
        <v>79.59</v>
      </c>
      <c r="E1838">
        <v>80.66</v>
      </c>
      <c r="F1838">
        <v>116690000</v>
      </c>
      <c r="G1838">
        <v>74.22</v>
      </c>
      <c r="H1838">
        <v>0</v>
      </c>
      <c r="J1838">
        <v>0</v>
      </c>
      <c r="K1838">
        <v>58321.6127649064</v>
      </c>
      <c r="L1838">
        <v>1080</v>
      </c>
      <c r="M1838">
        <f t="shared" si="255"/>
        <v>-2.4764747674027436E-3</v>
      </c>
      <c r="N1838">
        <f t="shared" si="256"/>
        <v>-2.4222862065947808E-3</v>
      </c>
      <c r="O1838">
        <f t="shared" si="257"/>
        <v>2.9364001224382733E-9</v>
      </c>
      <c r="P1838">
        <f t="shared" si="252"/>
        <v>-5.1935321385771331E-3</v>
      </c>
      <c r="Q1838">
        <f t="shared" si="253"/>
        <v>-5.1935321385772441E-3</v>
      </c>
      <c r="R1838">
        <f t="shared" si="258"/>
        <v>1.2325951644078309E-32</v>
      </c>
      <c r="S1838">
        <f t="shared" si="259"/>
        <v>2.5933944760683277E-3</v>
      </c>
      <c r="U1838">
        <f t="shared" si="260"/>
        <v>1505.3464648722913</v>
      </c>
      <c r="W1838">
        <f t="shared" si="254"/>
        <v>87112.8</v>
      </c>
    </row>
    <row r="1839" spans="1:23">
      <c r="A1839" s="1">
        <v>39381</v>
      </c>
      <c r="B1839">
        <v>81.37</v>
      </c>
      <c r="C1839">
        <v>82.01</v>
      </c>
      <c r="D1839">
        <v>80.47</v>
      </c>
      <c r="E1839">
        <v>82.01</v>
      </c>
      <c r="F1839">
        <v>79290000</v>
      </c>
      <c r="G1839">
        <v>75.459999999999994</v>
      </c>
      <c r="H1839">
        <v>0</v>
      </c>
      <c r="J1839">
        <v>0</v>
      </c>
      <c r="K1839">
        <v>58321.6127649064</v>
      </c>
      <c r="L1839">
        <v>1080</v>
      </c>
      <c r="M1839">
        <f t="shared" si="255"/>
        <v>1.6598401603097782E-2</v>
      </c>
      <c r="N1839">
        <f t="shared" si="256"/>
        <v>1.6569058903712745E-2</v>
      </c>
      <c r="O1839">
        <f t="shared" si="257"/>
        <v>8.6099400720068837E-10</v>
      </c>
      <c r="P1839">
        <f t="shared" si="252"/>
        <v>7.8345363397538392E-3</v>
      </c>
      <c r="Q1839">
        <f t="shared" si="253"/>
        <v>7.8345363397540595E-3</v>
      </c>
      <c r="R1839">
        <f t="shared" si="258"/>
        <v>4.8536443864096449E-32</v>
      </c>
      <c r="S1839">
        <f t="shared" si="259"/>
        <v>3.5703331247667509E-3</v>
      </c>
      <c r="U1839">
        <f t="shared" si="260"/>
        <v>1530.5413288392836</v>
      </c>
      <c r="W1839">
        <f t="shared" si="254"/>
        <v>88570.8</v>
      </c>
    </row>
    <row r="1840" spans="1:23">
      <c r="A1840" s="1">
        <v>39384</v>
      </c>
      <c r="B1840">
        <v>82.22</v>
      </c>
      <c r="C1840">
        <v>82.44</v>
      </c>
      <c r="D1840">
        <v>81.39</v>
      </c>
      <c r="E1840">
        <v>81.92</v>
      </c>
      <c r="F1840">
        <v>56217000</v>
      </c>
      <c r="G1840">
        <v>75.38</v>
      </c>
      <c r="H1840">
        <v>0</v>
      </c>
      <c r="J1840">
        <v>0</v>
      </c>
      <c r="K1840">
        <v>58321.6127649064</v>
      </c>
      <c r="L1840">
        <v>1080</v>
      </c>
      <c r="M1840">
        <f t="shared" si="255"/>
        <v>-1.098029757122141E-3</v>
      </c>
      <c r="N1840">
        <f t="shared" si="256"/>
        <v>-1.0607266971749841E-3</v>
      </c>
      <c r="O1840">
        <f t="shared" si="257"/>
        <v>1.3915182814211786E-9</v>
      </c>
      <c r="P1840">
        <f t="shared" si="252"/>
        <v>-3.6554201785347008E-3</v>
      </c>
      <c r="Q1840">
        <f t="shared" si="253"/>
        <v>-3.6554201785347008E-3</v>
      </c>
      <c r="R1840">
        <f t="shared" si="258"/>
        <v>0</v>
      </c>
      <c r="S1840">
        <f t="shared" si="259"/>
        <v>1.0391926761166358E-2</v>
      </c>
      <c r="U1840">
        <f t="shared" si="260"/>
        <v>1528.8616712414841</v>
      </c>
      <c r="W1840">
        <f t="shared" si="254"/>
        <v>88473.600000000006</v>
      </c>
    </row>
    <row r="1841" spans="1:23">
      <c r="A1841" s="1">
        <v>39385</v>
      </c>
      <c r="B1841">
        <v>81.510000000000005</v>
      </c>
      <c r="C1841">
        <v>81.96</v>
      </c>
      <c r="D1841">
        <v>80.959999999999994</v>
      </c>
      <c r="E1841">
        <v>81.27</v>
      </c>
      <c r="F1841">
        <v>59967000</v>
      </c>
      <c r="G1841">
        <v>74.78</v>
      </c>
      <c r="H1841">
        <v>0</v>
      </c>
      <c r="J1841">
        <v>0</v>
      </c>
      <c r="K1841">
        <v>58321.6127649064</v>
      </c>
      <c r="L1841">
        <v>1080</v>
      </c>
      <c r="M1841">
        <f t="shared" si="255"/>
        <v>-7.9662165260843323E-3</v>
      </c>
      <c r="N1841">
        <f t="shared" si="256"/>
        <v>-7.9915182900216781E-3</v>
      </c>
      <c r="O1841">
        <f t="shared" si="257"/>
        <v>6.4017925834117331E-10</v>
      </c>
      <c r="P1841">
        <f t="shared" si="252"/>
        <v>-2.9487673412527983E-3</v>
      </c>
      <c r="Q1841">
        <f t="shared" si="253"/>
        <v>-2.9487673412526868E-3</v>
      </c>
      <c r="R1841">
        <f t="shared" si="258"/>
        <v>1.2422436220393803E-32</v>
      </c>
      <c r="S1841">
        <f t="shared" si="259"/>
        <v>-8.6728693633662552E-3</v>
      </c>
      <c r="U1841">
        <f t="shared" si="260"/>
        <v>1516.7308108129321</v>
      </c>
      <c r="W1841">
        <f t="shared" si="254"/>
        <v>87771.599999999991</v>
      </c>
    </row>
    <row r="1842" spans="1:23">
      <c r="A1842" s="1">
        <v>39386</v>
      </c>
      <c r="B1842">
        <v>81.63</v>
      </c>
      <c r="C1842">
        <v>82.8</v>
      </c>
      <c r="D1842">
        <v>80.77</v>
      </c>
      <c r="E1842">
        <v>82.32</v>
      </c>
      <c r="F1842">
        <v>107684000</v>
      </c>
      <c r="G1842">
        <v>75.75</v>
      </c>
      <c r="H1842">
        <v>0</v>
      </c>
      <c r="J1842">
        <v>0</v>
      </c>
      <c r="K1842">
        <v>58321.6127649064</v>
      </c>
      <c r="L1842">
        <v>1080</v>
      </c>
      <c r="M1842">
        <f t="shared" si="255"/>
        <v>1.2837146760680682E-2</v>
      </c>
      <c r="N1842">
        <f t="shared" si="256"/>
        <v>1.2887974840510937E-2</v>
      </c>
      <c r="O1842">
        <f t="shared" si="257"/>
        <v>2.5834936992307287E-9</v>
      </c>
      <c r="P1842">
        <f t="shared" si="252"/>
        <v>8.4172500625294428E-3</v>
      </c>
      <c r="Q1842">
        <f t="shared" si="253"/>
        <v>8.4172500625294428E-3</v>
      </c>
      <c r="R1842">
        <f t="shared" si="258"/>
        <v>0</v>
      </c>
      <c r="S1842">
        <f t="shared" si="259"/>
        <v>1.4711293568985277E-3</v>
      </c>
      <c r="U1842">
        <f t="shared" si="260"/>
        <v>1536.3268161205926</v>
      </c>
      <c r="W1842">
        <f t="shared" si="254"/>
        <v>88905.599999999991</v>
      </c>
    </row>
    <row r="1843" spans="1:23">
      <c r="A1843" s="1">
        <v>39387</v>
      </c>
      <c r="B1843">
        <v>81.37</v>
      </c>
      <c r="C1843">
        <v>81.400000000000006</v>
      </c>
      <c r="D1843">
        <v>79</v>
      </c>
      <c r="E1843">
        <v>79.14</v>
      </c>
      <c r="F1843">
        <v>171158000</v>
      </c>
      <c r="G1843">
        <v>72.819999999999993</v>
      </c>
      <c r="H1843">
        <v>0</v>
      </c>
      <c r="J1843">
        <v>0</v>
      </c>
      <c r="K1843">
        <v>58321.6127649064</v>
      </c>
      <c r="L1843">
        <v>1080</v>
      </c>
      <c r="M1843">
        <f t="shared" si="255"/>
        <v>-3.9395655568515903E-2</v>
      </c>
      <c r="N1843">
        <f t="shared" si="256"/>
        <v>-3.9447801642191249E-2</v>
      </c>
      <c r="O1843">
        <f t="shared" si="257"/>
        <v>2.7192129997546668E-9</v>
      </c>
      <c r="P1843">
        <f t="shared" si="252"/>
        <v>-2.7788218751287761E-2</v>
      </c>
      <c r="Q1843">
        <f t="shared" si="253"/>
        <v>-2.7788218751287761E-2</v>
      </c>
      <c r="R1843">
        <f t="shared" si="258"/>
        <v>0</v>
      </c>
      <c r="S1843">
        <f t="shared" si="259"/>
        <v>-3.1901867546986623E-3</v>
      </c>
      <c r="U1843">
        <f t="shared" si="260"/>
        <v>1476.9789143316777</v>
      </c>
      <c r="W1843">
        <f t="shared" si="254"/>
        <v>85471.2</v>
      </c>
    </row>
    <row r="1844" spans="1:23">
      <c r="A1844" s="1">
        <v>39388</v>
      </c>
      <c r="B1844">
        <v>80.099999999999994</v>
      </c>
      <c r="C1844">
        <v>80.13</v>
      </c>
      <c r="D1844">
        <v>78.349999999999994</v>
      </c>
      <c r="E1844">
        <v>79.53</v>
      </c>
      <c r="F1844">
        <v>130182000</v>
      </c>
      <c r="G1844">
        <v>73.180000000000007</v>
      </c>
      <c r="H1844">
        <v>0</v>
      </c>
      <c r="J1844">
        <v>0</v>
      </c>
      <c r="K1844">
        <v>58321.6127649064</v>
      </c>
      <c r="L1844">
        <v>1080</v>
      </c>
      <c r="M1844">
        <f t="shared" si="255"/>
        <v>4.9158730117655047E-3</v>
      </c>
      <c r="N1844">
        <f t="shared" si="256"/>
        <v>4.9315168437735054E-3</v>
      </c>
      <c r="O1844">
        <f t="shared" si="257"/>
        <v>2.4472947989454941E-10</v>
      </c>
      <c r="P1844">
        <f t="shared" si="252"/>
        <v>-7.141545105269714E-3</v>
      </c>
      <c r="Q1844">
        <f t="shared" si="253"/>
        <v>-7.1415451052696021E-3</v>
      </c>
      <c r="R1844">
        <f t="shared" si="258"/>
        <v>1.2519296954901559E-32</v>
      </c>
      <c r="S1844">
        <f t="shared" si="259"/>
        <v>-1.5730800634252501E-2</v>
      </c>
      <c r="U1844">
        <f t="shared" si="260"/>
        <v>1484.2574305888086</v>
      </c>
      <c r="W1844">
        <f t="shared" si="254"/>
        <v>85892.4</v>
      </c>
    </row>
    <row r="1845" spans="1:23">
      <c r="A1845" s="1">
        <v>39391</v>
      </c>
      <c r="B1845">
        <v>78.44</v>
      </c>
      <c r="C1845">
        <v>79.23</v>
      </c>
      <c r="D1845">
        <v>78.05</v>
      </c>
      <c r="E1845">
        <v>78.48</v>
      </c>
      <c r="F1845">
        <v>98542900</v>
      </c>
      <c r="G1845">
        <v>72.209999999999994</v>
      </c>
      <c r="H1845">
        <v>0</v>
      </c>
      <c r="J1845">
        <v>0</v>
      </c>
      <c r="K1845">
        <v>58321.6127649064</v>
      </c>
      <c r="L1845">
        <v>1080</v>
      </c>
      <c r="M1845">
        <f t="shared" si="255"/>
        <v>-1.3290493711936019E-2</v>
      </c>
      <c r="N1845">
        <f t="shared" si="256"/>
        <v>-1.3343619127970652E-2</v>
      </c>
      <c r="O1845">
        <f t="shared" si="257"/>
        <v>2.8223098288528604E-9</v>
      </c>
      <c r="P1845">
        <f t="shared" si="252"/>
        <v>5.0981392896222194E-4</v>
      </c>
      <c r="Q1845">
        <f t="shared" si="253"/>
        <v>5.0981392896222194E-4</v>
      </c>
      <c r="R1845">
        <f t="shared" si="258"/>
        <v>0</v>
      </c>
      <c r="S1845">
        <f t="shared" si="259"/>
        <v>-2.0941852746168013E-2</v>
      </c>
      <c r="U1845">
        <f t="shared" si="260"/>
        <v>1464.6614252811482</v>
      </c>
      <c r="W1845">
        <f t="shared" si="254"/>
        <v>84758.400000000009</v>
      </c>
    </row>
    <row r="1846" spans="1:23">
      <c r="A1846" s="1">
        <v>39392</v>
      </c>
      <c r="B1846">
        <v>78.989999999999995</v>
      </c>
      <c r="C1846">
        <v>80</v>
      </c>
      <c r="D1846">
        <v>78.03</v>
      </c>
      <c r="E1846">
        <v>79.959999999999994</v>
      </c>
      <c r="F1846">
        <v>94974000</v>
      </c>
      <c r="G1846">
        <v>73.58</v>
      </c>
      <c r="H1846">
        <v>0</v>
      </c>
      <c r="J1846">
        <v>0</v>
      </c>
      <c r="K1846">
        <v>58321.6127649064</v>
      </c>
      <c r="L1846">
        <v>1080</v>
      </c>
      <c r="M1846">
        <f t="shared" si="255"/>
        <v>1.8682694375091475E-2</v>
      </c>
      <c r="N1846">
        <f t="shared" si="256"/>
        <v>1.879470921353817E-2</v>
      </c>
      <c r="O1846">
        <f t="shared" si="257"/>
        <v>1.2547324032239085E-8</v>
      </c>
      <c r="P1846">
        <f t="shared" si="252"/>
        <v>1.220524745587157E-2</v>
      </c>
      <c r="Q1846">
        <f t="shared" si="253"/>
        <v>1.220524745587157E-2</v>
      </c>
      <c r="R1846">
        <f t="shared" si="258"/>
        <v>0</v>
      </c>
      <c r="S1846">
        <f t="shared" si="259"/>
        <v>6.9872608481821811E-3</v>
      </c>
      <c r="U1846">
        <f t="shared" si="260"/>
        <v>1492.2824613338505</v>
      </c>
      <c r="W1846">
        <f t="shared" si="254"/>
        <v>86356.799999999988</v>
      </c>
    </row>
    <row r="1847" spans="1:23">
      <c r="A1847" s="1">
        <v>39393</v>
      </c>
      <c r="B1847">
        <v>78.900000000000006</v>
      </c>
      <c r="C1847">
        <v>79.12</v>
      </c>
      <c r="D1847">
        <v>77.17</v>
      </c>
      <c r="E1847">
        <v>77.48</v>
      </c>
      <c r="F1847">
        <v>112399200</v>
      </c>
      <c r="G1847">
        <v>71.290000000000006</v>
      </c>
      <c r="H1847">
        <v>0</v>
      </c>
      <c r="J1847">
        <v>0</v>
      </c>
      <c r="K1847">
        <v>58321.6127649064</v>
      </c>
      <c r="L1847">
        <v>1080</v>
      </c>
      <c r="M1847">
        <f t="shared" si="255"/>
        <v>-3.1506671093403979E-2</v>
      </c>
      <c r="N1847">
        <f t="shared" si="256"/>
        <v>-3.1617184547091073E-2</v>
      </c>
      <c r="O1847">
        <f t="shared" si="257"/>
        <v>1.2213223445849564E-8</v>
      </c>
      <c r="P1847">
        <f t="shared" si="252"/>
        <v>-1.8161389313033377E-2</v>
      </c>
      <c r="Q1847">
        <f t="shared" si="253"/>
        <v>-1.8161389313033488E-2</v>
      </c>
      <c r="R1847">
        <f t="shared" si="258"/>
        <v>1.2325951644078309E-32</v>
      </c>
      <c r="S1847">
        <f t="shared" si="259"/>
        <v>-1.1400343244989764E-3</v>
      </c>
      <c r="U1847">
        <f t="shared" si="260"/>
        <v>1445.9985630833762</v>
      </c>
      <c r="W1847">
        <f t="shared" si="254"/>
        <v>83678.400000000009</v>
      </c>
    </row>
    <row r="1848" spans="1:23">
      <c r="A1848" s="1">
        <v>39394</v>
      </c>
      <c r="B1848">
        <v>78.13</v>
      </c>
      <c r="C1848">
        <v>78.16</v>
      </c>
      <c r="D1848">
        <v>75.819999999999993</v>
      </c>
      <c r="E1848">
        <v>77.709999999999994</v>
      </c>
      <c r="F1848">
        <v>120883000</v>
      </c>
      <c r="G1848">
        <v>71.510000000000005</v>
      </c>
      <c r="H1848">
        <v>0</v>
      </c>
      <c r="J1848">
        <v>0</v>
      </c>
      <c r="K1848">
        <v>58321.6127649064</v>
      </c>
      <c r="L1848">
        <v>1080</v>
      </c>
      <c r="M1848">
        <f t="shared" si="255"/>
        <v>2.9641106823553799E-3</v>
      </c>
      <c r="N1848">
        <f t="shared" si="256"/>
        <v>3.0812349307674735E-3</v>
      </c>
      <c r="O1848">
        <f t="shared" si="257"/>
        <v>1.3718089566097797E-8</v>
      </c>
      <c r="P1848">
        <f t="shared" si="252"/>
        <v>-5.3901567875022337E-3</v>
      </c>
      <c r="Q1848">
        <f t="shared" si="253"/>
        <v>-5.3901567875021218E-3</v>
      </c>
      <c r="R1848">
        <f t="shared" si="258"/>
        <v>1.2519296954901559E-32</v>
      </c>
      <c r="S1848">
        <f t="shared" si="259"/>
        <v>-9.807121843175691E-3</v>
      </c>
      <c r="U1848">
        <f t="shared" si="260"/>
        <v>1450.2910213888633</v>
      </c>
      <c r="W1848">
        <f t="shared" si="254"/>
        <v>83926.799999999988</v>
      </c>
    </row>
    <row r="1849" spans="1:23">
      <c r="A1849" s="1">
        <v>39395</v>
      </c>
      <c r="B1849">
        <v>76.739999999999995</v>
      </c>
      <c r="C1849">
        <v>77.75</v>
      </c>
      <c r="D1849">
        <v>76.13</v>
      </c>
      <c r="E1849">
        <v>76.849999999999994</v>
      </c>
      <c r="F1849">
        <v>104492000</v>
      </c>
      <c r="G1849">
        <v>70.709999999999994</v>
      </c>
      <c r="H1849">
        <v>0</v>
      </c>
      <c r="J1849">
        <v>0</v>
      </c>
      <c r="K1849">
        <v>58321.6127649064</v>
      </c>
      <c r="L1849">
        <v>1080</v>
      </c>
      <c r="M1849">
        <f t="shared" si="255"/>
        <v>-1.1128479236545885E-2</v>
      </c>
      <c r="N1849">
        <f t="shared" si="256"/>
        <v>-1.1250294444155306E-2</v>
      </c>
      <c r="O1849">
        <f t="shared" si="257"/>
        <v>1.4838944804926109E-8</v>
      </c>
      <c r="P1849">
        <f t="shared" si="252"/>
        <v>1.4323851657986732E-3</v>
      </c>
      <c r="Q1849">
        <f t="shared" si="253"/>
        <v>1.4323851657984514E-3</v>
      </c>
      <c r="R1849">
        <f t="shared" si="258"/>
        <v>4.9207557098867909E-32</v>
      </c>
      <c r="S1849">
        <f t="shared" si="259"/>
        <v>-1.795102118984666E-2</v>
      </c>
      <c r="U1849">
        <f t="shared" si="260"/>
        <v>1434.2409598987795</v>
      </c>
      <c r="W1849">
        <f t="shared" si="254"/>
        <v>82998</v>
      </c>
    </row>
    <row r="1850" spans="1:23">
      <c r="A1850" s="1">
        <v>39398</v>
      </c>
      <c r="B1850">
        <v>76.89</v>
      </c>
      <c r="C1850">
        <v>78.11</v>
      </c>
      <c r="D1850">
        <v>76.03</v>
      </c>
      <c r="E1850">
        <v>76.11</v>
      </c>
      <c r="F1850">
        <v>106800000</v>
      </c>
      <c r="G1850">
        <v>70.03</v>
      </c>
      <c r="H1850">
        <v>0</v>
      </c>
      <c r="J1850">
        <v>0</v>
      </c>
      <c r="K1850">
        <v>58321.6127649064</v>
      </c>
      <c r="L1850">
        <v>1080</v>
      </c>
      <c r="M1850">
        <f t="shared" si="255"/>
        <v>-9.6758077053046409E-3</v>
      </c>
      <c r="N1850">
        <f t="shared" si="256"/>
        <v>-9.6632839487229283E-3</v>
      </c>
      <c r="O1850">
        <f t="shared" si="257"/>
        <v>1.568444789179898E-10</v>
      </c>
      <c r="P1850">
        <f t="shared" si="252"/>
        <v>-1.0196166764789157E-2</v>
      </c>
      <c r="Q1850">
        <f t="shared" si="253"/>
        <v>-1.019616676478927E-2</v>
      </c>
      <c r="R1850">
        <f t="shared" si="258"/>
        <v>1.2714146898493862E-32</v>
      </c>
      <c r="S1850">
        <f t="shared" si="259"/>
        <v>1.9527442252832642E-3</v>
      </c>
      <c r="U1850">
        <f t="shared" si="260"/>
        <v>1420.4304418724282</v>
      </c>
      <c r="W1850">
        <f t="shared" si="254"/>
        <v>82198.8</v>
      </c>
    </row>
    <row r="1851" spans="1:23">
      <c r="A1851" s="1">
        <v>39399</v>
      </c>
      <c r="B1851">
        <v>77.180000000000007</v>
      </c>
      <c r="C1851">
        <v>78.739999999999995</v>
      </c>
      <c r="D1851">
        <v>77.13</v>
      </c>
      <c r="E1851">
        <v>78.5</v>
      </c>
      <c r="F1851">
        <v>105192100</v>
      </c>
      <c r="G1851">
        <v>72.23</v>
      </c>
      <c r="H1851">
        <v>0</v>
      </c>
      <c r="J1851">
        <v>0</v>
      </c>
      <c r="K1851">
        <v>58321.6127649064</v>
      </c>
      <c r="L1851">
        <v>1080</v>
      </c>
      <c r="M1851">
        <f t="shared" si="255"/>
        <v>3.0918962509062446E-2</v>
      </c>
      <c r="N1851">
        <f t="shared" si="256"/>
        <v>3.0931750395329062E-2</v>
      </c>
      <c r="O1851">
        <f t="shared" si="257"/>
        <v>1.6353003516790268E-10</v>
      </c>
      <c r="P1851">
        <f t="shared" si="252"/>
        <v>1.6958268678889964E-2</v>
      </c>
      <c r="Q1851">
        <f t="shared" si="253"/>
        <v>1.6958268678889964E-2</v>
      </c>
      <c r="R1851">
        <f t="shared" si="258"/>
        <v>0</v>
      </c>
      <c r="S1851">
        <f t="shared" si="259"/>
        <v>3.7645270653832862E-3</v>
      </c>
      <c r="U1851">
        <f t="shared" si="260"/>
        <v>1465.0346825251031</v>
      </c>
      <c r="W1851">
        <f t="shared" si="254"/>
        <v>84780</v>
      </c>
    </row>
    <row r="1852" spans="1:23">
      <c r="A1852" s="1">
        <v>39400</v>
      </c>
      <c r="B1852">
        <v>79.17</v>
      </c>
      <c r="C1852">
        <v>79.23</v>
      </c>
      <c r="D1852">
        <v>77.599999999999994</v>
      </c>
      <c r="E1852">
        <v>78.05</v>
      </c>
      <c r="F1852">
        <v>76202200</v>
      </c>
      <c r="G1852">
        <v>71.819999999999993</v>
      </c>
      <c r="H1852">
        <v>0</v>
      </c>
      <c r="J1852">
        <v>0</v>
      </c>
      <c r="K1852">
        <v>58321.6127649064</v>
      </c>
      <c r="L1852">
        <v>1080</v>
      </c>
      <c r="M1852">
        <f t="shared" si="255"/>
        <v>-5.7489778269216767E-3</v>
      </c>
      <c r="N1852">
        <f t="shared" si="256"/>
        <v>-5.6924832648188248E-3</v>
      </c>
      <c r="O1852">
        <f t="shared" si="257"/>
        <v>3.191635547192993E-9</v>
      </c>
      <c r="P1852">
        <f t="shared" si="252"/>
        <v>-1.4247792221901355E-2</v>
      </c>
      <c r="Q1852">
        <f t="shared" si="253"/>
        <v>-1.4247792221901355E-2</v>
      </c>
      <c r="R1852">
        <f t="shared" si="258"/>
        <v>0</v>
      </c>
      <c r="S1852">
        <f t="shared" si="259"/>
        <v>2.5457083073869565E-2</v>
      </c>
      <c r="U1852">
        <f t="shared" si="260"/>
        <v>1456.6363945361056</v>
      </c>
      <c r="W1852">
        <f t="shared" si="254"/>
        <v>84294</v>
      </c>
    </row>
    <row r="1853" spans="1:23">
      <c r="A1853" s="1">
        <v>39401</v>
      </c>
      <c r="B1853">
        <v>77.62</v>
      </c>
      <c r="C1853">
        <v>77.89</v>
      </c>
      <c r="D1853">
        <v>76.239999999999995</v>
      </c>
      <c r="E1853">
        <v>76.94</v>
      </c>
      <c r="F1853">
        <v>114145000</v>
      </c>
      <c r="G1853">
        <v>70.8</v>
      </c>
      <c r="H1853">
        <v>0</v>
      </c>
      <c r="J1853">
        <v>0</v>
      </c>
      <c r="K1853">
        <v>58321.6127649064</v>
      </c>
      <c r="L1853">
        <v>1080</v>
      </c>
      <c r="M1853">
        <f t="shared" si="255"/>
        <v>-1.4323749637291997E-2</v>
      </c>
      <c r="N1853">
        <f t="shared" si="256"/>
        <v>-1.4303988098262646E-2</v>
      </c>
      <c r="O1853">
        <f t="shared" si="257"/>
        <v>3.9051842480855311E-10</v>
      </c>
      <c r="P1853">
        <f t="shared" si="252"/>
        <v>-8.7992286166112422E-3</v>
      </c>
      <c r="Q1853">
        <f t="shared" si="253"/>
        <v>-8.7992286166112422E-3</v>
      </c>
      <c r="R1853">
        <f t="shared" si="258"/>
        <v>0</v>
      </c>
      <c r="S1853">
        <f t="shared" si="259"/>
        <v>-1.9772313242582086E-2</v>
      </c>
      <c r="U1853">
        <f t="shared" si="260"/>
        <v>1435.9206174965786</v>
      </c>
      <c r="W1853">
        <f t="shared" si="254"/>
        <v>83095.199999999997</v>
      </c>
    </row>
    <row r="1854" spans="1:23">
      <c r="A1854" s="1">
        <v>39402</v>
      </c>
      <c r="B1854">
        <v>77.319999999999993</v>
      </c>
      <c r="C1854">
        <v>77.36</v>
      </c>
      <c r="D1854">
        <v>75.540000000000006</v>
      </c>
      <c r="E1854">
        <v>76.290000000000006</v>
      </c>
      <c r="F1854">
        <v>123470600</v>
      </c>
      <c r="G1854">
        <v>70.2</v>
      </c>
      <c r="H1854">
        <v>0</v>
      </c>
      <c r="J1854">
        <v>0</v>
      </c>
      <c r="K1854">
        <v>58321.6127649064</v>
      </c>
      <c r="L1854">
        <v>1080</v>
      </c>
      <c r="M1854">
        <f t="shared" si="255"/>
        <v>-8.4840292220108894E-3</v>
      </c>
      <c r="N1854">
        <f t="shared" si="256"/>
        <v>-8.5106896679085064E-3</v>
      </c>
      <c r="O1854">
        <f t="shared" si="257"/>
        <v>7.1077937545976157E-10</v>
      </c>
      <c r="P1854">
        <f t="shared" si="252"/>
        <v>-1.3410786237991957E-2</v>
      </c>
      <c r="Q1854">
        <f t="shared" si="253"/>
        <v>-1.341078623799207E-2</v>
      </c>
      <c r="R1854">
        <f t="shared" si="258"/>
        <v>1.2714146898493862E-32</v>
      </c>
      <c r="S1854">
        <f t="shared" si="259"/>
        <v>-3.8724716006301968E-3</v>
      </c>
      <c r="U1854">
        <f t="shared" si="260"/>
        <v>1423.789757068027</v>
      </c>
      <c r="W1854">
        <f t="shared" si="254"/>
        <v>82393.200000000012</v>
      </c>
    </row>
    <row r="1855" spans="1:23">
      <c r="A1855" s="1">
        <v>39405</v>
      </c>
      <c r="B1855">
        <v>75.89</v>
      </c>
      <c r="C1855">
        <v>76.040000000000006</v>
      </c>
      <c r="D1855">
        <v>74.319999999999993</v>
      </c>
      <c r="E1855">
        <v>74.64</v>
      </c>
      <c r="F1855">
        <v>116186400</v>
      </c>
      <c r="G1855">
        <v>68.680000000000007</v>
      </c>
      <c r="H1855">
        <v>0</v>
      </c>
      <c r="J1855">
        <v>0</v>
      </c>
      <c r="K1855">
        <v>58321.6127649064</v>
      </c>
      <c r="L1855">
        <v>1080</v>
      </c>
      <c r="M1855">
        <f t="shared" si="255"/>
        <v>-2.1865311563049793E-2</v>
      </c>
      <c r="N1855">
        <f t="shared" si="256"/>
        <v>-2.1890275002490651E-2</v>
      </c>
      <c r="O1855">
        <f t="shared" si="257"/>
        <v>6.2317330871738862E-10</v>
      </c>
      <c r="P1855">
        <f t="shared" si="252"/>
        <v>-1.6608366876733009E-2</v>
      </c>
      <c r="Q1855">
        <f t="shared" si="253"/>
        <v>-1.6608366876733009E-2</v>
      </c>
      <c r="R1855">
        <f t="shared" si="258"/>
        <v>0</v>
      </c>
      <c r="S1855">
        <f t="shared" si="259"/>
        <v>-1.8667730924308616E-2</v>
      </c>
      <c r="U1855">
        <f t="shared" si="260"/>
        <v>1392.9960344417029</v>
      </c>
      <c r="W1855">
        <f t="shared" si="254"/>
        <v>80611.199999999997</v>
      </c>
    </row>
    <row r="1856" spans="1:23">
      <c r="A1856" s="1">
        <v>39406</v>
      </c>
      <c r="B1856">
        <v>74.7</v>
      </c>
      <c r="C1856">
        <v>75.56</v>
      </c>
      <c r="D1856">
        <v>73.349999999999994</v>
      </c>
      <c r="E1856">
        <v>75.069999999999993</v>
      </c>
      <c r="F1856">
        <v>129813600</v>
      </c>
      <c r="G1856">
        <v>69.08</v>
      </c>
      <c r="H1856">
        <v>0</v>
      </c>
      <c r="J1856">
        <v>0</v>
      </c>
      <c r="K1856">
        <v>58321.6127649064</v>
      </c>
      <c r="L1856">
        <v>1080</v>
      </c>
      <c r="M1856">
        <f t="shared" si="255"/>
        <v>5.7444550458225635E-3</v>
      </c>
      <c r="N1856">
        <f t="shared" si="256"/>
        <v>5.8072172492030236E-3</v>
      </c>
      <c r="O1856">
        <f t="shared" si="257"/>
        <v>3.939094173170238E-9</v>
      </c>
      <c r="P1856">
        <f t="shared" si="252"/>
        <v>4.940919446139171E-3</v>
      </c>
      <c r="Q1856">
        <f t="shared" si="253"/>
        <v>4.940919446139171E-3</v>
      </c>
      <c r="R1856">
        <f t="shared" si="258"/>
        <v>0</v>
      </c>
      <c r="S1856">
        <f t="shared" si="259"/>
        <v>-1.5804831277049777E-2</v>
      </c>
      <c r="U1856">
        <f t="shared" si="260"/>
        <v>1401.0210651867449</v>
      </c>
      <c r="W1856">
        <f t="shared" si="254"/>
        <v>81075.599999999991</v>
      </c>
    </row>
    <row r="1857" spans="1:23">
      <c r="A1857" s="1">
        <v>39407</v>
      </c>
      <c r="B1857">
        <v>74.56</v>
      </c>
      <c r="C1857">
        <v>74.7</v>
      </c>
      <c r="D1857">
        <v>73</v>
      </c>
      <c r="E1857">
        <v>73.5</v>
      </c>
      <c r="F1857">
        <v>94961400</v>
      </c>
      <c r="G1857">
        <v>67.63</v>
      </c>
      <c r="H1857">
        <v>0</v>
      </c>
      <c r="J1857">
        <v>0</v>
      </c>
      <c r="K1857">
        <v>58321.6127649064</v>
      </c>
      <c r="L1857">
        <v>1080</v>
      </c>
      <c r="M1857">
        <f t="shared" si="255"/>
        <v>-2.1135605366119855E-2</v>
      </c>
      <c r="N1857">
        <f t="shared" si="256"/>
        <v>-2.1213581691629312E-2</v>
      </c>
      <c r="O1857">
        <f t="shared" si="257"/>
        <v>6.0803073399567362E-9</v>
      </c>
      <c r="P1857">
        <f t="shared" si="252"/>
        <v>-1.4318764158544833E-2</v>
      </c>
      <c r="Q1857">
        <f t="shared" si="253"/>
        <v>-1.4318764158544833E-2</v>
      </c>
      <c r="R1857">
        <f t="shared" si="258"/>
        <v>0</v>
      </c>
      <c r="S1857">
        <f t="shared" si="259"/>
        <v>-1.8759217614359234E-3</v>
      </c>
      <c r="U1857">
        <f t="shared" si="260"/>
        <v>1371.720371536243</v>
      </c>
      <c r="W1857">
        <f t="shared" si="254"/>
        <v>79380</v>
      </c>
    </row>
    <row r="1858" spans="1:23">
      <c r="A1858" s="1">
        <v>39409</v>
      </c>
      <c r="B1858">
        <v>74.36</v>
      </c>
      <c r="C1858">
        <v>76</v>
      </c>
      <c r="D1858">
        <v>74.11</v>
      </c>
      <c r="E1858">
        <v>75.06</v>
      </c>
      <c r="F1858">
        <v>50849400</v>
      </c>
      <c r="G1858">
        <v>69.069999999999993</v>
      </c>
      <c r="H1858">
        <v>0</v>
      </c>
      <c r="J1858">
        <v>0</v>
      </c>
      <c r="K1858">
        <v>58321.6127649064</v>
      </c>
      <c r="L1858">
        <v>1080</v>
      </c>
      <c r="M1858">
        <f t="shared" si="255"/>
        <v>2.1002387488083814E-2</v>
      </c>
      <c r="N1858">
        <f t="shared" si="256"/>
        <v>2.1068811514032944E-2</v>
      </c>
      <c r="O1858">
        <f t="shared" si="257"/>
        <v>4.4121512232907867E-9</v>
      </c>
      <c r="P1858">
        <f t="shared" si="252"/>
        <v>9.3696308536315841E-3</v>
      </c>
      <c r="Q1858">
        <f t="shared" si="253"/>
        <v>9.3696308536315841E-3</v>
      </c>
      <c r="R1858">
        <f t="shared" si="258"/>
        <v>0</v>
      </c>
      <c r="S1858">
        <f t="shared" si="259"/>
        <v>-2.6860075240925595E-3</v>
      </c>
      <c r="U1858">
        <f t="shared" si="260"/>
        <v>1400.8344365647674</v>
      </c>
      <c r="W1858">
        <f t="shared" si="254"/>
        <v>81064.800000000003</v>
      </c>
    </row>
    <row r="1859" spans="1:23">
      <c r="A1859" s="1">
        <v>39412</v>
      </c>
      <c r="B1859">
        <v>75.349999999999994</v>
      </c>
      <c r="C1859">
        <v>75.62</v>
      </c>
      <c r="D1859">
        <v>72.989999999999995</v>
      </c>
      <c r="E1859">
        <v>73.099999999999994</v>
      </c>
      <c r="F1859">
        <v>96764900</v>
      </c>
      <c r="G1859">
        <v>67.260000000000005</v>
      </c>
      <c r="H1859">
        <v>0</v>
      </c>
      <c r="J1859">
        <v>0</v>
      </c>
      <c r="K1859">
        <v>58321.6127649064</v>
      </c>
      <c r="L1859">
        <v>1080</v>
      </c>
      <c r="M1859">
        <f t="shared" si="255"/>
        <v>-2.6459426951142027E-2</v>
      </c>
      <c r="N1859">
        <f t="shared" si="256"/>
        <v>-2.6554776788757801E-2</v>
      </c>
      <c r="O1859">
        <f t="shared" si="257"/>
        <v>9.091591533354356E-9</v>
      </c>
      <c r="P1859">
        <f t="shared" ref="P1859:P1922" si="261">LN((L1859*E1859+H1859*E1859)/(B1859*L1859))</f>
        <v>-3.031555831677166E-2</v>
      </c>
      <c r="Q1859">
        <f t="shared" ref="Q1859:Q1922" si="262">LN(E1859/B1859)</f>
        <v>-3.031555831677166E-2</v>
      </c>
      <c r="R1859">
        <f t="shared" si="258"/>
        <v>0</v>
      </c>
      <c r="S1859">
        <f t="shared" si="259"/>
        <v>1.3225762219261101E-2</v>
      </c>
      <c r="U1859">
        <f t="shared" si="260"/>
        <v>1364.2552266571342</v>
      </c>
      <c r="W1859">
        <f t="shared" ref="W1859:W1922" si="263">E1859*L1859+L1859*H1859</f>
        <v>78948</v>
      </c>
    </row>
    <row r="1860" spans="1:23">
      <c r="A1860" s="1">
        <v>39413</v>
      </c>
      <c r="B1860">
        <v>73.55</v>
      </c>
      <c r="C1860">
        <v>74.400000000000006</v>
      </c>
      <c r="D1860">
        <v>73.16</v>
      </c>
      <c r="E1860">
        <v>73.95</v>
      </c>
      <c r="F1860">
        <v>80871400</v>
      </c>
      <c r="G1860">
        <v>68.05</v>
      </c>
      <c r="H1860">
        <v>0</v>
      </c>
      <c r="J1860">
        <v>0</v>
      </c>
      <c r="K1860">
        <v>58321.6127649064</v>
      </c>
      <c r="L1860">
        <v>1080</v>
      </c>
      <c r="M1860">
        <f t="shared" ref="M1860:M1923" si="264">LN((L1860*E1860+H1860*L1860-J1860)/(L1859*E1859+H1859*L1859))</f>
        <v>1.1560822401076006E-2</v>
      </c>
      <c r="N1860">
        <f t="shared" ref="N1860:N1923" si="265">LN(G1860/G1859)</f>
        <v>1.1677022785351395E-2</v>
      </c>
      <c r="O1860">
        <f t="shared" ref="O1860:O1923" si="266">(M1860-N1860)^2</f>
        <v>1.3502529305748214E-8</v>
      </c>
      <c r="P1860">
        <f t="shared" si="261"/>
        <v>5.4237421093623582E-3</v>
      </c>
      <c r="Q1860">
        <f t="shared" si="262"/>
        <v>5.4237421093623582E-3</v>
      </c>
      <c r="R1860">
        <f t="shared" ref="R1860:R1923" si="267">(P1860-Q1860)^2</f>
        <v>0</v>
      </c>
      <c r="S1860">
        <f t="shared" ref="S1860:S1923" si="268">LN(B1860/B1859)</f>
        <v>-2.4178478025057952E-2</v>
      </c>
      <c r="U1860">
        <f t="shared" ref="U1860:U1923" si="269">U1859*EXP(M1860)</f>
        <v>1380.1186595252404</v>
      </c>
      <c r="W1860">
        <f t="shared" si="263"/>
        <v>79866</v>
      </c>
    </row>
    <row r="1861" spans="1:23">
      <c r="A1861" s="1">
        <v>39414</v>
      </c>
      <c r="B1861">
        <v>74.91</v>
      </c>
      <c r="C1861">
        <v>76.89</v>
      </c>
      <c r="D1861">
        <v>74.86</v>
      </c>
      <c r="E1861">
        <v>76.87</v>
      </c>
      <c r="F1861">
        <v>112697000</v>
      </c>
      <c r="G1861">
        <v>70.73</v>
      </c>
      <c r="H1861">
        <v>0</v>
      </c>
      <c r="J1861">
        <v>0</v>
      </c>
      <c r="K1861">
        <v>58321.6127649064</v>
      </c>
      <c r="L1861">
        <v>1080</v>
      </c>
      <c r="M1861">
        <f t="shared" si="264"/>
        <v>3.8726494204231972E-2</v>
      </c>
      <c r="N1861">
        <f t="shared" si="265"/>
        <v>3.8627081950423484E-2</v>
      </c>
      <c r="O1861">
        <f t="shared" si="266"/>
        <v>9.8827962072832817E-9</v>
      </c>
      <c r="P1861">
        <f t="shared" si="261"/>
        <v>2.5828290401249038E-2</v>
      </c>
      <c r="Q1861">
        <f t="shared" si="262"/>
        <v>2.5828290401249253E-2</v>
      </c>
      <c r="R1861">
        <f t="shared" si="267"/>
        <v>4.6270466913903341E-32</v>
      </c>
      <c r="S1861">
        <f t="shared" si="268"/>
        <v>1.8321945912345015E-2</v>
      </c>
      <c r="U1861">
        <f t="shared" si="269"/>
        <v>1434.614217142735</v>
      </c>
      <c r="W1861">
        <f t="shared" si="263"/>
        <v>83019.600000000006</v>
      </c>
    </row>
    <row r="1862" spans="1:23">
      <c r="A1862" s="1">
        <v>39415</v>
      </c>
      <c r="B1862">
        <v>76.58</v>
      </c>
      <c r="C1862">
        <v>76.959999999999994</v>
      </c>
      <c r="D1862">
        <v>75.91</v>
      </c>
      <c r="E1862">
        <v>76.209999999999994</v>
      </c>
      <c r="F1862">
        <v>57418400</v>
      </c>
      <c r="G1862">
        <v>70.13</v>
      </c>
      <c r="H1862">
        <v>0</v>
      </c>
      <c r="J1862">
        <v>0</v>
      </c>
      <c r="K1862">
        <v>58321.6127649064</v>
      </c>
      <c r="L1862">
        <v>1080</v>
      </c>
      <c r="M1862">
        <f t="shared" si="264"/>
        <v>-8.6229956830147069E-3</v>
      </c>
      <c r="N1862">
        <f t="shared" si="265"/>
        <v>-8.51914849907957E-3</v>
      </c>
      <c r="O1862">
        <f t="shared" si="266"/>
        <v>1.0784237611258152E-8</v>
      </c>
      <c r="P1862">
        <f t="shared" si="261"/>
        <v>-4.8432583711224466E-3</v>
      </c>
      <c r="Q1862">
        <f t="shared" si="262"/>
        <v>-4.8432583711224466E-3</v>
      </c>
      <c r="R1862">
        <f t="shared" si="267"/>
        <v>0</v>
      </c>
      <c r="S1862">
        <f t="shared" si="268"/>
        <v>2.2048553089356882E-2</v>
      </c>
      <c r="U1862">
        <f t="shared" si="269"/>
        <v>1422.2967280922053</v>
      </c>
      <c r="W1862">
        <f t="shared" si="263"/>
        <v>82306.799999999988</v>
      </c>
    </row>
    <row r="1863" spans="1:23">
      <c r="A1863" s="1">
        <v>39416</v>
      </c>
      <c r="B1863">
        <v>77.430000000000007</v>
      </c>
      <c r="C1863">
        <v>77.95</v>
      </c>
      <c r="D1863">
        <v>76.150000000000006</v>
      </c>
      <c r="E1863">
        <v>76.650000000000006</v>
      </c>
      <c r="F1863">
        <v>84981400</v>
      </c>
      <c r="G1863">
        <v>70.53</v>
      </c>
      <c r="H1863">
        <v>0</v>
      </c>
      <c r="J1863">
        <v>0</v>
      </c>
      <c r="K1863">
        <v>58321.6127649064</v>
      </c>
      <c r="L1863">
        <v>1080</v>
      </c>
      <c r="M1863">
        <f t="shared" si="264"/>
        <v>5.7569176397972944E-3</v>
      </c>
      <c r="N1863">
        <f t="shared" si="265"/>
        <v>5.6874886712687872E-3</v>
      </c>
      <c r="O1863">
        <f t="shared" si="266"/>
        <v>4.8203816709324493E-9</v>
      </c>
      <c r="P1863">
        <f t="shared" si="261"/>
        <v>-1.0124697080809217E-2</v>
      </c>
      <c r="Q1863">
        <f t="shared" si="262"/>
        <v>-1.0124697080809104E-2</v>
      </c>
      <c r="R1863">
        <f t="shared" si="267"/>
        <v>1.2714146898493862E-32</v>
      </c>
      <c r="S1863">
        <f t="shared" si="268"/>
        <v>1.1038356349483937E-2</v>
      </c>
      <c r="U1863">
        <f t="shared" si="269"/>
        <v>1430.5083874592253</v>
      </c>
      <c r="W1863">
        <f t="shared" si="263"/>
        <v>82782</v>
      </c>
    </row>
    <row r="1864" spans="1:23">
      <c r="A1864" s="1">
        <v>39419</v>
      </c>
      <c r="B1864">
        <v>76.55</v>
      </c>
      <c r="C1864">
        <v>76.75</v>
      </c>
      <c r="D1864">
        <v>75.7</v>
      </c>
      <c r="E1864">
        <v>75.75</v>
      </c>
      <c r="F1864">
        <v>61964100</v>
      </c>
      <c r="G1864">
        <v>69.7</v>
      </c>
      <c r="H1864">
        <v>0</v>
      </c>
      <c r="J1864">
        <v>0</v>
      </c>
      <c r="K1864">
        <v>58321.6127649064</v>
      </c>
      <c r="L1864">
        <v>1080</v>
      </c>
      <c r="M1864">
        <f t="shared" si="264"/>
        <v>-1.1811160928344609E-2</v>
      </c>
      <c r="N1864">
        <f t="shared" si="265"/>
        <v>-1.1837833453609625E-2</v>
      </c>
      <c r="O1864">
        <f t="shared" si="266"/>
        <v>7.1142360401289895E-10</v>
      </c>
      <c r="P1864">
        <f t="shared" si="261"/>
        <v>-1.0505677714214189E-2</v>
      </c>
      <c r="Q1864">
        <f t="shared" si="262"/>
        <v>-1.0505677714214189E-2</v>
      </c>
      <c r="R1864">
        <f t="shared" si="267"/>
        <v>0</v>
      </c>
      <c r="S1864">
        <f t="shared" si="268"/>
        <v>-1.1430180294939604E-2</v>
      </c>
      <c r="U1864">
        <f t="shared" si="269"/>
        <v>1413.7118114812306</v>
      </c>
      <c r="W1864">
        <f t="shared" si="263"/>
        <v>81810</v>
      </c>
    </row>
    <row r="1865" spans="1:23">
      <c r="A1865" s="1">
        <v>39420</v>
      </c>
      <c r="B1865">
        <v>75.02</v>
      </c>
      <c r="C1865">
        <v>75.56</v>
      </c>
      <c r="D1865">
        <v>74.56</v>
      </c>
      <c r="E1865">
        <v>74.95</v>
      </c>
      <c r="F1865">
        <v>57670000</v>
      </c>
      <c r="G1865">
        <v>68.97</v>
      </c>
      <c r="H1865">
        <v>0</v>
      </c>
      <c r="J1865">
        <v>0</v>
      </c>
      <c r="K1865">
        <v>58321.6127649064</v>
      </c>
      <c r="L1865">
        <v>1080</v>
      </c>
      <c r="M1865">
        <f t="shared" si="264"/>
        <v>-1.0617219840871784E-2</v>
      </c>
      <c r="N1865">
        <f t="shared" si="265"/>
        <v>-1.0528690323278351E-2</v>
      </c>
      <c r="O1865">
        <f t="shared" si="266"/>
        <v>7.8374754853261008E-9</v>
      </c>
      <c r="P1865">
        <f t="shared" si="261"/>
        <v>-9.335201051344327E-4</v>
      </c>
      <c r="Q1865">
        <f t="shared" si="262"/>
        <v>-9.335201051344327E-4</v>
      </c>
      <c r="R1865">
        <f t="shared" si="267"/>
        <v>0</v>
      </c>
      <c r="S1865">
        <f t="shared" si="268"/>
        <v>-2.0189377449951532E-2</v>
      </c>
      <c r="U1865">
        <f t="shared" si="269"/>
        <v>1398.7815217230129</v>
      </c>
      <c r="W1865">
        <f t="shared" si="263"/>
        <v>80946</v>
      </c>
    </row>
    <row r="1866" spans="1:23">
      <c r="A1866" s="1">
        <v>39421</v>
      </c>
      <c r="B1866">
        <v>76.19</v>
      </c>
      <c r="C1866">
        <v>76.62</v>
      </c>
      <c r="D1866">
        <v>75.52</v>
      </c>
      <c r="E1866">
        <v>76.44</v>
      </c>
      <c r="F1866">
        <v>70221700</v>
      </c>
      <c r="G1866">
        <v>70.34</v>
      </c>
      <c r="H1866">
        <v>0</v>
      </c>
      <c r="J1866">
        <v>0</v>
      </c>
      <c r="K1866">
        <v>58321.6127649064</v>
      </c>
      <c r="L1866">
        <v>1080</v>
      </c>
      <c r="M1866">
        <f t="shared" si="264"/>
        <v>1.9684894823465564E-2</v>
      </c>
      <c r="N1866">
        <f t="shared" si="265"/>
        <v>1.9668999602636544E-2</v>
      </c>
      <c r="O1866">
        <f t="shared" si="266"/>
        <v>2.5265804520331589E-10</v>
      </c>
      <c r="P1866">
        <f t="shared" si="261"/>
        <v>3.2758988871539178E-3</v>
      </c>
      <c r="Q1866">
        <f t="shared" si="262"/>
        <v>3.2758988871539178E-3</v>
      </c>
      <c r="R1866">
        <f t="shared" si="267"/>
        <v>0</v>
      </c>
      <c r="S1866">
        <f t="shared" si="268"/>
        <v>1.5475475831176968E-2</v>
      </c>
      <c r="U1866">
        <f t="shared" si="269"/>
        <v>1426.5891863976933</v>
      </c>
      <c r="W1866">
        <f t="shared" si="263"/>
        <v>82555.199999999997</v>
      </c>
    </row>
    <row r="1867" spans="1:23">
      <c r="A1867" s="1">
        <v>39422</v>
      </c>
      <c r="B1867">
        <v>76.209999999999994</v>
      </c>
      <c r="C1867">
        <v>78.44</v>
      </c>
      <c r="D1867">
        <v>76.17</v>
      </c>
      <c r="E1867">
        <v>78.25</v>
      </c>
      <c r="F1867">
        <v>93204000</v>
      </c>
      <c r="G1867">
        <v>72</v>
      </c>
      <c r="H1867">
        <v>0</v>
      </c>
      <c r="J1867">
        <v>0</v>
      </c>
      <c r="K1867">
        <v>58321.6127649064</v>
      </c>
      <c r="L1867">
        <v>1080</v>
      </c>
      <c r="M1867">
        <f t="shared" si="264"/>
        <v>2.3402710048190289E-2</v>
      </c>
      <c r="N1867">
        <f t="shared" si="265"/>
        <v>2.3325491970218902E-2</v>
      </c>
      <c r="O1867">
        <f t="shared" si="266"/>
        <v>5.9626315655951589E-9</v>
      </c>
      <c r="P1867">
        <f t="shared" si="261"/>
        <v>2.6416141742236696E-2</v>
      </c>
      <c r="Q1867">
        <f t="shared" si="262"/>
        <v>2.6416141742236696E-2</v>
      </c>
      <c r="R1867">
        <f t="shared" si="267"/>
        <v>0</v>
      </c>
      <c r="S1867">
        <f t="shared" si="268"/>
        <v>2.6246719310779268E-4</v>
      </c>
      <c r="U1867">
        <f t="shared" si="269"/>
        <v>1460.3689669756607</v>
      </c>
      <c r="W1867">
        <f t="shared" si="263"/>
        <v>84510</v>
      </c>
    </row>
    <row r="1868" spans="1:23">
      <c r="A1868" s="1">
        <v>39423</v>
      </c>
      <c r="B1868">
        <v>78.709999999999994</v>
      </c>
      <c r="C1868">
        <v>78.8</v>
      </c>
      <c r="D1868">
        <v>77.88</v>
      </c>
      <c r="E1868">
        <v>78.489999999999995</v>
      </c>
      <c r="F1868">
        <v>59125400</v>
      </c>
      <c r="G1868">
        <v>72.22</v>
      </c>
      <c r="H1868">
        <v>0</v>
      </c>
      <c r="J1868">
        <v>0</v>
      </c>
      <c r="K1868">
        <v>58321.6127649064</v>
      </c>
      <c r="L1868">
        <v>1080</v>
      </c>
      <c r="M1868">
        <f t="shared" si="264"/>
        <v>3.0623987184596265E-3</v>
      </c>
      <c r="N1868">
        <f t="shared" si="265"/>
        <v>3.0508968332564122E-3</v>
      </c>
      <c r="O1868">
        <f t="shared" si="266"/>
        <v>1.3229336322791884E-10</v>
      </c>
      <c r="P1868">
        <f t="shared" si="261"/>
        <v>-2.7989840156363655E-3</v>
      </c>
      <c r="Q1868">
        <f t="shared" si="262"/>
        <v>-2.7989840156364769E-3</v>
      </c>
      <c r="R1868">
        <f t="shared" si="267"/>
        <v>1.2422436220393803E-32</v>
      </c>
      <c r="S1868">
        <f t="shared" si="268"/>
        <v>3.2277524476332718E-2</v>
      </c>
      <c r="U1868">
        <f t="shared" si="269"/>
        <v>1464.8480539031259</v>
      </c>
      <c r="W1868">
        <f t="shared" si="263"/>
        <v>84769.2</v>
      </c>
    </row>
    <row r="1869" spans="1:23">
      <c r="A1869" s="1">
        <v>39426</v>
      </c>
      <c r="B1869">
        <v>78.5</v>
      </c>
      <c r="C1869">
        <v>79.25</v>
      </c>
      <c r="D1869">
        <v>78.2</v>
      </c>
      <c r="E1869">
        <v>79.11</v>
      </c>
      <c r="F1869">
        <v>49937400</v>
      </c>
      <c r="G1869">
        <v>72.790000000000006</v>
      </c>
      <c r="H1869">
        <v>0</v>
      </c>
      <c r="J1869">
        <v>0</v>
      </c>
      <c r="K1869">
        <v>58321.6127649064</v>
      </c>
      <c r="L1869">
        <v>1080</v>
      </c>
      <c r="M1869">
        <f t="shared" si="264"/>
        <v>7.8680608945828137E-3</v>
      </c>
      <c r="N1869">
        <f t="shared" si="265"/>
        <v>7.8615672808549347E-3</v>
      </c>
      <c r="O1869">
        <f t="shared" si="266"/>
        <v>4.2167019246899357E-11</v>
      </c>
      <c r="P1869">
        <f t="shared" si="261"/>
        <v>7.7406642449423281E-3</v>
      </c>
      <c r="Q1869">
        <f t="shared" si="262"/>
        <v>7.7406642449423281E-3</v>
      </c>
      <c r="R1869">
        <f t="shared" si="267"/>
        <v>0</v>
      </c>
      <c r="S1869">
        <f t="shared" si="268"/>
        <v>-2.6715873659959428E-3</v>
      </c>
      <c r="U1869">
        <f t="shared" si="269"/>
        <v>1476.4190284657448</v>
      </c>
      <c r="W1869">
        <f t="shared" si="263"/>
        <v>85438.8</v>
      </c>
    </row>
    <row r="1870" spans="1:23">
      <c r="A1870" s="1">
        <v>39427</v>
      </c>
      <c r="B1870">
        <v>79.28</v>
      </c>
      <c r="C1870">
        <v>79.58</v>
      </c>
      <c r="D1870">
        <v>76.25</v>
      </c>
      <c r="E1870">
        <v>76.349999999999994</v>
      </c>
      <c r="F1870">
        <v>120369300</v>
      </c>
      <c r="G1870">
        <v>70.25</v>
      </c>
      <c r="H1870">
        <v>0</v>
      </c>
      <c r="J1870">
        <v>0</v>
      </c>
      <c r="K1870">
        <v>58321.6127649064</v>
      </c>
      <c r="L1870">
        <v>1080</v>
      </c>
      <c r="M1870">
        <f t="shared" si="264"/>
        <v>-3.5511257368663562E-2</v>
      </c>
      <c r="N1870">
        <f t="shared" si="265"/>
        <v>-3.551827491631146E-2</v>
      </c>
      <c r="O1870">
        <f t="shared" si="266"/>
        <v>4.9245974990508989E-11</v>
      </c>
      <c r="P1870">
        <f t="shared" si="261"/>
        <v>-3.765785835709106E-2</v>
      </c>
      <c r="Q1870">
        <f t="shared" si="262"/>
        <v>-3.7657858357091178E-2</v>
      </c>
      <c r="R1870">
        <f t="shared" si="267"/>
        <v>1.3914843848197779E-32</v>
      </c>
      <c r="S1870">
        <f t="shared" si="268"/>
        <v>9.8872652333698886E-3</v>
      </c>
      <c r="U1870">
        <f t="shared" si="269"/>
        <v>1424.9095287998939</v>
      </c>
      <c r="W1870">
        <f t="shared" si="263"/>
        <v>82458</v>
      </c>
    </row>
    <row r="1871" spans="1:23">
      <c r="A1871" s="1">
        <v>39428</v>
      </c>
      <c r="B1871">
        <v>78.709999999999994</v>
      </c>
      <c r="C1871">
        <v>78.81</v>
      </c>
      <c r="D1871">
        <v>76.09</v>
      </c>
      <c r="E1871">
        <v>76.91</v>
      </c>
      <c r="F1871">
        <v>112505300</v>
      </c>
      <c r="G1871">
        <v>70.77</v>
      </c>
      <c r="H1871">
        <v>0</v>
      </c>
      <c r="J1871">
        <v>0</v>
      </c>
      <c r="K1871">
        <v>58321.6127649064</v>
      </c>
      <c r="L1871">
        <v>1080</v>
      </c>
      <c r="M1871">
        <f t="shared" si="264"/>
        <v>7.3078754043209987E-3</v>
      </c>
      <c r="N1871">
        <f t="shared" si="265"/>
        <v>7.3748738738382003E-3</v>
      </c>
      <c r="O1871">
        <f t="shared" si="266"/>
        <v>4.4887949176473868E-9</v>
      </c>
      <c r="P1871">
        <f t="shared" si="261"/>
        <v>-2.3134305085396142E-2</v>
      </c>
      <c r="Q1871">
        <f t="shared" si="262"/>
        <v>-2.3134305085396257E-2</v>
      </c>
      <c r="R1871">
        <f t="shared" si="267"/>
        <v>1.3108360683985624E-32</v>
      </c>
      <c r="S1871">
        <f t="shared" si="268"/>
        <v>-7.2156778673738544E-3</v>
      </c>
      <c r="U1871">
        <f t="shared" si="269"/>
        <v>1435.3607316306463</v>
      </c>
      <c r="W1871">
        <f t="shared" si="263"/>
        <v>83062.8</v>
      </c>
    </row>
    <row r="1872" spans="1:23">
      <c r="A1872" s="1">
        <v>39429</v>
      </c>
      <c r="B1872">
        <v>76.27</v>
      </c>
      <c r="C1872">
        <v>76.89</v>
      </c>
      <c r="D1872">
        <v>75.64</v>
      </c>
      <c r="E1872">
        <v>76.489999999999995</v>
      </c>
      <c r="F1872">
        <v>89826800</v>
      </c>
      <c r="G1872">
        <v>70.38</v>
      </c>
      <c r="H1872">
        <v>0</v>
      </c>
      <c r="J1872">
        <v>0</v>
      </c>
      <c r="K1872">
        <v>58321.6127649064</v>
      </c>
      <c r="L1872">
        <v>1080</v>
      </c>
      <c r="M1872">
        <f t="shared" si="264"/>
        <v>-5.4758937351878072E-3</v>
      </c>
      <c r="N1872">
        <f t="shared" si="265"/>
        <v>-5.5260501942542258E-3</v>
      </c>
      <c r="O1872">
        <f t="shared" si="266"/>
        <v>2.5156703860813188E-9</v>
      </c>
      <c r="P1872">
        <f t="shared" si="261"/>
        <v>2.8803371576275466E-3</v>
      </c>
      <c r="Q1872">
        <f t="shared" si="262"/>
        <v>2.8803371576275466E-3</v>
      </c>
      <c r="R1872">
        <f t="shared" si="267"/>
        <v>0</v>
      </c>
      <c r="S1872">
        <f t="shared" si="268"/>
        <v>-3.1490535978211533E-2</v>
      </c>
      <c r="U1872">
        <f t="shared" si="269"/>
        <v>1427.5223295075821</v>
      </c>
      <c r="W1872">
        <f t="shared" si="263"/>
        <v>82609.2</v>
      </c>
    </row>
    <row r="1873" spans="1:23">
      <c r="A1873" s="1">
        <v>39430</v>
      </c>
      <c r="B1873">
        <v>75.760000000000005</v>
      </c>
      <c r="C1873">
        <v>76.87</v>
      </c>
      <c r="D1873">
        <v>74.95</v>
      </c>
      <c r="E1873">
        <v>75</v>
      </c>
      <c r="F1873">
        <v>75866900</v>
      </c>
      <c r="G1873">
        <v>69.010000000000005</v>
      </c>
      <c r="H1873">
        <v>0</v>
      </c>
      <c r="J1873">
        <v>0</v>
      </c>
      <c r="K1873">
        <v>58321.6127649064</v>
      </c>
      <c r="L1873">
        <v>1080</v>
      </c>
      <c r="M1873">
        <f t="shared" si="264"/>
        <v>-1.9671899797464223E-2</v>
      </c>
      <c r="N1873">
        <f t="shared" si="265"/>
        <v>-1.9657710260928527E-2</v>
      </c>
      <c r="O1873">
        <f t="shared" si="266"/>
        <v>2.0134294709784035E-10</v>
      </c>
      <c r="P1873">
        <f t="shared" si="261"/>
        <v>-1.0082335341512365E-2</v>
      </c>
      <c r="Q1873">
        <f t="shared" si="262"/>
        <v>-1.0082335341512478E-2</v>
      </c>
      <c r="R1873">
        <f t="shared" si="267"/>
        <v>1.2714146898493862E-32</v>
      </c>
      <c r="S1873">
        <f t="shared" si="268"/>
        <v>-6.7092272983243096E-3</v>
      </c>
      <c r="U1873">
        <f t="shared" si="269"/>
        <v>1399.7146648329017</v>
      </c>
      <c r="W1873">
        <f t="shared" si="263"/>
        <v>81000</v>
      </c>
    </row>
    <row r="1874" spans="1:23">
      <c r="A1874" s="1">
        <v>39433</v>
      </c>
      <c r="B1874">
        <v>74.819999999999993</v>
      </c>
      <c r="C1874">
        <v>75.209999999999994</v>
      </c>
      <c r="D1874">
        <v>73.75</v>
      </c>
      <c r="E1874">
        <v>73.849999999999994</v>
      </c>
      <c r="F1874">
        <v>71635600</v>
      </c>
      <c r="G1874">
        <v>67.95</v>
      </c>
      <c r="H1874">
        <v>0</v>
      </c>
      <c r="J1874">
        <v>0</v>
      </c>
      <c r="K1874">
        <v>58321.6127649064</v>
      </c>
      <c r="L1874">
        <v>1080</v>
      </c>
      <c r="M1874">
        <f t="shared" si="264"/>
        <v>-1.545210455892161E-2</v>
      </c>
      <c r="N1874">
        <f t="shared" si="265"/>
        <v>-1.5479281035357735E-2</v>
      </c>
      <c r="O1874">
        <f t="shared" si="266"/>
        <v>7.3856087148326877E-10</v>
      </c>
      <c r="P1874">
        <f t="shared" si="261"/>
        <v>-1.3049219942611198E-2</v>
      </c>
      <c r="Q1874">
        <f t="shared" si="262"/>
        <v>-1.3049219942611311E-2</v>
      </c>
      <c r="R1874">
        <f t="shared" si="267"/>
        <v>1.2714146898493862E-32</v>
      </c>
      <c r="S1874">
        <f t="shared" si="268"/>
        <v>-1.2485219957822848E-2</v>
      </c>
      <c r="U1874">
        <f t="shared" si="269"/>
        <v>1378.2523733054638</v>
      </c>
      <c r="W1874">
        <f t="shared" si="263"/>
        <v>79758</v>
      </c>
    </row>
    <row r="1875" spans="1:23">
      <c r="A1875" s="1">
        <v>39434</v>
      </c>
      <c r="B1875">
        <v>74.67</v>
      </c>
      <c r="C1875">
        <v>75.41</v>
      </c>
      <c r="D1875">
        <v>73.349999999999994</v>
      </c>
      <c r="E1875">
        <v>75.17</v>
      </c>
      <c r="F1875">
        <v>114501900</v>
      </c>
      <c r="G1875">
        <v>69.17</v>
      </c>
      <c r="H1875">
        <v>0</v>
      </c>
      <c r="J1875">
        <v>0</v>
      </c>
      <c r="K1875">
        <v>58321.6127649064</v>
      </c>
      <c r="L1875">
        <v>1080</v>
      </c>
      <c r="M1875">
        <f t="shared" si="264"/>
        <v>1.7716206211988734E-2</v>
      </c>
      <c r="N1875">
        <f t="shared" si="265"/>
        <v>1.7795102015340562E-2</v>
      </c>
      <c r="O1875">
        <f t="shared" si="266"/>
        <v>6.2245477865303887E-9</v>
      </c>
      <c r="P1875">
        <f t="shared" si="261"/>
        <v>6.6738101417671948E-3</v>
      </c>
      <c r="Q1875">
        <f t="shared" si="262"/>
        <v>6.6738101417671948E-3</v>
      </c>
      <c r="R1875">
        <f t="shared" si="267"/>
        <v>0</v>
      </c>
      <c r="S1875">
        <f t="shared" si="268"/>
        <v>-2.0068238723896098E-3</v>
      </c>
      <c r="U1875">
        <f t="shared" si="269"/>
        <v>1402.8873514065228</v>
      </c>
      <c r="W1875">
        <f t="shared" si="263"/>
        <v>81183.600000000006</v>
      </c>
    </row>
    <row r="1876" spans="1:23">
      <c r="A1876" s="1">
        <v>39435</v>
      </c>
      <c r="B1876">
        <v>75.09</v>
      </c>
      <c r="C1876">
        <v>75.73</v>
      </c>
      <c r="D1876">
        <v>74.72</v>
      </c>
      <c r="E1876">
        <v>75.7</v>
      </c>
      <c r="F1876">
        <v>85850100</v>
      </c>
      <c r="G1876">
        <v>69.66</v>
      </c>
      <c r="H1876">
        <v>0</v>
      </c>
      <c r="J1876">
        <v>0</v>
      </c>
      <c r="K1876">
        <v>58321.6127649064</v>
      </c>
      <c r="L1876">
        <v>1080</v>
      </c>
      <c r="M1876">
        <f t="shared" si="264"/>
        <v>7.0259452540255762E-3</v>
      </c>
      <c r="N1876">
        <f t="shared" si="265"/>
        <v>7.0590223253616212E-3</v>
      </c>
      <c r="O1876">
        <f t="shared" si="266"/>
        <v>1.094092648169809E-9</v>
      </c>
      <c r="P1876">
        <f t="shared" si="261"/>
        <v>8.0907663316105091E-3</v>
      </c>
      <c r="Q1876">
        <f t="shared" si="262"/>
        <v>8.0907663316105091E-3</v>
      </c>
      <c r="R1876">
        <f t="shared" si="267"/>
        <v>0</v>
      </c>
      <c r="S1876">
        <f t="shared" si="268"/>
        <v>5.6089890641822428E-3</v>
      </c>
      <c r="U1876">
        <f t="shared" si="269"/>
        <v>1412.7786683713421</v>
      </c>
      <c r="W1876">
        <f t="shared" si="263"/>
        <v>81756</v>
      </c>
    </row>
    <row r="1877" spans="1:23">
      <c r="A1877" s="1">
        <v>39436</v>
      </c>
      <c r="B1877">
        <v>76.209999999999994</v>
      </c>
      <c r="C1877">
        <v>77.010000000000005</v>
      </c>
      <c r="D1877">
        <v>74.819999999999993</v>
      </c>
      <c r="E1877">
        <v>76.84</v>
      </c>
      <c r="F1877">
        <v>121965700</v>
      </c>
      <c r="G1877">
        <v>70.7</v>
      </c>
      <c r="H1877">
        <v>0</v>
      </c>
      <c r="J1877">
        <v>0</v>
      </c>
      <c r="K1877">
        <v>58321.6127649064</v>
      </c>
      <c r="L1877">
        <v>1080</v>
      </c>
      <c r="M1877">
        <f t="shared" si="264"/>
        <v>1.4947177456952735E-2</v>
      </c>
      <c r="N1877">
        <f t="shared" si="265"/>
        <v>1.4819307964672073E-2</v>
      </c>
      <c r="O1877">
        <f t="shared" si="266"/>
        <v>1.6350607056114182E-8</v>
      </c>
      <c r="P1877">
        <f t="shared" si="261"/>
        <v>8.2326502223299333E-3</v>
      </c>
      <c r="Q1877">
        <f t="shared" si="262"/>
        <v>8.2326502223299333E-3</v>
      </c>
      <c r="R1877">
        <f t="shared" si="267"/>
        <v>0</v>
      </c>
      <c r="S1877">
        <f t="shared" si="268"/>
        <v>1.4805293566233524E-2</v>
      </c>
      <c r="U1877">
        <f t="shared" si="269"/>
        <v>1434.054331276802</v>
      </c>
      <c r="W1877">
        <f t="shared" si="263"/>
        <v>82987.199999999997</v>
      </c>
    </row>
    <row r="1878" spans="1:23">
      <c r="A1878" s="1">
        <v>39437</v>
      </c>
      <c r="B1878">
        <v>77.88</v>
      </c>
      <c r="C1878">
        <v>78.599999999999994</v>
      </c>
      <c r="D1878">
        <v>77.64</v>
      </c>
      <c r="E1878">
        <v>78.599999999999994</v>
      </c>
      <c r="F1878">
        <v>83426900</v>
      </c>
      <c r="G1878">
        <v>72.319999999999993</v>
      </c>
      <c r="H1878">
        <v>0</v>
      </c>
      <c r="J1878">
        <v>0</v>
      </c>
      <c r="K1878">
        <v>58321.6127649064</v>
      </c>
      <c r="L1878">
        <v>1080</v>
      </c>
      <c r="M1878">
        <f t="shared" si="264"/>
        <v>2.2646361534804905E-2</v>
      </c>
      <c r="N1878">
        <f t="shared" si="265"/>
        <v>2.2655143181393913E-2</v>
      </c>
      <c r="O1878">
        <f t="shared" si="266"/>
        <v>7.7117316814225351E-11</v>
      </c>
      <c r="P1878">
        <f t="shared" si="261"/>
        <v>9.2025189311619199E-3</v>
      </c>
      <c r="Q1878">
        <f t="shared" si="262"/>
        <v>9.2025189311619199E-3</v>
      </c>
      <c r="R1878">
        <f t="shared" si="267"/>
        <v>0</v>
      </c>
      <c r="S1878">
        <f t="shared" si="268"/>
        <v>2.1676492825972976E-2</v>
      </c>
      <c r="U1878">
        <f t="shared" si="269"/>
        <v>1466.9009687448806</v>
      </c>
      <c r="W1878">
        <f t="shared" si="263"/>
        <v>84888</v>
      </c>
    </row>
    <row r="1879" spans="1:23">
      <c r="A1879" s="1">
        <v>39440</v>
      </c>
      <c r="B1879">
        <v>78.709999999999994</v>
      </c>
      <c r="C1879">
        <v>79.33</v>
      </c>
      <c r="D1879">
        <v>78.59</v>
      </c>
      <c r="E1879">
        <v>79.17</v>
      </c>
      <c r="F1879">
        <v>29867000</v>
      </c>
      <c r="G1879">
        <v>72.849999999999994</v>
      </c>
      <c r="H1879">
        <v>0</v>
      </c>
      <c r="J1879">
        <v>0</v>
      </c>
      <c r="K1879">
        <v>58321.6127649064</v>
      </c>
      <c r="L1879">
        <v>1080</v>
      </c>
      <c r="M1879">
        <f t="shared" si="264"/>
        <v>7.2257397481816366E-3</v>
      </c>
      <c r="N1879">
        <f t="shared" si="265"/>
        <v>7.3018165572928933E-3</v>
      </c>
      <c r="O1879">
        <f t="shared" si="266"/>
        <v>5.7876808845505958E-9</v>
      </c>
      <c r="P1879">
        <f t="shared" si="261"/>
        <v>5.8272270289838604E-3</v>
      </c>
      <c r="Q1879">
        <f t="shared" si="262"/>
        <v>5.8272270289836392E-3</v>
      </c>
      <c r="R1879">
        <f t="shared" si="267"/>
        <v>4.8919372903820317E-32</v>
      </c>
      <c r="S1879">
        <f t="shared" si="268"/>
        <v>1.0601031650359914E-2</v>
      </c>
      <c r="U1879">
        <f t="shared" si="269"/>
        <v>1477.5388001976107</v>
      </c>
      <c r="W1879">
        <f t="shared" si="263"/>
        <v>85503.6</v>
      </c>
    </row>
    <row r="1880" spans="1:23">
      <c r="A1880" s="1">
        <v>39442</v>
      </c>
      <c r="B1880">
        <v>78.84</v>
      </c>
      <c r="C1880">
        <v>79.84</v>
      </c>
      <c r="D1880">
        <v>78.709999999999994</v>
      </c>
      <c r="E1880">
        <v>79.540000000000006</v>
      </c>
      <c r="F1880">
        <v>65572400</v>
      </c>
      <c r="G1880">
        <v>73.19</v>
      </c>
      <c r="H1880">
        <v>0</v>
      </c>
      <c r="J1880">
        <v>0</v>
      </c>
      <c r="K1880">
        <v>58321.6127649064</v>
      </c>
      <c r="L1880">
        <v>1080</v>
      </c>
      <c r="M1880">
        <f t="shared" si="264"/>
        <v>4.6626005962022129E-3</v>
      </c>
      <c r="N1880">
        <f t="shared" si="265"/>
        <v>4.6562669719219605E-3</v>
      </c>
      <c r="O1880">
        <f t="shared" si="266"/>
        <v>4.0114796523402126E-11</v>
      </c>
      <c r="P1880">
        <f t="shared" si="261"/>
        <v>8.8395574950253606E-3</v>
      </c>
      <c r="Q1880">
        <f t="shared" si="262"/>
        <v>8.8395574950251403E-3</v>
      </c>
      <c r="R1880">
        <f t="shared" si="267"/>
        <v>4.8536443864096449E-32</v>
      </c>
      <c r="S1880">
        <f t="shared" si="268"/>
        <v>1.6502701301607883E-3</v>
      </c>
      <c r="U1880">
        <f t="shared" si="269"/>
        <v>1484.4440592107865</v>
      </c>
      <c r="W1880">
        <f t="shared" si="263"/>
        <v>85903.200000000012</v>
      </c>
    </row>
    <row r="1881" spans="1:23">
      <c r="A1881" s="1">
        <v>39443</v>
      </c>
      <c r="B1881">
        <v>78.86</v>
      </c>
      <c r="C1881">
        <v>79.08</v>
      </c>
      <c r="D1881">
        <v>76.91</v>
      </c>
      <c r="E1881">
        <v>77.39</v>
      </c>
      <c r="F1881">
        <v>71490100</v>
      </c>
      <c r="G1881">
        <v>71.45</v>
      </c>
      <c r="H1881">
        <v>0.26700000000000002</v>
      </c>
      <c r="J1881">
        <v>0</v>
      </c>
      <c r="K1881">
        <v>58321.6127649064</v>
      </c>
      <c r="L1881">
        <v>1080</v>
      </c>
      <c r="M1881">
        <f t="shared" si="264"/>
        <v>-2.3958346147493759E-2</v>
      </c>
      <c r="N1881">
        <f t="shared" si="265"/>
        <v>-2.4060895237259218E-2</v>
      </c>
      <c r="O1881">
        <f t="shared" si="266"/>
        <v>1.0516315811724239E-8</v>
      </c>
      <c r="P1881">
        <f t="shared" si="261"/>
        <v>-1.8569363499269086E-2</v>
      </c>
      <c r="Q1881">
        <f t="shared" si="262"/>
        <v>-1.8816555167113298E-2</v>
      </c>
      <c r="R1881">
        <f t="shared" si="267"/>
        <v>6.1103720651602864E-8</v>
      </c>
      <c r="S1881">
        <f t="shared" si="268"/>
        <v>2.5364616496152638E-4</v>
      </c>
      <c r="U1881">
        <f t="shared" si="269"/>
        <v>1449.3018896923816</v>
      </c>
      <c r="W1881">
        <f t="shared" si="263"/>
        <v>83869.56</v>
      </c>
    </row>
    <row r="1882" spans="1:23">
      <c r="A1882" s="1">
        <v>39444</v>
      </c>
      <c r="B1882">
        <v>77.92</v>
      </c>
      <c r="C1882">
        <v>78.010000000000005</v>
      </c>
      <c r="D1882">
        <v>76.56</v>
      </c>
      <c r="E1882">
        <v>76.56</v>
      </c>
      <c r="F1882">
        <v>48207400</v>
      </c>
      <c r="G1882">
        <v>70.680000000000007</v>
      </c>
      <c r="H1882">
        <v>0</v>
      </c>
      <c r="J1882">
        <v>0</v>
      </c>
      <c r="K1882">
        <v>58321.6127649064</v>
      </c>
      <c r="L1882">
        <v>1080</v>
      </c>
      <c r="M1882">
        <f t="shared" si="264"/>
        <v>-1.422694648735208E-2</v>
      </c>
      <c r="N1882">
        <f t="shared" si="265"/>
        <v>-1.083525692438066E-2</v>
      </c>
      <c r="O1882">
        <f t="shared" si="266"/>
        <v>1.1503558091569257E-5</v>
      </c>
      <c r="P1882">
        <f t="shared" si="261"/>
        <v>-1.7607912189580847E-2</v>
      </c>
      <c r="Q1882">
        <f t="shared" si="262"/>
        <v>-1.7607912189580847E-2</v>
      </c>
      <c r="R1882">
        <f t="shared" si="267"/>
        <v>0</v>
      </c>
      <c r="S1882">
        <f t="shared" si="268"/>
        <v>-1.1991469115201416E-2</v>
      </c>
      <c r="U1882">
        <f t="shared" si="269"/>
        <v>1428.8287298614257</v>
      </c>
      <c r="W1882">
        <f t="shared" si="263"/>
        <v>82684.800000000003</v>
      </c>
    </row>
    <row r="1883" spans="1:23">
      <c r="A1883" s="1">
        <v>39447</v>
      </c>
      <c r="B1883">
        <v>76.45</v>
      </c>
      <c r="C1883">
        <v>76.8</v>
      </c>
      <c r="D1883">
        <v>75.58</v>
      </c>
      <c r="E1883">
        <v>75.900000000000006</v>
      </c>
      <c r="F1883">
        <v>73932400</v>
      </c>
      <c r="G1883">
        <v>70.08</v>
      </c>
      <c r="H1883">
        <v>0</v>
      </c>
      <c r="J1883">
        <v>0</v>
      </c>
      <c r="K1883">
        <v>58321.6127649064</v>
      </c>
      <c r="L1883">
        <v>1080</v>
      </c>
      <c r="M1883">
        <f t="shared" si="264"/>
        <v>-8.6580627431146542E-3</v>
      </c>
      <c r="N1883">
        <f t="shared" si="265"/>
        <v>-8.5252008233597295E-3</v>
      </c>
      <c r="O1883">
        <f t="shared" si="266"/>
        <v>1.7652289720964062E-8</v>
      </c>
      <c r="P1883">
        <f t="shared" si="261"/>
        <v>-7.2202479734870201E-3</v>
      </c>
      <c r="Q1883">
        <f t="shared" si="262"/>
        <v>-7.2202479734870201E-3</v>
      </c>
      <c r="R1883">
        <f t="shared" si="267"/>
        <v>0</v>
      </c>
      <c r="S1883">
        <f t="shared" si="268"/>
        <v>-1.9045726959208385E-2</v>
      </c>
      <c r="U1883">
        <f t="shared" si="269"/>
        <v>1416.511240810896</v>
      </c>
      <c r="W1883">
        <f t="shared" si="263"/>
        <v>81972</v>
      </c>
    </row>
    <row r="1884" spans="1:23">
      <c r="A1884" s="1">
        <v>39449</v>
      </c>
      <c r="B1884">
        <v>76.150000000000006</v>
      </c>
      <c r="C1884">
        <v>76.5</v>
      </c>
      <c r="D1884">
        <v>74.59</v>
      </c>
      <c r="E1884">
        <v>75.16</v>
      </c>
      <c r="F1884">
        <v>94259600</v>
      </c>
      <c r="G1884">
        <v>69.39</v>
      </c>
      <c r="H1884">
        <v>0</v>
      </c>
      <c r="J1884">
        <v>0</v>
      </c>
      <c r="K1884">
        <v>58321.6127649064</v>
      </c>
      <c r="L1884">
        <v>1080</v>
      </c>
      <c r="M1884">
        <f t="shared" si="264"/>
        <v>-9.7975098563196569E-3</v>
      </c>
      <c r="N1884">
        <f t="shared" si="265"/>
        <v>-9.894681716678436E-3</v>
      </c>
      <c r="O1884">
        <f t="shared" si="266"/>
        <v>9.4423704455860609E-9</v>
      </c>
      <c r="P1884">
        <f t="shared" si="261"/>
        <v>-1.3085904795906234E-2</v>
      </c>
      <c r="Q1884">
        <f t="shared" si="262"/>
        <v>-1.3085904795906347E-2</v>
      </c>
      <c r="R1884">
        <f t="shared" si="267"/>
        <v>1.2714146898493862E-32</v>
      </c>
      <c r="S1884">
        <f t="shared" si="268"/>
        <v>-3.931853033900405E-3</v>
      </c>
      <c r="U1884">
        <f t="shared" si="269"/>
        <v>1402.7007227845447</v>
      </c>
      <c r="W1884">
        <f t="shared" si="263"/>
        <v>81172.800000000003</v>
      </c>
    </row>
    <row r="1885" spans="1:23">
      <c r="A1885" s="1">
        <v>39450</v>
      </c>
      <c r="B1885">
        <v>75.27</v>
      </c>
      <c r="C1885">
        <v>75.62</v>
      </c>
      <c r="D1885">
        <v>74.03</v>
      </c>
      <c r="E1885">
        <v>74.33</v>
      </c>
      <c r="F1885">
        <v>78036800</v>
      </c>
      <c r="G1885">
        <v>68.63</v>
      </c>
      <c r="H1885">
        <v>0</v>
      </c>
      <c r="J1885">
        <v>0</v>
      </c>
      <c r="K1885">
        <v>58321.6127649064</v>
      </c>
      <c r="L1885">
        <v>1080</v>
      </c>
      <c r="M1885">
        <f t="shared" si="264"/>
        <v>-1.1104535808062562E-2</v>
      </c>
      <c r="N1885">
        <f t="shared" si="265"/>
        <v>-1.1013007990914319E-2</v>
      </c>
      <c r="O1885">
        <f t="shared" si="266"/>
        <v>8.3773413119220954E-9</v>
      </c>
      <c r="P1885">
        <f t="shared" si="261"/>
        <v>-1.256701030923844E-2</v>
      </c>
      <c r="Q1885">
        <f t="shared" si="262"/>
        <v>-1.256701030923844E-2</v>
      </c>
      <c r="R1885">
        <f t="shared" si="267"/>
        <v>0</v>
      </c>
      <c r="S1885">
        <f t="shared" si="268"/>
        <v>-1.1623430294730366E-2</v>
      </c>
      <c r="U1885">
        <f t="shared" si="269"/>
        <v>1387.2105471603938</v>
      </c>
      <c r="W1885">
        <f t="shared" si="263"/>
        <v>80276.399999999994</v>
      </c>
    </row>
    <row r="1886" spans="1:23">
      <c r="A1886" s="1">
        <v>39451</v>
      </c>
      <c r="B1886">
        <v>73.239999999999995</v>
      </c>
      <c r="C1886">
        <v>73.33</v>
      </c>
      <c r="D1886">
        <v>71.61</v>
      </c>
      <c r="E1886">
        <v>72.09</v>
      </c>
      <c r="F1886">
        <v>123498600</v>
      </c>
      <c r="G1886">
        <v>66.56</v>
      </c>
      <c r="H1886">
        <v>0</v>
      </c>
      <c r="J1886">
        <v>0</v>
      </c>
      <c r="K1886">
        <v>58321.6127649064</v>
      </c>
      <c r="L1886">
        <v>1080</v>
      </c>
      <c r="M1886">
        <f t="shared" si="264"/>
        <v>-3.059930032071485E-2</v>
      </c>
      <c r="N1886">
        <f t="shared" si="265"/>
        <v>-3.0625960407590067E-2</v>
      </c>
      <c r="O1886">
        <f t="shared" si="266"/>
        <v>7.1076023219409753E-10</v>
      </c>
      <c r="P1886">
        <f t="shared" si="261"/>
        <v>-1.5826381389822779E-2</v>
      </c>
      <c r="Q1886">
        <f t="shared" si="262"/>
        <v>-1.5826381389822664E-2</v>
      </c>
      <c r="R1886">
        <f t="shared" si="267"/>
        <v>1.3108360683985624E-32</v>
      </c>
      <c r="S1886">
        <f t="shared" si="268"/>
        <v>-2.7339929240130699E-2</v>
      </c>
      <c r="U1886">
        <f t="shared" si="269"/>
        <v>1345.4057358373846</v>
      </c>
      <c r="W1886">
        <f t="shared" si="263"/>
        <v>77857.2</v>
      </c>
    </row>
    <row r="1887" spans="1:23">
      <c r="A1887" s="1">
        <v>39454</v>
      </c>
      <c r="B1887">
        <v>72.28</v>
      </c>
      <c r="C1887">
        <v>72.849999999999994</v>
      </c>
      <c r="D1887">
        <v>71.069999999999993</v>
      </c>
      <c r="E1887">
        <v>72.25</v>
      </c>
      <c r="F1887">
        <v>139672900</v>
      </c>
      <c r="G1887">
        <v>66.709999999999994</v>
      </c>
      <c r="H1887">
        <v>0</v>
      </c>
      <c r="J1887">
        <v>0</v>
      </c>
      <c r="K1887">
        <v>58321.6127649064</v>
      </c>
      <c r="L1887">
        <v>1080</v>
      </c>
      <c r="M1887">
        <f t="shared" si="264"/>
        <v>2.2169885760543605E-3</v>
      </c>
      <c r="N1887">
        <f t="shared" si="265"/>
        <v>2.2510702084707433E-3</v>
      </c>
      <c r="O1887">
        <f t="shared" si="266"/>
        <v>1.1615576681654321E-9</v>
      </c>
      <c r="P1887">
        <f t="shared" si="261"/>
        <v>-4.151387314861058E-4</v>
      </c>
      <c r="Q1887">
        <f t="shared" si="262"/>
        <v>-4.1513873148621688E-4</v>
      </c>
      <c r="R1887">
        <f t="shared" si="267"/>
        <v>1.2337991644966607E-32</v>
      </c>
      <c r="S1887">
        <f t="shared" si="268"/>
        <v>-1.319425408228214E-2</v>
      </c>
      <c r="U1887">
        <f t="shared" si="269"/>
        <v>1348.391793789028</v>
      </c>
      <c r="W1887">
        <f t="shared" si="263"/>
        <v>78030</v>
      </c>
    </row>
    <row r="1888" spans="1:23">
      <c r="A1888" s="1">
        <v>39455</v>
      </c>
      <c r="B1888">
        <v>72.319999999999993</v>
      </c>
      <c r="C1888">
        <v>73.27</v>
      </c>
      <c r="D1888">
        <v>70.02</v>
      </c>
      <c r="E1888">
        <v>70.02</v>
      </c>
      <c r="F1888">
        <v>157222700</v>
      </c>
      <c r="G1888">
        <v>64.650000000000006</v>
      </c>
      <c r="H1888">
        <v>0</v>
      </c>
      <c r="J1888">
        <v>0</v>
      </c>
      <c r="K1888">
        <v>58321.6127649064</v>
      </c>
      <c r="L1888">
        <v>1080</v>
      </c>
      <c r="M1888">
        <f t="shared" si="264"/>
        <v>-3.1351411466022022E-2</v>
      </c>
      <c r="N1888">
        <f t="shared" si="265"/>
        <v>-3.1366761503557383E-2</v>
      </c>
      <c r="O1888">
        <f t="shared" si="266"/>
        <v>2.3562365233699211E-10</v>
      </c>
      <c r="P1888">
        <f t="shared" si="261"/>
        <v>-3.2319800557401454E-2</v>
      </c>
      <c r="Q1888">
        <f t="shared" si="262"/>
        <v>-3.2319800557401454E-2</v>
      </c>
      <c r="R1888">
        <f t="shared" si="267"/>
        <v>0</v>
      </c>
      <c r="S1888">
        <f t="shared" si="268"/>
        <v>5.5325035989325835E-4</v>
      </c>
      <c r="U1888">
        <f t="shared" si="269"/>
        <v>1306.7736110879964</v>
      </c>
      <c r="W1888">
        <f t="shared" si="263"/>
        <v>75621.599999999991</v>
      </c>
    </row>
    <row r="1889" spans="1:23">
      <c r="A1889" s="1">
        <v>39456</v>
      </c>
      <c r="B1889">
        <v>69.930000000000007</v>
      </c>
      <c r="C1889">
        <v>71</v>
      </c>
      <c r="D1889">
        <v>68.62</v>
      </c>
      <c r="E1889">
        <v>70.73</v>
      </c>
      <c r="F1889">
        <v>140191600</v>
      </c>
      <c r="G1889">
        <v>65.3</v>
      </c>
      <c r="H1889">
        <v>0</v>
      </c>
      <c r="J1889">
        <v>0</v>
      </c>
      <c r="K1889">
        <v>58321.6127649064</v>
      </c>
      <c r="L1889">
        <v>1080</v>
      </c>
      <c r="M1889">
        <f t="shared" si="264"/>
        <v>1.0088895521379223E-2</v>
      </c>
      <c r="N1889">
        <f t="shared" si="265"/>
        <v>1.0003931064518787E-2</v>
      </c>
      <c r="O1889">
        <f t="shared" si="266"/>
        <v>7.2189589295889761E-9</v>
      </c>
      <c r="P1889">
        <f t="shared" si="261"/>
        <v>1.1375069332123166E-2</v>
      </c>
      <c r="Q1889">
        <f t="shared" si="262"/>
        <v>1.1375069332123166E-2</v>
      </c>
      <c r="R1889">
        <f t="shared" si="267"/>
        <v>0</v>
      </c>
      <c r="S1889">
        <f t="shared" si="268"/>
        <v>-3.3605974368145448E-2</v>
      </c>
      <c r="U1889">
        <f t="shared" si="269"/>
        <v>1320.0242432484149</v>
      </c>
      <c r="W1889">
        <f t="shared" si="263"/>
        <v>76388.400000000009</v>
      </c>
    </row>
    <row r="1890" spans="1:23">
      <c r="A1890" s="1">
        <v>39457</v>
      </c>
      <c r="B1890">
        <v>70.11</v>
      </c>
      <c r="C1890">
        <v>72.319999999999993</v>
      </c>
      <c r="D1890">
        <v>69.86</v>
      </c>
      <c r="E1890">
        <v>71.7</v>
      </c>
      <c r="F1890">
        <v>153878400</v>
      </c>
      <c r="G1890">
        <v>66.2</v>
      </c>
      <c r="H1890">
        <v>0</v>
      </c>
      <c r="J1890">
        <v>0</v>
      </c>
      <c r="K1890">
        <v>58321.6127649064</v>
      </c>
      <c r="L1890">
        <v>1080</v>
      </c>
      <c r="M1890">
        <f t="shared" si="264"/>
        <v>1.3620936557675907E-2</v>
      </c>
      <c r="N1890">
        <f t="shared" si="265"/>
        <v>1.3688426660577326E-2</v>
      </c>
      <c r="O1890">
        <f t="shared" si="266"/>
        <v>4.5549139896440172E-9</v>
      </c>
      <c r="P1890">
        <f t="shared" si="261"/>
        <v>2.2425310386698316E-2</v>
      </c>
      <c r="Q1890">
        <f t="shared" si="262"/>
        <v>2.2425310386698535E-2</v>
      </c>
      <c r="R1890">
        <f t="shared" si="267"/>
        <v>4.7775099682955869E-32</v>
      </c>
      <c r="S1890">
        <f t="shared" si="268"/>
        <v>2.5706955031006701E-3</v>
      </c>
      <c r="U1890">
        <f t="shared" si="269"/>
        <v>1338.1272195802535</v>
      </c>
      <c r="W1890">
        <f t="shared" si="263"/>
        <v>77436</v>
      </c>
    </row>
    <row r="1891" spans="1:23">
      <c r="A1891" s="1">
        <v>39458</v>
      </c>
      <c r="B1891">
        <v>71.28</v>
      </c>
      <c r="C1891">
        <v>71.5</v>
      </c>
      <c r="D1891">
        <v>69.91</v>
      </c>
      <c r="E1891">
        <v>70.22</v>
      </c>
      <c r="F1891">
        <v>120320000</v>
      </c>
      <c r="G1891">
        <v>64.83</v>
      </c>
      <c r="H1891">
        <v>0</v>
      </c>
      <c r="J1891">
        <v>0</v>
      </c>
      <c r="K1891">
        <v>58321.6127649064</v>
      </c>
      <c r="L1891">
        <v>1080</v>
      </c>
      <c r="M1891">
        <f t="shared" si="264"/>
        <v>-2.085757686528841E-2</v>
      </c>
      <c r="N1891">
        <f t="shared" si="265"/>
        <v>-2.0912003756058284E-2</v>
      </c>
      <c r="O1891">
        <f t="shared" si="266"/>
        <v>2.9622864388758293E-9</v>
      </c>
      <c r="P1891">
        <f t="shared" si="261"/>
        <v>-1.4982612422267588E-2</v>
      </c>
      <c r="Q1891">
        <f t="shared" si="262"/>
        <v>-1.4982612422267701E-2</v>
      </c>
      <c r="R1891">
        <f t="shared" si="267"/>
        <v>1.2714146898493862E-32</v>
      </c>
      <c r="S1891">
        <f t="shared" si="268"/>
        <v>1.6550345943677595E-2</v>
      </c>
      <c r="U1891">
        <f t="shared" si="269"/>
        <v>1310.506183527551</v>
      </c>
      <c r="W1891">
        <f t="shared" si="263"/>
        <v>75837.600000000006</v>
      </c>
    </row>
    <row r="1892" spans="1:23">
      <c r="A1892" s="1">
        <v>39461</v>
      </c>
      <c r="B1892">
        <v>71.010000000000005</v>
      </c>
      <c r="C1892">
        <v>71.19</v>
      </c>
      <c r="D1892">
        <v>70.260000000000005</v>
      </c>
      <c r="E1892">
        <v>70.8</v>
      </c>
      <c r="F1892">
        <v>71078600</v>
      </c>
      <c r="G1892">
        <v>65.37</v>
      </c>
      <c r="H1892">
        <v>0</v>
      </c>
      <c r="J1892">
        <v>0</v>
      </c>
      <c r="K1892">
        <v>58321.6127649064</v>
      </c>
      <c r="L1892">
        <v>1080</v>
      </c>
      <c r="M1892">
        <f t="shared" si="264"/>
        <v>8.2258299593878249E-3</v>
      </c>
      <c r="N1892">
        <f t="shared" si="265"/>
        <v>8.2949784377340727E-3</v>
      </c>
      <c r="O1892">
        <f t="shared" si="266"/>
        <v>4.7815120576015022E-9</v>
      </c>
      <c r="P1892">
        <f t="shared" si="261"/>
        <v>-2.9617114943282182E-3</v>
      </c>
      <c r="Q1892">
        <f t="shared" si="262"/>
        <v>-2.9617114943283297E-3</v>
      </c>
      <c r="R1892">
        <f t="shared" si="267"/>
        <v>1.2422436220393803E-32</v>
      </c>
      <c r="S1892">
        <f t="shared" si="268"/>
        <v>-3.7950709685516094E-3</v>
      </c>
      <c r="U1892">
        <f t="shared" si="269"/>
        <v>1321.3306436022588</v>
      </c>
      <c r="W1892">
        <f t="shared" si="263"/>
        <v>76464</v>
      </c>
    </row>
    <row r="1893" spans="1:23">
      <c r="A1893" s="1">
        <v>39462</v>
      </c>
      <c r="B1893">
        <v>69.88</v>
      </c>
      <c r="C1893">
        <v>70.16</v>
      </c>
      <c r="D1893">
        <v>69.069999999999993</v>
      </c>
      <c r="E1893">
        <v>69.5</v>
      </c>
      <c r="F1893">
        <v>95261600</v>
      </c>
      <c r="G1893">
        <v>64.17</v>
      </c>
      <c r="H1893">
        <v>0</v>
      </c>
      <c r="J1893">
        <v>0</v>
      </c>
      <c r="K1893">
        <v>58321.6127649064</v>
      </c>
      <c r="L1893">
        <v>1080</v>
      </c>
      <c r="M1893">
        <f t="shared" si="264"/>
        <v>-1.8532248128927654E-2</v>
      </c>
      <c r="N1893">
        <f t="shared" si="265"/>
        <v>-1.8527625862214275E-2</v>
      </c>
      <c r="O1893">
        <f t="shared" si="266"/>
        <v>2.1365349569619023E-11</v>
      </c>
      <c r="P1893">
        <f t="shared" si="261"/>
        <v>-5.452732695109333E-3</v>
      </c>
      <c r="Q1893">
        <f t="shared" si="262"/>
        <v>-5.452732695109333E-3</v>
      </c>
      <c r="R1893">
        <f t="shared" si="267"/>
        <v>0</v>
      </c>
      <c r="S1893">
        <f t="shared" si="268"/>
        <v>-1.6041226928146624E-2</v>
      </c>
      <c r="U1893">
        <f t="shared" si="269"/>
        <v>1297.0689227451551</v>
      </c>
      <c r="W1893">
        <f t="shared" si="263"/>
        <v>75060</v>
      </c>
    </row>
    <row r="1894" spans="1:23">
      <c r="A1894" s="1">
        <v>39463</v>
      </c>
      <c r="B1894">
        <v>69.239999999999995</v>
      </c>
      <c r="C1894">
        <v>70.709999999999994</v>
      </c>
      <c r="D1894">
        <v>68.72</v>
      </c>
      <c r="E1894">
        <v>69.569999999999993</v>
      </c>
      <c r="F1894">
        <v>135714800</v>
      </c>
      <c r="G1894">
        <v>64.23</v>
      </c>
      <c r="H1894">
        <v>0</v>
      </c>
      <c r="J1894">
        <v>0</v>
      </c>
      <c r="K1894">
        <v>58321.6127649064</v>
      </c>
      <c r="L1894">
        <v>1080</v>
      </c>
      <c r="M1894">
        <f t="shared" si="264"/>
        <v>1.0066873648033716E-3</v>
      </c>
      <c r="N1894">
        <f t="shared" si="265"/>
        <v>9.3457950727718689E-4</v>
      </c>
      <c r="O1894">
        <f t="shared" si="266"/>
        <v>5.1995431170165488E-9</v>
      </c>
      <c r="P1894">
        <f t="shared" si="261"/>
        <v>4.7547096275413221E-3</v>
      </c>
      <c r="Q1894">
        <f t="shared" si="262"/>
        <v>4.7547096275415432E-3</v>
      </c>
      <c r="R1894">
        <f t="shared" si="267"/>
        <v>4.8919372903820317E-32</v>
      </c>
      <c r="S1894">
        <f t="shared" si="268"/>
        <v>-9.2007549578473711E-3</v>
      </c>
      <c r="U1894">
        <f t="shared" si="269"/>
        <v>1298.3753230989989</v>
      </c>
      <c r="W1894">
        <f t="shared" si="263"/>
        <v>75135.599999999991</v>
      </c>
    </row>
    <row r="1895" spans="1:23">
      <c r="A1895" s="1">
        <v>39464</v>
      </c>
      <c r="B1895">
        <v>69.98</v>
      </c>
      <c r="C1895">
        <v>70.099999999999994</v>
      </c>
      <c r="D1895">
        <v>67.680000000000007</v>
      </c>
      <c r="E1895">
        <v>67.88</v>
      </c>
      <c r="F1895">
        <v>123268100</v>
      </c>
      <c r="G1895">
        <v>62.67</v>
      </c>
      <c r="H1895">
        <v>0</v>
      </c>
      <c r="J1895">
        <v>0</v>
      </c>
      <c r="K1895">
        <v>58321.6127649064</v>
      </c>
      <c r="L1895">
        <v>1080</v>
      </c>
      <c r="M1895">
        <f t="shared" si="264"/>
        <v>-2.4591999569524427E-2</v>
      </c>
      <c r="N1895">
        <f t="shared" si="265"/>
        <v>-2.4587527033116997E-2</v>
      </c>
      <c r="O1895">
        <f t="shared" si="266"/>
        <v>2.0003581915793852E-11</v>
      </c>
      <c r="P1895">
        <f t="shared" si="261"/>
        <v>-3.0468046573516542E-2</v>
      </c>
      <c r="Q1895">
        <f t="shared" si="262"/>
        <v>-3.0468046573516542E-2</v>
      </c>
      <c r="R1895">
        <f t="shared" si="267"/>
        <v>0</v>
      </c>
      <c r="S1895">
        <f t="shared" si="268"/>
        <v>1.0630756631533522E-2</v>
      </c>
      <c r="U1895">
        <f t="shared" si="269"/>
        <v>1266.8350859847642</v>
      </c>
      <c r="W1895">
        <f t="shared" si="263"/>
        <v>73310.399999999994</v>
      </c>
    </row>
    <row r="1896" spans="1:23">
      <c r="A1896" s="1">
        <v>39465</v>
      </c>
      <c r="B1896">
        <v>68.12</v>
      </c>
      <c r="C1896">
        <v>68.81</v>
      </c>
      <c r="D1896">
        <v>66.290000000000006</v>
      </c>
      <c r="E1896">
        <v>67.22</v>
      </c>
      <c r="F1896">
        <v>131880200</v>
      </c>
      <c r="G1896">
        <v>62.06</v>
      </c>
      <c r="H1896">
        <v>0</v>
      </c>
      <c r="J1896">
        <v>0</v>
      </c>
      <c r="K1896">
        <v>58321.6127649064</v>
      </c>
      <c r="L1896">
        <v>1080</v>
      </c>
      <c r="M1896">
        <f t="shared" si="264"/>
        <v>-9.770618069065826E-3</v>
      </c>
      <c r="N1896">
        <f t="shared" si="265"/>
        <v>-9.7812052163499929E-3</v>
      </c>
      <c r="O1896">
        <f t="shared" si="266"/>
        <v>1.1208768761664264E-10</v>
      </c>
      <c r="P1896">
        <f t="shared" si="261"/>
        <v>-1.3300033497527911E-2</v>
      </c>
      <c r="Q1896">
        <f t="shared" si="262"/>
        <v>-1.3300033497528023E-2</v>
      </c>
      <c r="R1896">
        <f t="shared" si="267"/>
        <v>1.2714146898493862E-32</v>
      </c>
      <c r="S1896">
        <f t="shared" si="268"/>
        <v>-2.6938631145054404E-2</v>
      </c>
      <c r="U1896">
        <f t="shared" si="269"/>
        <v>1254.5175969342349</v>
      </c>
      <c r="W1896">
        <f t="shared" si="263"/>
        <v>72597.600000000006</v>
      </c>
    </row>
    <row r="1897" spans="1:23">
      <c r="A1897" s="1">
        <v>39469</v>
      </c>
      <c r="B1897">
        <v>64.47</v>
      </c>
      <c r="C1897">
        <v>68.13</v>
      </c>
      <c r="D1897">
        <v>64.19</v>
      </c>
      <c r="E1897">
        <v>66.739999999999995</v>
      </c>
      <c r="F1897">
        <v>150963700</v>
      </c>
      <c r="G1897">
        <v>61.62</v>
      </c>
      <c r="H1897">
        <v>0</v>
      </c>
      <c r="J1897">
        <v>0</v>
      </c>
      <c r="K1897">
        <v>58321.6127649064</v>
      </c>
      <c r="L1897">
        <v>1080</v>
      </c>
      <c r="M1897">
        <f t="shared" si="264"/>
        <v>-7.1663489737317431E-3</v>
      </c>
      <c r="N1897">
        <f t="shared" si="265"/>
        <v>-7.1151658517123184E-3</v>
      </c>
      <c r="O1897">
        <f t="shared" si="266"/>
        <v>2.6197119796553208E-9</v>
      </c>
      <c r="P1897">
        <f t="shared" si="261"/>
        <v>3.460447400069909E-2</v>
      </c>
      <c r="Q1897">
        <f t="shared" si="262"/>
        <v>3.460447400069909E-2</v>
      </c>
      <c r="R1897">
        <f t="shared" si="267"/>
        <v>0</v>
      </c>
      <c r="S1897">
        <f t="shared" si="268"/>
        <v>-5.5070856471958793E-2</v>
      </c>
      <c r="U1897">
        <f t="shared" si="269"/>
        <v>1245.5594230793042</v>
      </c>
      <c r="W1897">
        <f t="shared" si="263"/>
        <v>72079.199999999997</v>
      </c>
    </row>
    <row r="1898" spans="1:23">
      <c r="A1898" s="1">
        <v>39470</v>
      </c>
      <c r="B1898">
        <v>65.3</v>
      </c>
      <c r="C1898">
        <v>69.98</v>
      </c>
      <c r="D1898">
        <v>65.09</v>
      </c>
      <c r="E1898">
        <v>69.02</v>
      </c>
      <c r="F1898">
        <v>183099500</v>
      </c>
      <c r="G1898">
        <v>63.72</v>
      </c>
      <c r="H1898">
        <v>0</v>
      </c>
      <c r="J1898">
        <v>0</v>
      </c>
      <c r="K1898">
        <v>58321.6127649064</v>
      </c>
      <c r="L1898">
        <v>1080</v>
      </c>
      <c r="M1898">
        <f t="shared" si="264"/>
        <v>3.3591844346629283E-2</v>
      </c>
      <c r="N1898">
        <f t="shared" si="265"/>
        <v>3.3511991873325937E-2</v>
      </c>
      <c r="O1898">
        <f t="shared" si="266"/>
        <v>6.3764174926616203E-9</v>
      </c>
      <c r="P1898">
        <f t="shared" si="261"/>
        <v>5.540428138747195E-2</v>
      </c>
      <c r="Q1898">
        <f t="shared" si="262"/>
        <v>5.540428138747195E-2</v>
      </c>
      <c r="R1898">
        <f t="shared" si="267"/>
        <v>0</v>
      </c>
      <c r="S1898">
        <f t="shared" si="268"/>
        <v>1.2792036959856633E-2</v>
      </c>
      <c r="U1898">
        <f t="shared" si="269"/>
        <v>1288.1107488902242</v>
      </c>
      <c r="W1898">
        <f t="shared" si="263"/>
        <v>74541.599999999991</v>
      </c>
    </row>
    <row r="1899" spans="1:23">
      <c r="A1899" s="1">
        <v>39471</v>
      </c>
      <c r="B1899">
        <v>69.48</v>
      </c>
      <c r="C1899">
        <v>70.23</v>
      </c>
      <c r="D1899">
        <v>68.28</v>
      </c>
      <c r="E1899">
        <v>68.97</v>
      </c>
      <c r="F1899">
        <v>113683300</v>
      </c>
      <c r="G1899">
        <v>63.68</v>
      </c>
      <c r="H1899">
        <v>0</v>
      </c>
      <c r="J1899">
        <v>0</v>
      </c>
      <c r="K1899">
        <v>58321.6127649064</v>
      </c>
      <c r="L1899">
        <v>1080</v>
      </c>
      <c r="M1899">
        <f t="shared" si="264"/>
        <v>-7.2469022665726918E-4</v>
      </c>
      <c r="N1899">
        <f t="shared" si="265"/>
        <v>-6.2794350572020774E-4</v>
      </c>
      <c r="O1899">
        <f t="shared" si="266"/>
        <v>9.3599280120736433E-9</v>
      </c>
      <c r="P1899">
        <f t="shared" si="261"/>
        <v>-7.3673139297043772E-3</v>
      </c>
      <c r="Q1899">
        <f t="shared" si="262"/>
        <v>-7.3673139297043772E-3</v>
      </c>
      <c r="R1899">
        <f t="shared" si="267"/>
        <v>0</v>
      </c>
      <c r="S1899">
        <f t="shared" si="268"/>
        <v>6.2046905090518877E-2</v>
      </c>
      <c r="U1899">
        <f t="shared" si="269"/>
        <v>1287.1776057803359</v>
      </c>
      <c r="W1899">
        <f t="shared" si="263"/>
        <v>74487.600000000006</v>
      </c>
    </row>
    <row r="1900" spans="1:23">
      <c r="A1900" s="1">
        <v>39472</v>
      </c>
      <c r="B1900">
        <v>69.959999999999994</v>
      </c>
      <c r="C1900">
        <v>70.22</v>
      </c>
      <c r="D1900">
        <v>68.08</v>
      </c>
      <c r="E1900">
        <v>68.47</v>
      </c>
      <c r="F1900">
        <v>95436000</v>
      </c>
      <c r="G1900">
        <v>63.22</v>
      </c>
      <c r="H1900">
        <v>0</v>
      </c>
      <c r="J1900">
        <v>0</v>
      </c>
      <c r="K1900">
        <v>58321.6127649064</v>
      </c>
      <c r="L1900">
        <v>1080</v>
      </c>
      <c r="M1900">
        <f t="shared" si="264"/>
        <v>-7.2759343102283018E-3</v>
      </c>
      <c r="N1900">
        <f t="shared" si="265"/>
        <v>-7.2498347486558883E-3</v>
      </c>
      <c r="O1900">
        <f t="shared" si="266"/>
        <v>6.8118711427220263E-10</v>
      </c>
      <c r="P1900">
        <f t="shared" si="261"/>
        <v>-2.1527957017429562E-2</v>
      </c>
      <c r="Q1900">
        <f t="shared" si="262"/>
        <v>-2.1527957017429676E-2</v>
      </c>
      <c r="R1900">
        <f t="shared" si="267"/>
        <v>1.3108360683985624E-32</v>
      </c>
      <c r="S1900">
        <f t="shared" si="268"/>
        <v>6.8847087774970119E-3</v>
      </c>
      <c r="U1900">
        <f t="shared" si="269"/>
        <v>1277.8461746814498</v>
      </c>
      <c r="W1900">
        <f t="shared" si="263"/>
        <v>73947.600000000006</v>
      </c>
    </row>
    <row r="1901" spans="1:23">
      <c r="A1901" s="1">
        <v>39475</v>
      </c>
      <c r="B1901">
        <v>68.319999999999993</v>
      </c>
      <c r="C1901">
        <v>69.97</v>
      </c>
      <c r="D1901">
        <v>67.709999999999994</v>
      </c>
      <c r="E1901">
        <v>69.92</v>
      </c>
      <c r="F1901">
        <v>81259000</v>
      </c>
      <c r="G1901">
        <v>64.55</v>
      </c>
      <c r="H1901">
        <v>0</v>
      </c>
      <c r="J1901">
        <v>0</v>
      </c>
      <c r="K1901">
        <v>58321.6127649064</v>
      </c>
      <c r="L1901">
        <v>1080</v>
      </c>
      <c r="M1901">
        <f t="shared" si="264"/>
        <v>2.0956038214308394E-2</v>
      </c>
      <c r="N1901">
        <f t="shared" si="265"/>
        <v>2.0819410505179867E-2</v>
      </c>
      <c r="O1901">
        <f t="shared" si="266"/>
        <v>1.8667130901709383E-8</v>
      </c>
      <c r="P1901">
        <f t="shared" si="261"/>
        <v>2.3149181866965841E-2</v>
      </c>
      <c r="Q1901">
        <f t="shared" si="262"/>
        <v>2.3149181866965622E-2</v>
      </c>
      <c r="R1901">
        <f t="shared" si="267"/>
        <v>4.7775099682955869E-32</v>
      </c>
      <c r="S1901">
        <f t="shared" si="268"/>
        <v>-2.3721100670086859E-2</v>
      </c>
      <c r="U1901">
        <f t="shared" si="269"/>
        <v>1304.9073248682191</v>
      </c>
      <c r="W1901">
        <f t="shared" si="263"/>
        <v>75513.600000000006</v>
      </c>
    </row>
    <row r="1902" spans="1:23">
      <c r="A1902" s="1">
        <v>39476</v>
      </c>
      <c r="B1902">
        <v>70.39</v>
      </c>
      <c r="C1902">
        <v>70.39</v>
      </c>
      <c r="D1902">
        <v>69.12</v>
      </c>
      <c r="E1902">
        <v>70.099999999999994</v>
      </c>
      <c r="F1902">
        <v>75340700</v>
      </c>
      <c r="G1902">
        <v>64.72</v>
      </c>
      <c r="H1902">
        <v>0</v>
      </c>
      <c r="J1902">
        <v>0</v>
      </c>
      <c r="K1902">
        <v>58321.6127649064</v>
      </c>
      <c r="L1902">
        <v>1080</v>
      </c>
      <c r="M1902">
        <f t="shared" si="264"/>
        <v>2.5710626932643915E-3</v>
      </c>
      <c r="N1902">
        <f t="shared" si="265"/>
        <v>2.6301554575846992E-3</v>
      </c>
      <c r="O1902">
        <f t="shared" si="266"/>
        <v>3.4919547950154353E-9</v>
      </c>
      <c r="P1902">
        <f t="shared" si="261"/>
        <v>-4.1284135794957752E-3</v>
      </c>
      <c r="Q1902">
        <f t="shared" si="262"/>
        <v>-4.1284135794958871E-3</v>
      </c>
      <c r="R1902">
        <f t="shared" si="267"/>
        <v>1.2519296954901559E-32</v>
      </c>
      <c r="S1902">
        <f t="shared" si="268"/>
        <v>2.9848658139725832E-2</v>
      </c>
      <c r="U1902">
        <f t="shared" si="269"/>
        <v>1308.2666400638182</v>
      </c>
      <c r="W1902">
        <f t="shared" si="263"/>
        <v>75708</v>
      </c>
    </row>
    <row r="1903" spans="1:23">
      <c r="A1903" s="1">
        <v>39477</v>
      </c>
      <c r="B1903">
        <v>69.72</v>
      </c>
      <c r="C1903">
        <v>71.400000000000006</v>
      </c>
      <c r="D1903">
        <v>69.099999999999994</v>
      </c>
      <c r="E1903">
        <v>69.22</v>
      </c>
      <c r="F1903">
        <v>126086600</v>
      </c>
      <c r="G1903">
        <v>63.91</v>
      </c>
      <c r="H1903">
        <v>0</v>
      </c>
      <c r="J1903">
        <v>0</v>
      </c>
      <c r="K1903">
        <v>58321.6127649064</v>
      </c>
      <c r="L1903">
        <v>1080</v>
      </c>
      <c r="M1903">
        <f t="shared" si="264"/>
        <v>-1.2632955833346086E-2</v>
      </c>
      <c r="N1903">
        <f t="shared" si="265"/>
        <v>-1.2594429088045917E-2</v>
      </c>
      <c r="O1903">
        <f t="shared" si="266"/>
        <v>1.48431010342412E-9</v>
      </c>
      <c r="P1903">
        <f t="shared" si="261"/>
        <v>-7.197382444621923E-3</v>
      </c>
      <c r="Q1903">
        <f t="shared" si="262"/>
        <v>-7.197382444621923E-3</v>
      </c>
      <c r="R1903">
        <f t="shared" si="267"/>
        <v>0</v>
      </c>
      <c r="S1903">
        <f t="shared" si="268"/>
        <v>-9.5639869682201221E-3</v>
      </c>
      <c r="U1903">
        <f t="shared" si="269"/>
        <v>1291.843321329779</v>
      </c>
      <c r="W1903">
        <f t="shared" si="263"/>
        <v>74757.600000000006</v>
      </c>
    </row>
    <row r="1904" spans="1:23">
      <c r="A1904" s="1">
        <v>39478</v>
      </c>
      <c r="B1904">
        <v>68.11</v>
      </c>
      <c r="C1904">
        <v>71.56</v>
      </c>
      <c r="D1904">
        <v>68</v>
      </c>
      <c r="E1904">
        <v>70.94</v>
      </c>
      <c r="F1904">
        <v>117643600</v>
      </c>
      <c r="G1904">
        <v>65.5</v>
      </c>
      <c r="H1904">
        <v>0</v>
      </c>
      <c r="J1904">
        <v>0</v>
      </c>
      <c r="K1904">
        <v>58321.6127649064</v>
      </c>
      <c r="L1904">
        <v>1080</v>
      </c>
      <c r="M1904">
        <f t="shared" si="264"/>
        <v>2.4544611138277564E-2</v>
      </c>
      <c r="N1904">
        <f t="shared" si="265"/>
        <v>2.4574298979015807E-2</v>
      </c>
      <c r="O1904">
        <f t="shared" si="266"/>
        <v>8.8136788769930304E-10</v>
      </c>
      <c r="P1904">
        <f t="shared" si="261"/>
        <v>4.0710404092248645E-2</v>
      </c>
      <c r="Q1904">
        <f t="shared" si="262"/>
        <v>4.0710404092248853E-2</v>
      </c>
      <c r="R1904">
        <f t="shared" si="267"/>
        <v>4.3333423748712807E-32</v>
      </c>
      <c r="S1904">
        <f t="shared" si="268"/>
        <v>-2.3363175398593124E-2</v>
      </c>
      <c r="U1904">
        <f t="shared" si="269"/>
        <v>1323.9434443099469</v>
      </c>
      <c r="W1904">
        <f t="shared" si="263"/>
        <v>76615.199999999997</v>
      </c>
    </row>
    <row r="1905" spans="1:23">
      <c r="A1905" s="1">
        <v>39479</v>
      </c>
      <c r="B1905">
        <v>71.33</v>
      </c>
      <c r="C1905">
        <v>72.88</v>
      </c>
      <c r="D1905">
        <v>71</v>
      </c>
      <c r="E1905">
        <v>72.61</v>
      </c>
      <c r="F1905">
        <v>100612100</v>
      </c>
      <c r="G1905">
        <v>67.040000000000006</v>
      </c>
      <c r="H1905">
        <v>0</v>
      </c>
      <c r="J1905">
        <v>0</v>
      </c>
      <c r="K1905">
        <v>58321.6127649064</v>
      </c>
      <c r="L1905">
        <v>1080</v>
      </c>
      <c r="M1905">
        <f t="shared" si="264"/>
        <v>2.3268204046679581E-2</v>
      </c>
      <c r="N1905">
        <f t="shared" si="265"/>
        <v>2.3239313532621538E-2</v>
      </c>
      <c r="O1905">
        <f t="shared" si="266"/>
        <v>8.3466180253797018E-10</v>
      </c>
      <c r="P1905">
        <f t="shared" si="261"/>
        <v>1.7785657102208721E-2</v>
      </c>
      <c r="Q1905">
        <f t="shared" si="262"/>
        <v>1.7785657102208721E-2</v>
      </c>
      <c r="R1905">
        <f t="shared" si="267"/>
        <v>0</v>
      </c>
      <c r="S1905">
        <f t="shared" si="268"/>
        <v>4.6192951036719714E-2</v>
      </c>
      <c r="U1905">
        <f t="shared" si="269"/>
        <v>1355.1104241802261</v>
      </c>
      <c r="W1905">
        <f t="shared" si="263"/>
        <v>78418.8</v>
      </c>
    </row>
    <row r="1906" spans="1:23">
      <c r="A1906" s="1">
        <v>39482</v>
      </c>
      <c r="B1906">
        <v>72.540000000000006</v>
      </c>
      <c r="C1906">
        <v>72.599999999999994</v>
      </c>
      <c r="D1906">
        <v>71.680000000000007</v>
      </c>
      <c r="E1906">
        <v>71.790000000000006</v>
      </c>
      <c r="F1906">
        <v>54583900</v>
      </c>
      <c r="G1906">
        <v>66.28</v>
      </c>
      <c r="H1906">
        <v>0</v>
      </c>
      <c r="J1906">
        <v>0</v>
      </c>
      <c r="K1906">
        <v>58321.6127649064</v>
      </c>
      <c r="L1906">
        <v>1080</v>
      </c>
      <c r="M1906">
        <f t="shared" si="264"/>
        <v>-1.1357462803763619E-2</v>
      </c>
      <c r="N1906">
        <f t="shared" si="265"/>
        <v>-1.1401263615465479E-2</v>
      </c>
      <c r="O1906">
        <f t="shared" si="266"/>
        <v>1.9185111057418248E-9</v>
      </c>
      <c r="P1906">
        <f t="shared" si="261"/>
        <v>-1.0392943266364703E-2</v>
      </c>
      <c r="Q1906">
        <f t="shared" si="262"/>
        <v>-1.0392943266364703E-2</v>
      </c>
      <c r="R1906">
        <f t="shared" si="267"/>
        <v>0</v>
      </c>
      <c r="S1906">
        <f t="shared" si="268"/>
        <v>1.6821137564809702E-2</v>
      </c>
      <c r="U1906">
        <f t="shared" si="269"/>
        <v>1339.8068771780531</v>
      </c>
      <c r="W1906">
        <f t="shared" si="263"/>
        <v>77533.200000000012</v>
      </c>
    </row>
    <row r="1907" spans="1:23">
      <c r="A1907" s="1">
        <v>39483</v>
      </c>
      <c r="B1907">
        <v>70.69</v>
      </c>
      <c r="C1907">
        <v>71.569999999999993</v>
      </c>
      <c r="D1907">
        <v>69.8</v>
      </c>
      <c r="E1907">
        <v>69.95</v>
      </c>
      <c r="F1907">
        <v>125988100</v>
      </c>
      <c r="G1907">
        <v>64.58</v>
      </c>
      <c r="H1907">
        <v>0</v>
      </c>
      <c r="J1907">
        <v>0</v>
      </c>
      <c r="K1907">
        <v>58321.6127649064</v>
      </c>
      <c r="L1907">
        <v>1080</v>
      </c>
      <c r="M1907">
        <f t="shared" si="264"/>
        <v>-2.5964489476901564E-2</v>
      </c>
      <c r="N1907">
        <f t="shared" si="265"/>
        <v>-2.598342722823304E-2</v>
      </c>
      <c r="O1907">
        <f t="shared" si="266"/>
        <v>3.586384254928332E-10</v>
      </c>
      <c r="P1907">
        <f t="shared" si="261"/>
        <v>-1.0523419071372414E-2</v>
      </c>
      <c r="Q1907">
        <f t="shared" si="262"/>
        <v>-1.0523419071372414E-2</v>
      </c>
      <c r="R1907">
        <f t="shared" si="267"/>
        <v>0</v>
      </c>
      <c r="S1907">
        <f t="shared" si="268"/>
        <v>-2.58340136718937E-2</v>
      </c>
      <c r="U1907">
        <f t="shared" si="269"/>
        <v>1305.4672107341526</v>
      </c>
      <c r="W1907">
        <f t="shared" si="263"/>
        <v>75546</v>
      </c>
    </row>
    <row r="1908" spans="1:23">
      <c r="A1908" s="1">
        <v>39484</v>
      </c>
      <c r="B1908">
        <v>70.42</v>
      </c>
      <c r="C1908">
        <v>70.88</v>
      </c>
      <c r="D1908">
        <v>68.84</v>
      </c>
      <c r="E1908">
        <v>69.02</v>
      </c>
      <c r="F1908">
        <v>97259100</v>
      </c>
      <c r="G1908">
        <v>63.72</v>
      </c>
      <c r="H1908">
        <v>0</v>
      </c>
      <c r="J1908">
        <v>0</v>
      </c>
      <c r="K1908">
        <v>58321.6127649064</v>
      </c>
      <c r="L1908">
        <v>1080</v>
      </c>
      <c r="M1908">
        <f t="shared" si="264"/>
        <v>-1.3384383441632921E-2</v>
      </c>
      <c r="N1908">
        <f t="shared" si="265"/>
        <v>-1.3406280288281374E-2</v>
      </c>
      <c r="O1908">
        <f t="shared" si="266"/>
        <v>4.794718931458739E-10</v>
      </c>
      <c r="P1908">
        <f t="shared" si="261"/>
        <v>-2.0080996057049244E-2</v>
      </c>
      <c r="Q1908">
        <f t="shared" si="262"/>
        <v>-2.0080996057049133E-2</v>
      </c>
      <c r="R1908">
        <f t="shared" si="267"/>
        <v>1.2325951644078309E-32</v>
      </c>
      <c r="S1908">
        <f t="shared" si="268"/>
        <v>-3.8268064559562162E-3</v>
      </c>
      <c r="U1908">
        <f t="shared" si="269"/>
        <v>1288.1107488902244</v>
      </c>
      <c r="W1908">
        <f t="shared" si="263"/>
        <v>74541.599999999991</v>
      </c>
    </row>
    <row r="1909" spans="1:23">
      <c r="A1909" s="1">
        <v>39485</v>
      </c>
      <c r="B1909">
        <v>68.64</v>
      </c>
      <c r="C1909">
        <v>70.52</v>
      </c>
      <c r="D1909">
        <v>68.47</v>
      </c>
      <c r="E1909">
        <v>70.11</v>
      </c>
      <c r="F1909">
        <v>125972100</v>
      </c>
      <c r="G1909">
        <v>64.73</v>
      </c>
      <c r="H1909">
        <v>0</v>
      </c>
      <c r="J1909">
        <v>0</v>
      </c>
      <c r="K1909">
        <v>58321.6127649064</v>
      </c>
      <c r="L1909">
        <v>1080</v>
      </c>
      <c r="M1909">
        <f t="shared" si="264"/>
        <v>1.5669119549019051E-2</v>
      </c>
      <c r="N1909">
        <f t="shared" si="265"/>
        <v>1.5726287515571043E-2</v>
      </c>
      <c r="O1909">
        <f t="shared" si="266"/>
        <v>3.2681763996896247E-9</v>
      </c>
      <c r="P1909">
        <f t="shared" si="261"/>
        <v>2.1189982039169483E-2</v>
      </c>
      <c r="Q1909">
        <f t="shared" si="262"/>
        <v>2.1189982039169483E-2</v>
      </c>
      <c r="R1909">
        <f t="shared" si="267"/>
        <v>0</v>
      </c>
      <c r="S1909">
        <f t="shared" si="268"/>
        <v>-2.56018585471996E-2</v>
      </c>
      <c r="U1909">
        <f t="shared" si="269"/>
        <v>1308.453268685796</v>
      </c>
      <c r="W1909">
        <f t="shared" si="263"/>
        <v>75718.8</v>
      </c>
    </row>
    <row r="1910" spans="1:23">
      <c r="A1910" s="1">
        <v>39486</v>
      </c>
      <c r="B1910">
        <v>69.95</v>
      </c>
      <c r="C1910">
        <v>70.64</v>
      </c>
      <c r="D1910">
        <v>69</v>
      </c>
      <c r="E1910">
        <v>69.67</v>
      </c>
      <c r="F1910">
        <v>86493200</v>
      </c>
      <c r="G1910">
        <v>64.319999999999993</v>
      </c>
      <c r="H1910">
        <v>0</v>
      </c>
      <c r="J1910">
        <v>0</v>
      </c>
      <c r="K1910">
        <v>58321.6127649064</v>
      </c>
      <c r="L1910">
        <v>1080</v>
      </c>
      <c r="M1910">
        <f t="shared" si="264"/>
        <v>-6.2956281768487103E-3</v>
      </c>
      <c r="N1910">
        <f t="shared" si="265"/>
        <v>-6.3541476867080707E-3</v>
      </c>
      <c r="O1910">
        <f t="shared" si="266"/>
        <v>3.4245330341797784E-9</v>
      </c>
      <c r="P1910">
        <f t="shared" si="261"/>
        <v>-4.0108920694626191E-3</v>
      </c>
      <c r="Q1910">
        <f t="shared" si="262"/>
        <v>-4.0108920694626191E-3</v>
      </c>
      <c r="R1910">
        <f t="shared" si="267"/>
        <v>0</v>
      </c>
      <c r="S1910">
        <f t="shared" si="268"/>
        <v>1.8905245931783353E-2</v>
      </c>
      <c r="U1910">
        <f t="shared" si="269"/>
        <v>1300.2416093187765</v>
      </c>
      <c r="W1910">
        <f t="shared" si="263"/>
        <v>75243.600000000006</v>
      </c>
    </row>
    <row r="1911" spans="1:23">
      <c r="A1911" s="1">
        <v>39489</v>
      </c>
      <c r="B1911">
        <v>69.66</v>
      </c>
      <c r="C1911">
        <v>70.2</v>
      </c>
      <c r="D1911">
        <v>68.73</v>
      </c>
      <c r="E1911">
        <v>69.7</v>
      </c>
      <c r="F1911">
        <v>80655800</v>
      </c>
      <c r="G1911">
        <v>64.349999999999994</v>
      </c>
      <c r="H1911">
        <v>0</v>
      </c>
      <c r="J1911">
        <v>0</v>
      </c>
      <c r="K1911">
        <v>58321.6127649064</v>
      </c>
      <c r="L1911">
        <v>1080</v>
      </c>
      <c r="M1911">
        <f t="shared" si="264"/>
        <v>4.3050872445049332E-4</v>
      </c>
      <c r="N1911">
        <f t="shared" si="265"/>
        <v>4.6630917142485861E-4</v>
      </c>
      <c r="O1911">
        <f t="shared" si="266"/>
        <v>1.2816720035643409E-9</v>
      </c>
      <c r="P1911">
        <f t="shared" si="261"/>
        <v>5.7405282862296378E-4</v>
      </c>
      <c r="Q1911">
        <f t="shared" si="262"/>
        <v>5.7405282862318572E-4</v>
      </c>
      <c r="R1911">
        <f t="shared" si="267"/>
        <v>4.9255670082647065E-32</v>
      </c>
      <c r="S1911">
        <f t="shared" si="268"/>
        <v>-4.1544361736351688E-3</v>
      </c>
      <c r="U1911">
        <f t="shared" si="269"/>
        <v>1300.8014951847094</v>
      </c>
      <c r="W1911">
        <f t="shared" si="263"/>
        <v>75276</v>
      </c>
    </row>
    <row r="1912" spans="1:23">
      <c r="A1912" s="1">
        <v>39490</v>
      </c>
      <c r="B1912">
        <v>70.099999999999994</v>
      </c>
      <c r="C1912">
        <v>71.05</v>
      </c>
      <c r="D1912">
        <v>69.72</v>
      </c>
      <c r="E1912">
        <v>70.25</v>
      </c>
      <c r="F1912">
        <v>76564500</v>
      </c>
      <c r="G1912">
        <v>64.86</v>
      </c>
      <c r="H1912">
        <v>0</v>
      </c>
      <c r="J1912">
        <v>0</v>
      </c>
      <c r="K1912">
        <v>58321.6127649064</v>
      </c>
      <c r="L1912">
        <v>1080</v>
      </c>
      <c r="M1912">
        <f t="shared" si="264"/>
        <v>7.8599904473768759E-3</v>
      </c>
      <c r="N1912">
        <f t="shared" si="265"/>
        <v>7.8941668370363927E-3</v>
      </c>
      <c r="O1912">
        <f t="shared" si="266"/>
        <v>1.168025610159127E-9</v>
      </c>
      <c r="P1912">
        <f t="shared" si="261"/>
        <v>2.137514173310838E-3</v>
      </c>
      <c r="Q1912">
        <f t="shared" si="262"/>
        <v>2.137514173310838E-3</v>
      </c>
      <c r="R1912">
        <f t="shared" si="267"/>
        <v>0</v>
      </c>
      <c r="S1912">
        <f t="shared" si="268"/>
        <v>6.2965291026892221E-3</v>
      </c>
      <c r="U1912">
        <f t="shared" si="269"/>
        <v>1311.066069393484</v>
      </c>
      <c r="W1912">
        <f t="shared" si="263"/>
        <v>75870</v>
      </c>
    </row>
    <row r="1913" spans="1:23">
      <c r="A1913" s="1">
        <v>39491</v>
      </c>
      <c r="B1913">
        <v>71.02</v>
      </c>
      <c r="C1913">
        <v>71.95</v>
      </c>
      <c r="D1913">
        <v>70.7</v>
      </c>
      <c r="E1913">
        <v>71.84</v>
      </c>
      <c r="F1913">
        <v>86241400</v>
      </c>
      <c r="G1913">
        <v>66.33</v>
      </c>
      <c r="H1913">
        <v>0</v>
      </c>
      <c r="J1913">
        <v>0</v>
      </c>
      <c r="K1913">
        <v>58321.6127649064</v>
      </c>
      <c r="L1913">
        <v>1080</v>
      </c>
      <c r="M1913">
        <f t="shared" si="264"/>
        <v>2.2381115780088914E-2</v>
      </c>
      <c r="N1913">
        <f t="shared" si="265"/>
        <v>2.2411182658292714E-2</v>
      </c>
      <c r="O1913">
        <f t="shared" si="266"/>
        <v>9.0401716492214828E-10</v>
      </c>
      <c r="P1913">
        <f t="shared" si="261"/>
        <v>1.1479896479002411E-2</v>
      </c>
      <c r="Q1913">
        <f t="shared" si="262"/>
        <v>1.1479896479002411E-2</v>
      </c>
      <c r="R1913">
        <f t="shared" si="267"/>
        <v>0</v>
      </c>
      <c r="S1913">
        <f t="shared" si="268"/>
        <v>1.3038733474397513E-2</v>
      </c>
      <c r="U1913">
        <f t="shared" si="269"/>
        <v>1340.7400202879414</v>
      </c>
      <c r="W1913">
        <f t="shared" si="263"/>
        <v>77587.199999999997</v>
      </c>
    </row>
    <row r="1914" spans="1:23">
      <c r="A1914" s="1">
        <v>39492</v>
      </c>
      <c r="B1914">
        <v>72.099999999999994</v>
      </c>
      <c r="C1914">
        <v>72.180000000000007</v>
      </c>
      <c r="D1914">
        <v>70.02</v>
      </c>
      <c r="E1914">
        <v>70.180000000000007</v>
      </c>
      <c r="F1914">
        <v>215108500</v>
      </c>
      <c r="G1914">
        <v>64.790000000000006</v>
      </c>
      <c r="H1914">
        <v>0</v>
      </c>
      <c r="J1914">
        <v>0</v>
      </c>
      <c r="K1914">
        <v>58321.6127649064</v>
      </c>
      <c r="L1914">
        <v>1080</v>
      </c>
      <c r="M1914">
        <f t="shared" si="264"/>
        <v>-2.3378053838874913E-2</v>
      </c>
      <c r="N1914">
        <f t="shared" si="265"/>
        <v>-2.349101307559863E-2</v>
      </c>
      <c r="O1914">
        <f t="shared" si="266"/>
        <v>1.2759789161204578E-8</v>
      </c>
      <c r="P1914">
        <f t="shared" si="261"/>
        <v>-2.6990674135834256E-2</v>
      </c>
      <c r="Q1914">
        <f t="shared" si="262"/>
        <v>-2.6990674135834142E-2</v>
      </c>
      <c r="R1914">
        <f t="shared" si="267"/>
        <v>1.3108360683985624E-32</v>
      </c>
      <c r="S1914">
        <f t="shared" si="268"/>
        <v>1.5092516775961596E-2</v>
      </c>
      <c r="U1914">
        <f t="shared" si="269"/>
        <v>1309.7596690396401</v>
      </c>
      <c r="W1914">
        <f t="shared" si="263"/>
        <v>75794.400000000009</v>
      </c>
    </row>
    <row r="1915" spans="1:23">
      <c r="A1915" s="1">
        <v>39493</v>
      </c>
      <c r="B1915">
        <v>69.8</v>
      </c>
      <c r="C1915">
        <v>70.13</v>
      </c>
      <c r="D1915">
        <v>69.150000000000006</v>
      </c>
      <c r="E1915">
        <v>69.87</v>
      </c>
      <c r="F1915">
        <v>64549100</v>
      </c>
      <c r="G1915">
        <v>64.510000000000005</v>
      </c>
      <c r="H1915">
        <v>0</v>
      </c>
      <c r="J1915">
        <v>0</v>
      </c>
      <c r="K1915">
        <v>58321.6127649064</v>
      </c>
      <c r="L1915">
        <v>1080</v>
      </c>
      <c r="M1915">
        <f t="shared" si="264"/>
        <v>-4.4269975907098268E-3</v>
      </c>
      <c r="N1915">
        <f t="shared" si="265"/>
        <v>-4.3310199177155687E-3</v>
      </c>
      <c r="O1915">
        <f t="shared" si="266"/>
        <v>9.2117137133927421E-9</v>
      </c>
      <c r="P1915">
        <f t="shared" si="261"/>
        <v>1.0023627960325172E-3</v>
      </c>
      <c r="Q1915">
        <f t="shared" si="262"/>
        <v>1.002362796032739E-3</v>
      </c>
      <c r="R1915">
        <f t="shared" si="267"/>
        <v>4.9207557098867909E-32</v>
      </c>
      <c r="S1915">
        <f t="shared" si="268"/>
        <v>-3.2420034522576587E-2</v>
      </c>
      <c r="U1915">
        <f t="shared" si="269"/>
        <v>1303.9741817583306</v>
      </c>
      <c r="W1915">
        <f t="shared" si="263"/>
        <v>75459.600000000006</v>
      </c>
    </row>
    <row r="1916" spans="1:23">
      <c r="A1916" s="1">
        <v>39497</v>
      </c>
      <c r="B1916">
        <v>70.88</v>
      </c>
      <c r="C1916">
        <v>71.010000000000005</v>
      </c>
      <c r="D1916">
        <v>69.62</v>
      </c>
      <c r="E1916">
        <v>70.73</v>
      </c>
      <c r="F1916">
        <v>50724600</v>
      </c>
      <c r="G1916">
        <v>65.3</v>
      </c>
      <c r="H1916">
        <v>0</v>
      </c>
      <c r="J1916">
        <v>0</v>
      </c>
      <c r="K1916">
        <v>58321.6127649064</v>
      </c>
      <c r="L1916">
        <v>1080</v>
      </c>
      <c r="M1916">
        <f t="shared" si="264"/>
        <v>1.2233438483539295E-2</v>
      </c>
      <c r="N1916">
        <f t="shared" si="265"/>
        <v>1.2171785738234986E-2</v>
      </c>
      <c r="O1916">
        <f t="shared" si="266"/>
        <v>3.8010610035579255E-9</v>
      </c>
      <c r="P1916">
        <f t="shared" si="261"/>
        <v>-2.1184952489267878E-3</v>
      </c>
      <c r="Q1916">
        <f t="shared" si="262"/>
        <v>-2.1184952489267878E-3</v>
      </c>
      <c r="R1916">
        <f t="shared" si="267"/>
        <v>0</v>
      </c>
      <c r="S1916">
        <f t="shared" si="268"/>
        <v>1.5354296528498646E-2</v>
      </c>
      <c r="U1916">
        <f t="shared" si="269"/>
        <v>1320.0242432484147</v>
      </c>
      <c r="W1916">
        <f t="shared" si="263"/>
        <v>76388.400000000009</v>
      </c>
    </row>
    <row r="1917" spans="1:23">
      <c r="A1917" s="1">
        <v>39498</v>
      </c>
      <c r="B1917">
        <v>69.540000000000006</v>
      </c>
      <c r="C1917">
        <v>70.91</v>
      </c>
      <c r="D1917">
        <v>69.17</v>
      </c>
      <c r="E1917">
        <v>70.77</v>
      </c>
      <c r="F1917">
        <v>71204100</v>
      </c>
      <c r="G1917">
        <v>65.34</v>
      </c>
      <c r="H1917">
        <v>0</v>
      </c>
      <c r="J1917">
        <v>0</v>
      </c>
      <c r="K1917">
        <v>58321.6127649064</v>
      </c>
      <c r="L1917">
        <v>1080</v>
      </c>
      <c r="M1917">
        <f t="shared" si="264"/>
        <v>5.653710397946622E-4</v>
      </c>
      <c r="N1917">
        <f t="shared" si="265"/>
        <v>6.1236989053877378E-4</v>
      </c>
      <c r="O1917">
        <f t="shared" si="266"/>
        <v>2.2088919712672776E-9</v>
      </c>
      <c r="P1917">
        <f t="shared" si="261"/>
        <v>1.7533055507977714E-2</v>
      </c>
      <c r="Q1917">
        <f t="shared" si="262"/>
        <v>1.7533055507977933E-2</v>
      </c>
      <c r="R1917">
        <f t="shared" si="267"/>
        <v>4.7775099682955869E-32</v>
      </c>
      <c r="S1917">
        <f t="shared" si="268"/>
        <v>-1.9086179717109963E-2</v>
      </c>
      <c r="U1917">
        <f t="shared" si="269"/>
        <v>1320.7707577363253</v>
      </c>
      <c r="W1917">
        <f t="shared" si="263"/>
        <v>76431.599999999991</v>
      </c>
    </row>
    <row r="1918" spans="1:23">
      <c r="A1918" s="1">
        <v>39499</v>
      </c>
      <c r="B1918">
        <v>71.260000000000005</v>
      </c>
      <c r="C1918">
        <v>71.75</v>
      </c>
      <c r="D1918">
        <v>69.239999999999995</v>
      </c>
      <c r="E1918">
        <v>69.42</v>
      </c>
      <c r="F1918">
        <v>85702100</v>
      </c>
      <c r="G1918">
        <v>64.09</v>
      </c>
      <c r="H1918">
        <v>0</v>
      </c>
      <c r="J1918">
        <v>0</v>
      </c>
      <c r="K1918">
        <v>58321.6127649064</v>
      </c>
      <c r="L1918">
        <v>1080</v>
      </c>
      <c r="M1918">
        <f t="shared" si="264"/>
        <v>-1.9260171654052912E-2</v>
      </c>
      <c r="N1918">
        <f t="shared" si="265"/>
        <v>-1.9316060656788668E-2</v>
      </c>
      <c r="O1918">
        <f t="shared" si="266"/>
        <v>3.1235806267973422E-9</v>
      </c>
      <c r="P1918">
        <f t="shared" si="261"/>
        <v>-2.6160149744049736E-2</v>
      </c>
      <c r="Q1918">
        <f t="shared" si="262"/>
        <v>-2.616014974404985E-2</v>
      </c>
      <c r="R1918">
        <f t="shared" si="267"/>
        <v>1.3108360683985624E-32</v>
      </c>
      <c r="S1918">
        <f t="shared" si="268"/>
        <v>2.4433033597974652E-2</v>
      </c>
      <c r="U1918">
        <f t="shared" si="269"/>
        <v>1295.5758937693333</v>
      </c>
      <c r="W1918">
        <f t="shared" si="263"/>
        <v>74973.600000000006</v>
      </c>
    </row>
    <row r="1919" spans="1:23">
      <c r="A1919" s="1">
        <v>39500</v>
      </c>
      <c r="B1919">
        <v>69.510000000000005</v>
      </c>
      <c r="C1919">
        <v>69.510000000000005</v>
      </c>
      <c r="D1919">
        <v>68.040000000000006</v>
      </c>
      <c r="E1919">
        <v>69.42</v>
      </c>
      <c r="F1919">
        <v>84228000</v>
      </c>
      <c r="G1919">
        <v>64.09</v>
      </c>
      <c r="H1919">
        <v>0</v>
      </c>
      <c r="J1919">
        <v>0</v>
      </c>
      <c r="K1919">
        <v>58321.6127649064</v>
      </c>
      <c r="L1919">
        <v>1080</v>
      </c>
      <c r="M1919">
        <f t="shared" si="264"/>
        <v>0</v>
      </c>
      <c r="N1919">
        <f t="shared" si="265"/>
        <v>0</v>
      </c>
      <c r="O1919">
        <f t="shared" si="266"/>
        <v>0</v>
      </c>
      <c r="P1919">
        <f t="shared" si="261"/>
        <v>-1.2956166787542796E-3</v>
      </c>
      <c r="Q1919">
        <f t="shared" si="262"/>
        <v>-1.2956166787543907E-3</v>
      </c>
      <c r="R1919">
        <f t="shared" si="267"/>
        <v>1.2325951644078309E-32</v>
      </c>
      <c r="S1919">
        <f t="shared" si="268"/>
        <v>-2.4864533065295492E-2</v>
      </c>
      <c r="U1919">
        <f t="shared" si="269"/>
        <v>1295.5758937693333</v>
      </c>
      <c r="W1919">
        <f t="shared" si="263"/>
        <v>74973.600000000006</v>
      </c>
    </row>
    <row r="1920" spans="1:23">
      <c r="A1920" s="1">
        <v>39503</v>
      </c>
      <c r="B1920">
        <v>69.38</v>
      </c>
      <c r="C1920">
        <v>71</v>
      </c>
      <c r="D1920">
        <v>69.03</v>
      </c>
      <c r="E1920">
        <v>70.77</v>
      </c>
      <c r="F1920">
        <v>76367400</v>
      </c>
      <c r="G1920">
        <v>65.34</v>
      </c>
      <c r="H1920">
        <v>0</v>
      </c>
      <c r="J1920">
        <v>0</v>
      </c>
      <c r="K1920">
        <v>58321.6127649064</v>
      </c>
      <c r="L1920">
        <v>1080</v>
      </c>
      <c r="M1920">
        <f t="shared" si="264"/>
        <v>1.9260171654052999E-2</v>
      </c>
      <c r="N1920">
        <f t="shared" si="265"/>
        <v>1.9316060656788547E-2</v>
      </c>
      <c r="O1920">
        <f t="shared" si="266"/>
        <v>3.1235806267740736E-9</v>
      </c>
      <c r="P1920">
        <f t="shared" si="261"/>
        <v>1.9836540546089722E-2</v>
      </c>
      <c r="Q1920">
        <f t="shared" si="262"/>
        <v>1.9836540546089722E-2</v>
      </c>
      <c r="R1920">
        <f t="shared" si="267"/>
        <v>0</v>
      </c>
      <c r="S1920">
        <f t="shared" si="268"/>
        <v>-1.8719855707910267E-3</v>
      </c>
      <c r="U1920">
        <f t="shared" si="269"/>
        <v>1320.7707577363253</v>
      </c>
      <c r="W1920">
        <f t="shared" si="263"/>
        <v>76431.599999999991</v>
      </c>
    </row>
    <row r="1921" spans="1:23">
      <c r="A1921" s="1">
        <v>39504</v>
      </c>
      <c r="B1921">
        <v>70.37</v>
      </c>
      <c r="C1921">
        <v>72.2</v>
      </c>
      <c r="D1921">
        <v>70.31</v>
      </c>
      <c r="E1921">
        <v>71.430000000000007</v>
      </c>
      <c r="F1921">
        <v>92917400</v>
      </c>
      <c r="G1921">
        <v>65.95</v>
      </c>
      <c r="H1921">
        <v>0</v>
      </c>
      <c r="J1921">
        <v>0</v>
      </c>
      <c r="K1921">
        <v>58321.6127649064</v>
      </c>
      <c r="L1921">
        <v>1080</v>
      </c>
      <c r="M1921">
        <f t="shared" si="264"/>
        <v>9.2827670791880701E-3</v>
      </c>
      <c r="N1921">
        <f t="shared" si="265"/>
        <v>9.292472990399564E-3</v>
      </c>
      <c r="O1921">
        <f t="shared" si="266"/>
        <v>9.4204712445402782E-11</v>
      </c>
      <c r="P1921">
        <f t="shared" si="261"/>
        <v>1.4950913188423681E-2</v>
      </c>
      <c r="Q1921">
        <f t="shared" si="262"/>
        <v>1.4950913188423681E-2</v>
      </c>
      <c r="R1921">
        <f t="shared" si="267"/>
        <v>0</v>
      </c>
      <c r="S1921">
        <f t="shared" si="268"/>
        <v>1.416839443685408E-2</v>
      </c>
      <c r="U1921">
        <f t="shared" si="269"/>
        <v>1333.0882467868553</v>
      </c>
      <c r="W1921">
        <f t="shared" si="263"/>
        <v>77144.400000000009</v>
      </c>
    </row>
    <row r="1922" spans="1:23">
      <c r="A1922" s="1">
        <v>39505</v>
      </c>
      <c r="B1922">
        <v>70.84</v>
      </c>
      <c r="C1922">
        <v>72.239999999999995</v>
      </c>
      <c r="D1922">
        <v>70.709999999999994</v>
      </c>
      <c r="E1922">
        <v>71.400000000000006</v>
      </c>
      <c r="F1922">
        <v>85186500</v>
      </c>
      <c r="G1922">
        <v>65.92</v>
      </c>
      <c r="H1922">
        <v>0</v>
      </c>
      <c r="J1922">
        <v>0</v>
      </c>
      <c r="K1922">
        <v>58321.6127649064</v>
      </c>
      <c r="L1922">
        <v>1080</v>
      </c>
      <c r="M1922">
        <f t="shared" si="264"/>
        <v>-4.2007982134255128E-4</v>
      </c>
      <c r="N1922">
        <f t="shared" si="265"/>
        <v>-4.5499356210735117E-4</v>
      </c>
      <c r="O1922">
        <f t="shared" si="266"/>
        <v>1.2189692941916498E-9</v>
      </c>
      <c r="P1922">
        <f t="shared" si="261"/>
        <v>7.8740564309058656E-3</v>
      </c>
      <c r="Q1922">
        <f t="shared" si="262"/>
        <v>7.8740564309058656E-3</v>
      </c>
      <c r="R1922">
        <f t="shared" si="267"/>
        <v>0</v>
      </c>
      <c r="S1922">
        <f t="shared" si="268"/>
        <v>6.6567769361751544E-3</v>
      </c>
      <c r="U1922">
        <f t="shared" si="269"/>
        <v>1332.5283609209218</v>
      </c>
      <c r="W1922">
        <f t="shared" si="263"/>
        <v>77112</v>
      </c>
    </row>
    <row r="1923" spans="1:23">
      <c r="A1923" s="1">
        <v>39506</v>
      </c>
      <c r="B1923">
        <v>70.77</v>
      </c>
      <c r="C1923">
        <v>71.14</v>
      </c>
      <c r="D1923">
        <v>69.98</v>
      </c>
      <c r="E1923">
        <v>70.319999999999993</v>
      </c>
      <c r="F1923">
        <v>68720700</v>
      </c>
      <c r="G1923">
        <v>64.92</v>
      </c>
      <c r="H1923">
        <v>0</v>
      </c>
      <c r="J1923">
        <v>0</v>
      </c>
      <c r="K1923">
        <v>58321.6127649064</v>
      </c>
      <c r="L1923">
        <v>1080</v>
      </c>
      <c r="M1923">
        <f t="shared" si="264"/>
        <v>-1.5241615968617315E-2</v>
      </c>
      <c r="N1923">
        <f t="shared" si="265"/>
        <v>-1.5286142954825761E-2</v>
      </c>
      <c r="O1923">
        <f t="shared" si="266"/>
        <v>1.9826525008071491E-9</v>
      </c>
      <c r="P1923">
        <f t="shared" ref="P1923:P1986" si="270">LN((L1923*E1923+H1923*E1923)/(B1923*L1923))</f>
        <v>-6.3789287107717928E-3</v>
      </c>
      <c r="Q1923">
        <f t="shared" ref="Q1923:Q1986" si="271">LN(E1923/B1923)</f>
        <v>-6.3789287107717928E-3</v>
      </c>
      <c r="R1923">
        <f t="shared" si="267"/>
        <v>0</v>
      </c>
      <c r="S1923">
        <f t="shared" si="268"/>
        <v>-9.8863082693954321E-4</v>
      </c>
      <c r="U1923">
        <f t="shared" si="269"/>
        <v>1312.3724697473278</v>
      </c>
      <c r="W1923">
        <f t="shared" ref="W1923:W1986" si="272">E1923*L1923+L1923*H1923</f>
        <v>75945.599999999991</v>
      </c>
    </row>
    <row r="1924" spans="1:23">
      <c r="A1924" s="1">
        <v>39507</v>
      </c>
      <c r="B1924">
        <v>69.599999999999994</v>
      </c>
      <c r="C1924">
        <v>69.7</v>
      </c>
      <c r="D1924">
        <v>68.099999999999994</v>
      </c>
      <c r="E1924">
        <v>68.86</v>
      </c>
      <c r="F1924">
        <v>98588500</v>
      </c>
      <c r="G1924">
        <v>63.58</v>
      </c>
      <c r="H1924">
        <v>0</v>
      </c>
      <c r="J1924">
        <v>0</v>
      </c>
      <c r="K1924">
        <v>58321.6127649064</v>
      </c>
      <c r="L1924">
        <v>1080</v>
      </c>
      <c r="M1924">
        <f t="shared" ref="M1924:M1987" si="273">LN((L1924*E1924+H1924*L1924-J1924)/(L1923*E1923+H1923*L1923))</f>
        <v>-2.09807954665437E-2</v>
      </c>
      <c r="N1924">
        <f t="shared" ref="N1924:N1987" si="274">LN(G1924/G1923)</f>
        <v>-2.085678716373382E-2</v>
      </c>
      <c r="O1924">
        <f t="shared" ref="O1924:O1987" si="275">(M1924-N1924)^2</f>
        <v>1.537805916578682E-8</v>
      </c>
      <c r="P1924">
        <f t="shared" si="270"/>
        <v>-1.0689109429996273E-2</v>
      </c>
      <c r="Q1924">
        <f t="shared" si="271"/>
        <v>-1.0689109429996161E-2</v>
      </c>
      <c r="R1924">
        <f t="shared" ref="R1924:R1987" si="276">(P1924-Q1924)^2</f>
        <v>1.2714146898493862E-32</v>
      </c>
      <c r="S1924">
        <f t="shared" ref="S1924:S1987" si="277">LN(B1924/B1923)</f>
        <v>-1.6670614747319405E-2</v>
      </c>
      <c r="U1924">
        <f t="shared" ref="U1924:U1987" si="278">U1923*EXP(M1924)</f>
        <v>1285.1246909385809</v>
      </c>
      <c r="W1924">
        <f t="shared" si="272"/>
        <v>74368.800000000003</v>
      </c>
    </row>
    <row r="1925" spans="1:23">
      <c r="A1925" s="1">
        <v>39510</v>
      </c>
      <c r="B1925">
        <v>68.39</v>
      </c>
      <c r="C1925">
        <v>68.72</v>
      </c>
      <c r="D1925">
        <v>67.209999999999994</v>
      </c>
      <c r="E1925">
        <v>68.2</v>
      </c>
      <c r="F1925">
        <v>84853500</v>
      </c>
      <c r="G1925">
        <v>62.97</v>
      </c>
      <c r="H1925">
        <v>0</v>
      </c>
      <c r="J1925">
        <v>0</v>
      </c>
      <c r="K1925">
        <v>58321.6127649064</v>
      </c>
      <c r="L1925">
        <v>1080</v>
      </c>
      <c r="M1925">
        <f t="shared" si="273"/>
        <v>-9.6308930609613E-3</v>
      </c>
      <c r="N1925">
        <f t="shared" si="274"/>
        <v>-9.6405329820053402E-3</v>
      </c>
      <c r="O1925">
        <f t="shared" si="275"/>
        <v>9.2928077735328517E-11</v>
      </c>
      <c r="P1925">
        <f t="shared" si="270"/>
        <v>-2.7820502605882219E-3</v>
      </c>
      <c r="Q1925">
        <f t="shared" si="271"/>
        <v>-2.7820502605882219E-3</v>
      </c>
      <c r="R1925">
        <f t="shared" si="276"/>
        <v>0</v>
      </c>
      <c r="S1925">
        <f t="shared" si="277"/>
        <v>-1.7537952230369202E-2</v>
      </c>
      <c r="U1925">
        <f t="shared" si="278"/>
        <v>1272.8072018880514</v>
      </c>
      <c r="W1925">
        <f t="shared" si="272"/>
        <v>73656</v>
      </c>
    </row>
    <row r="1926" spans="1:23">
      <c r="A1926" s="1">
        <v>39511</v>
      </c>
      <c r="B1926">
        <v>67.569999999999993</v>
      </c>
      <c r="C1926">
        <v>68.430000000000007</v>
      </c>
      <c r="D1926">
        <v>66.78</v>
      </c>
      <c r="E1926">
        <v>67.8</v>
      </c>
      <c r="F1926">
        <v>90523200</v>
      </c>
      <c r="G1926">
        <v>62.6</v>
      </c>
      <c r="H1926">
        <v>0</v>
      </c>
      <c r="J1926">
        <v>0</v>
      </c>
      <c r="K1926">
        <v>58321.6127649064</v>
      </c>
      <c r="L1926">
        <v>1080</v>
      </c>
      <c r="M1926">
        <f t="shared" si="273"/>
        <v>-5.8823699030665245E-3</v>
      </c>
      <c r="N1926">
        <f t="shared" si="274"/>
        <v>-5.8931443945984645E-3</v>
      </c>
      <c r="O1926">
        <f t="shared" si="275"/>
        <v>1.1608966777184684E-10</v>
      </c>
      <c r="P1926">
        <f t="shared" si="270"/>
        <v>3.3980973822667218E-3</v>
      </c>
      <c r="Q1926">
        <f t="shared" si="271"/>
        <v>3.3980973822667218E-3</v>
      </c>
      <c r="R1926">
        <f t="shared" si="276"/>
        <v>0</v>
      </c>
      <c r="S1926">
        <f t="shared" si="277"/>
        <v>-1.2062517545921551E-2</v>
      </c>
      <c r="U1926">
        <f t="shared" si="278"/>
        <v>1265.3420570089427</v>
      </c>
      <c r="W1926">
        <f t="shared" si="272"/>
        <v>73224</v>
      </c>
    </row>
    <row r="1927" spans="1:23">
      <c r="A1927" s="1">
        <v>39512</v>
      </c>
      <c r="B1927">
        <v>68.209999999999994</v>
      </c>
      <c r="C1927">
        <v>68.7</v>
      </c>
      <c r="D1927">
        <v>67.430000000000007</v>
      </c>
      <c r="E1927">
        <v>68.45</v>
      </c>
      <c r="F1927">
        <v>92841800</v>
      </c>
      <c r="G1927">
        <v>63.2</v>
      </c>
      <c r="H1927">
        <v>0</v>
      </c>
      <c r="J1927">
        <v>0</v>
      </c>
      <c r="K1927">
        <v>58321.6127649064</v>
      </c>
      <c r="L1927">
        <v>1080</v>
      </c>
      <c r="M1927">
        <f t="shared" si="273"/>
        <v>9.5413567881081161E-3</v>
      </c>
      <c r="N1927">
        <f t="shared" si="274"/>
        <v>9.5390230467589099E-3</v>
      </c>
      <c r="O1927">
        <f t="shared" si="275"/>
        <v>5.4463486849946724E-12</v>
      </c>
      <c r="P1927">
        <f t="shared" si="270"/>
        <v>3.512370067830145E-3</v>
      </c>
      <c r="Q1927">
        <f t="shared" si="271"/>
        <v>3.512370067830145E-3</v>
      </c>
      <c r="R1927">
        <f t="shared" si="276"/>
        <v>0</v>
      </c>
      <c r="S1927">
        <f t="shared" si="277"/>
        <v>9.427084102544718E-3</v>
      </c>
      <c r="U1927">
        <f t="shared" si="278"/>
        <v>1277.4729174374945</v>
      </c>
      <c r="W1927">
        <f t="shared" si="272"/>
        <v>73926</v>
      </c>
    </row>
    <row r="1928" spans="1:23">
      <c r="A1928" s="1">
        <v>39513</v>
      </c>
      <c r="B1928">
        <v>67.91</v>
      </c>
      <c r="C1928">
        <v>68.180000000000007</v>
      </c>
      <c r="D1928">
        <v>65.930000000000007</v>
      </c>
      <c r="E1928">
        <v>66.17</v>
      </c>
      <c r="F1928">
        <v>104781300</v>
      </c>
      <c r="G1928">
        <v>61.09</v>
      </c>
      <c r="H1928">
        <v>0</v>
      </c>
      <c r="J1928">
        <v>0</v>
      </c>
      <c r="K1928">
        <v>58321.6127649064</v>
      </c>
      <c r="L1928">
        <v>1080</v>
      </c>
      <c r="M1928">
        <f t="shared" si="273"/>
        <v>-3.3876363710489708E-2</v>
      </c>
      <c r="N1928">
        <f t="shared" si="274"/>
        <v>-3.3956114491136113E-2</v>
      </c>
      <c r="O1928">
        <f t="shared" si="275"/>
        <v>6.3601870137110253E-9</v>
      </c>
      <c r="P1928">
        <f t="shared" si="270"/>
        <v>-2.5956111101731925E-2</v>
      </c>
      <c r="Q1928">
        <f t="shared" si="271"/>
        <v>-2.5956111101731811E-2</v>
      </c>
      <c r="R1928">
        <f t="shared" si="276"/>
        <v>1.3108360683985624E-32</v>
      </c>
      <c r="S1928">
        <f t="shared" si="277"/>
        <v>-4.4078825409279241E-3</v>
      </c>
      <c r="U1928">
        <f t="shared" si="278"/>
        <v>1234.9215916265744</v>
      </c>
      <c r="W1928">
        <f t="shared" si="272"/>
        <v>71463.600000000006</v>
      </c>
    </row>
    <row r="1929" spans="1:23">
      <c r="A1929" s="1">
        <v>39514</v>
      </c>
      <c r="B1929">
        <v>65.36</v>
      </c>
      <c r="C1929">
        <v>66.84</v>
      </c>
      <c r="D1929">
        <v>65.2</v>
      </c>
      <c r="E1929">
        <v>65.959999999999994</v>
      </c>
      <c r="F1929">
        <v>119085300</v>
      </c>
      <c r="G1929">
        <v>60.9</v>
      </c>
      <c r="H1929">
        <v>0</v>
      </c>
      <c r="J1929">
        <v>0</v>
      </c>
      <c r="K1929">
        <v>58321.6127649064</v>
      </c>
      <c r="L1929">
        <v>1080</v>
      </c>
      <c r="M1929">
        <f t="shared" si="273"/>
        <v>-3.1786903325702531E-3</v>
      </c>
      <c r="N1929">
        <f t="shared" si="274"/>
        <v>-3.1150119458243385E-3</v>
      </c>
      <c r="O1929">
        <f t="shared" si="275"/>
        <v>4.0549369385622655E-9</v>
      </c>
      <c r="P1929">
        <f t="shared" si="270"/>
        <v>9.1380471396506104E-3</v>
      </c>
      <c r="Q1929">
        <f t="shared" si="271"/>
        <v>9.1380471396506104E-3</v>
      </c>
      <c r="R1929">
        <f t="shared" si="276"/>
        <v>0</v>
      </c>
      <c r="S1929">
        <f t="shared" si="277"/>
        <v>-3.827284857395255E-2</v>
      </c>
      <c r="U1929">
        <f t="shared" si="278"/>
        <v>1231.0023905650419</v>
      </c>
      <c r="W1929">
        <f t="shared" si="272"/>
        <v>71236.799999999988</v>
      </c>
    </row>
    <row r="1930" spans="1:23">
      <c r="A1930" s="1">
        <v>39517</v>
      </c>
      <c r="B1930">
        <v>66.02</v>
      </c>
      <c r="C1930">
        <v>66.06</v>
      </c>
      <c r="D1930">
        <v>64.099999999999994</v>
      </c>
      <c r="E1930">
        <v>64.5</v>
      </c>
      <c r="F1930">
        <v>82737100</v>
      </c>
      <c r="G1930">
        <v>59.55</v>
      </c>
      <c r="H1930">
        <v>0</v>
      </c>
      <c r="J1930">
        <v>0</v>
      </c>
      <c r="K1930">
        <v>58321.6127649064</v>
      </c>
      <c r="L1930">
        <v>1080</v>
      </c>
      <c r="M1930">
        <f t="shared" si="273"/>
        <v>-2.2383273889671155E-2</v>
      </c>
      <c r="N1930">
        <f t="shared" si="274"/>
        <v>-2.2416878914542259E-2</v>
      </c>
      <c r="O1930">
        <f t="shared" si="275"/>
        <v>1.1292976965875337E-9</v>
      </c>
      <c r="P1930">
        <f t="shared" si="270"/>
        <v>-2.3292502623319999E-2</v>
      </c>
      <c r="Q1930">
        <f t="shared" si="271"/>
        <v>-2.3292502623320114E-2</v>
      </c>
      <c r="R1930">
        <f t="shared" si="276"/>
        <v>1.3108360683985624E-32</v>
      </c>
      <c r="S1930">
        <f t="shared" si="277"/>
        <v>1.0047275873299401E-2</v>
      </c>
      <c r="U1930">
        <f t="shared" si="278"/>
        <v>1203.7546117562949</v>
      </c>
      <c r="W1930">
        <f t="shared" si="272"/>
        <v>69660</v>
      </c>
    </row>
    <row r="1931" spans="1:23">
      <c r="A1931" s="1">
        <v>39518</v>
      </c>
      <c r="B1931">
        <v>66.47</v>
      </c>
      <c r="C1931">
        <v>67.3</v>
      </c>
      <c r="D1931">
        <v>64.22</v>
      </c>
      <c r="E1931">
        <v>67.3</v>
      </c>
      <c r="F1931">
        <v>117570000</v>
      </c>
      <c r="G1931">
        <v>62.14</v>
      </c>
      <c r="H1931">
        <v>0</v>
      </c>
      <c r="J1931">
        <v>0</v>
      </c>
      <c r="K1931">
        <v>58321.6127649064</v>
      </c>
      <c r="L1931">
        <v>1080</v>
      </c>
      <c r="M1931">
        <f t="shared" si="273"/>
        <v>4.2495012848955259E-2</v>
      </c>
      <c r="N1931">
        <f t="shared" si="274"/>
        <v>4.2573608163592208E-2</v>
      </c>
      <c r="O1931">
        <f t="shared" si="275"/>
        <v>6.1772234828810396E-9</v>
      </c>
      <c r="P1931">
        <f t="shared" si="270"/>
        <v>1.240951859719156E-2</v>
      </c>
      <c r="Q1931">
        <f t="shared" si="271"/>
        <v>1.240951859719156E-2</v>
      </c>
      <c r="R1931">
        <f t="shared" si="276"/>
        <v>0</v>
      </c>
      <c r="S1931">
        <f t="shared" si="277"/>
        <v>6.7929916284434934E-3</v>
      </c>
      <c r="U1931">
        <f t="shared" si="278"/>
        <v>1256.0106259100564</v>
      </c>
      <c r="W1931">
        <f t="shared" si="272"/>
        <v>72684</v>
      </c>
    </row>
    <row r="1932" spans="1:23">
      <c r="A1932" s="1">
        <v>39519</v>
      </c>
      <c r="B1932">
        <v>67.2</v>
      </c>
      <c r="C1932">
        <v>68.040000000000006</v>
      </c>
      <c r="D1932">
        <v>66.5</v>
      </c>
      <c r="E1932">
        <v>66.52</v>
      </c>
      <c r="F1932">
        <v>92575100</v>
      </c>
      <c r="G1932">
        <v>61.42</v>
      </c>
      <c r="H1932">
        <v>0</v>
      </c>
      <c r="J1932">
        <v>0</v>
      </c>
      <c r="K1932">
        <v>58321.6127649064</v>
      </c>
      <c r="L1932">
        <v>1080</v>
      </c>
      <c r="M1932">
        <f t="shared" si="273"/>
        <v>-1.1657582325955264E-2</v>
      </c>
      <c r="N1932">
        <f t="shared" si="274"/>
        <v>-1.1654388952225005E-2</v>
      </c>
      <c r="O1932">
        <f t="shared" si="275"/>
        <v>1.0197635781107251E-11</v>
      </c>
      <c r="P1932">
        <f t="shared" si="270"/>
        <v>-1.0170593204377009E-2</v>
      </c>
      <c r="Q1932">
        <f t="shared" si="271"/>
        <v>-1.0170593204377009E-2</v>
      </c>
      <c r="R1932">
        <f t="shared" si="276"/>
        <v>0</v>
      </c>
      <c r="S1932">
        <f t="shared" si="277"/>
        <v>1.0922529475613466E-2</v>
      </c>
      <c r="U1932">
        <f t="shared" si="278"/>
        <v>1241.4535933957941</v>
      </c>
      <c r="W1932">
        <f t="shared" si="272"/>
        <v>71841.599999999991</v>
      </c>
    </row>
    <row r="1933" spans="1:23">
      <c r="A1933" s="1">
        <v>39520</v>
      </c>
      <c r="B1933">
        <v>65.88</v>
      </c>
      <c r="C1933">
        <v>67.98</v>
      </c>
      <c r="D1933">
        <v>65.2</v>
      </c>
      <c r="E1933">
        <v>67.849999999999994</v>
      </c>
      <c r="F1933">
        <v>123504200</v>
      </c>
      <c r="G1933">
        <v>62.64</v>
      </c>
      <c r="H1933">
        <v>0</v>
      </c>
      <c r="J1933">
        <v>0</v>
      </c>
      <c r="K1933">
        <v>58321.6127649064</v>
      </c>
      <c r="L1933">
        <v>1080</v>
      </c>
      <c r="M1933">
        <f t="shared" si="273"/>
        <v>1.9796731956151281E-2</v>
      </c>
      <c r="N1933">
        <f t="shared" si="274"/>
        <v>1.9668536669871301E-2</v>
      </c>
      <c r="O1933">
        <f t="shared" si="275"/>
        <v>1.6434031424406024E-8</v>
      </c>
      <c r="P1933">
        <f t="shared" si="270"/>
        <v>2.9464480971438757E-2</v>
      </c>
      <c r="Q1933">
        <f t="shared" si="271"/>
        <v>2.9464480971438542E-2</v>
      </c>
      <c r="R1933">
        <f t="shared" si="276"/>
        <v>4.6270466913903341E-32</v>
      </c>
      <c r="S1933">
        <f t="shared" si="277"/>
        <v>-1.9838342219664441E-2</v>
      </c>
      <c r="U1933">
        <f t="shared" si="278"/>
        <v>1266.275200118831</v>
      </c>
      <c r="W1933">
        <f t="shared" si="272"/>
        <v>73278</v>
      </c>
    </row>
    <row r="1934" spans="1:23">
      <c r="A1934" s="1">
        <v>39521</v>
      </c>
      <c r="B1934">
        <v>68.349999999999994</v>
      </c>
      <c r="C1934">
        <v>68.349999999999994</v>
      </c>
      <c r="D1934">
        <v>65.349999999999994</v>
      </c>
      <c r="E1934">
        <v>66.14</v>
      </c>
      <c r="F1934">
        <v>176997100</v>
      </c>
      <c r="G1934">
        <v>61.06</v>
      </c>
      <c r="H1934">
        <v>0</v>
      </c>
      <c r="J1934">
        <v>0</v>
      </c>
      <c r="K1934">
        <v>58321.6127649064</v>
      </c>
      <c r="L1934">
        <v>1080</v>
      </c>
      <c r="M1934">
        <f t="shared" si="273"/>
        <v>-2.5525678727231497E-2</v>
      </c>
      <c r="N1934">
        <f t="shared" si="274"/>
        <v>-2.5547064375815904E-2</v>
      </c>
      <c r="O1934">
        <f t="shared" si="275"/>
        <v>4.5734596537575635E-10</v>
      </c>
      <c r="P1934">
        <f t="shared" si="270"/>
        <v>-3.2867855616311857E-2</v>
      </c>
      <c r="Q1934">
        <f t="shared" si="271"/>
        <v>-3.2867855616311746E-2</v>
      </c>
      <c r="R1934">
        <f t="shared" si="276"/>
        <v>1.2325951644078309E-32</v>
      </c>
      <c r="S1934">
        <f t="shared" si="277"/>
        <v>3.6806657860519031E-2</v>
      </c>
      <c r="U1934">
        <f t="shared" si="278"/>
        <v>1234.3617057606407</v>
      </c>
      <c r="W1934">
        <f t="shared" si="272"/>
        <v>71431.199999999997</v>
      </c>
    </row>
    <row r="1935" spans="1:23">
      <c r="A1935" s="1">
        <v>39524</v>
      </c>
      <c r="B1935">
        <v>64.23</v>
      </c>
      <c r="C1935">
        <v>65.94</v>
      </c>
      <c r="D1935">
        <v>64.23</v>
      </c>
      <c r="E1935">
        <v>65.06</v>
      </c>
      <c r="F1935">
        <v>126969000</v>
      </c>
      <c r="G1935">
        <v>60.07</v>
      </c>
      <c r="H1935">
        <v>0</v>
      </c>
      <c r="J1935">
        <v>0</v>
      </c>
      <c r="K1935">
        <v>58321.6127649064</v>
      </c>
      <c r="L1935">
        <v>1080</v>
      </c>
      <c r="M1935">
        <f t="shared" si="273"/>
        <v>-1.6463786508441193E-2</v>
      </c>
      <c r="N1935">
        <f t="shared" si="274"/>
        <v>-1.6346438444661777E-2</v>
      </c>
      <c r="O1935">
        <f t="shared" si="275"/>
        <v>1.3770568072777777E-8</v>
      </c>
      <c r="P1935">
        <f t="shared" si="270"/>
        <v>1.2839529775504253E-2</v>
      </c>
      <c r="Q1935">
        <f t="shared" si="271"/>
        <v>1.2839529775504253E-2</v>
      </c>
      <c r="R1935">
        <f t="shared" si="276"/>
        <v>0</v>
      </c>
      <c r="S1935">
        <f t="shared" si="277"/>
        <v>-6.2171171900257331E-2</v>
      </c>
      <c r="U1935">
        <f t="shared" si="278"/>
        <v>1214.2058145870471</v>
      </c>
      <c r="W1935">
        <f t="shared" si="272"/>
        <v>70264.800000000003</v>
      </c>
    </row>
    <row r="1936" spans="1:23">
      <c r="A1936" s="1">
        <v>39525</v>
      </c>
      <c r="B1936">
        <v>66.61</v>
      </c>
      <c r="C1936">
        <v>68.180000000000007</v>
      </c>
      <c r="D1936">
        <v>65.31</v>
      </c>
      <c r="E1936">
        <v>68.05</v>
      </c>
      <c r="F1936">
        <v>161001200</v>
      </c>
      <c r="G1936">
        <v>62.83</v>
      </c>
      <c r="H1936">
        <v>0</v>
      </c>
      <c r="J1936">
        <v>0</v>
      </c>
      <c r="K1936">
        <v>58321.6127649064</v>
      </c>
      <c r="L1936">
        <v>1080</v>
      </c>
      <c r="M1936">
        <f t="shared" si="273"/>
        <v>4.4932808052269603E-2</v>
      </c>
      <c r="N1936">
        <f t="shared" si="274"/>
        <v>4.4922117552785516E-2</v>
      </c>
      <c r="O1936">
        <f t="shared" si="275"/>
        <v>1.1428677921925874E-10</v>
      </c>
      <c r="P1936">
        <f t="shared" si="270"/>
        <v>2.1388012672386898E-2</v>
      </c>
      <c r="Q1936">
        <f t="shared" si="271"/>
        <v>2.1388012672386898E-2</v>
      </c>
      <c r="R1936">
        <f t="shared" si="276"/>
        <v>0</v>
      </c>
      <c r="S1936">
        <f t="shared" si="277"/>
        <v>3.6384325155386796E-2</v>
      </c>
      <c r="U1936">
        <f t="shared" si="278"/>
        <v>1270.0077725583853</v>
      </c>
      <c r="W1936">
        <f t="shared" si="272"/>
        <v>73494</v>
      </c>
    </row>
    <row r="1937" spans="1:23">
      <c r="A1937" s="1">
        <v>39526</v>
      </c>
      <c r="B1937">
        <v>68.59</v>
      </c>
      <c r="C1937">
        <v>68.930000000000007</v>
      </c>
      <c r="D1937">
        <v>66.25</v>
      </c>
      <c r="E1937">
        <v>66.349999999999994</v>
      </c>
      <c r="F1937">
        <v>132792600</v>
      </c>
      <c r="G1937">
        <v>61.26</v>
      </c>
      <c r="H1937">
        <v>0</v>
      </c>
      <c r="J1937">
        <v>0</v>
      </c>
      <c r="K1937">
        <v>58321.6127649064</v>
      </c>
      <c r="L1937">
        <v>1080</v>
      </c>
      <c r="M1937">
        <f t="shared" si="273"/>
        <v>-2.5298968319258562E-2</v>
      </c>
      <c r="N1937">
        <f t="shared" si="274"/>
        <v>-2.5305565010226513E-2</v>
      </c>
      <c r="O1937">
        <f t="shared" si="275"/>
        <v>4.3516331726640981E-11</v>
      </c>
      <c r="P1937">
        <f t="shared" si="270"/>
        <v>-3.3202990733013416E-2</v>
      </c>
      <c r="Q1937">
        <f t="shared" si="271"/>
        <v>-3.3202990733013645E-2</v>
      </c>
      <c r="R1937">
        <f t="shared" si="276"/>
        <v>5.2433442735942496E-32</v>
      </c>
      <c r="S1937">
        <f t="shared" si="277"/>
        <v>2.9292035086142004E-2</v>
      </c>
      <c r="U1937">
        <f t="shared" si="278"/>
        <v>1238.2809068221729</v>
      </c>
      <c r="W1937">
        <f t="shared" si="272"/>
        <v>71658</v>
      </c>
    </row>
    <row r="1938" spans="1:23">
      <c r="A1938" s="1">
        <v>39527</v>
      </c>
      <c r="B1938">
        <v>66.45</v>
      </c>
      <c r="C1938">
        <v>68.099999999999994</v>
      </c>
      <c r="D1938">
        <v>66.39</v>
      </c>
      <c r="E1938">
        <v>67.48</v>
      </c>
      <c r="F1938">
        <v>103328000</v>
      </c>
      <c r="G1938">
        <v>62.3</v>
      </c>
      <c r="H1938">
        <v>0</v>
      </c>
      <c r="J1938">
        <v>0</v>
      </c>
      <c r="K1938">
        <v>58321.6127649064</v>
      </c>
      <c r="L1938">
        <v>1080</v>
      </c>
      <c r="M1938">
        <f t="shared" si="273"/>
        <v>1.6887496899551123E-2</v>
      </c>
      <c r="N1938">
        <f t="shared" si="274"/>
        <v>1.6834324388778306E-2</v>
      </c>
      <c r="O1938">
        <f t="shared" si="275"/>
        <v>2.827315901885344E-9</v>
      </c>
      <c r="P1938">
        <f t="shared" si="270"/>
        <v>1.5381472518513295E-2</v>
      </c>
      <c r="Q1938">
        <f t="shared" si="271"/>
        <v>1.5381472518513295E-2</v>
      </c>
      <c r="R1938">
        <f t="shared" si="276"/>
        <v>0</v>
      </c>
      <c r="S1938">
        <f t="shared" si="277"/>
        <v>-3.1696966351975643E-2</v>
      </c>
      <c r="U1938">
        <f t="shared" si="278"/>
        <v>1259.3699411056555</v>
      </c>
      <c r="W1938">
        <f t="shared" si="272"/>
        <v>72878.400000000009</v>
      </c>
    </row>
    <row r="1939" spans="1:23">
      <c r="A1939" s="1">
        <v>39531</v>
      </c>
      <c r="B1939">
        <v>68.17</v>
      </c>
      <c r="C1939">
        <v>70.349999999999994</v>
      </c>
      <c r="D1939">
        <v>67.95</v>
      </c>
      <c r="E1939">
        <v>69.989999999999995</v>
      </c>
      <c r="F1939">
        <v>90751700</v>
      </c>
      <c r="G1939">
        <v>64.62</v>
      </c>
      <c r="H1939">
        <v>0</v>
      </c>
      <c r="J1939">
        <v>0</v>
      </c>
      <c r="K1939">
        <v>58321.6127649064</v>
      </c>
      <c r="L1939">
        <v>1080</v>
      </c>
      <c r="M1939">
        <f t="shared" si="273"/>
        <v>3.6521117023680612E-2</v>
      </c>
      <c r="N1939">
        <f t="shared" si="274"/>
        <v>3.6562534602944896E-2</v>
      </c>
      <c r="O1939">
        <f t="shared" si="275"/>
        <v>1.7154158721132726E-9</v>
      </c>
      <c r="P1939">
        <f t="shared" si="270"/>
        <v>2.6347789326754172E-2</v>
      </c>
      <c r="Q1939">
        <f t="shared" si="271"/>
        <v>2.6347789326754391E-2</v>
      </c>
      <c r="R1939">
        <f t="shared" si="276"/>
        <v>4.7775099682955869E-32</v>
      </c>
      <c r="S1939">
        <f t="shared" si="277"/>
        <v>2.5554800215439533E-2</v>
      </c>
      <c r="U1939">
        <f t="shared" si="278"/>
        <v>1306.213725222063</v>
      </c>
      <c r="W1939">
        <f t="shared" si="272"/>
        <v>75589.2</v>
      </c>
    </row>
    <row r="1940" spans="1:23">
      <c r="A1940" s="1">
        <v>39532</v>
      </c>
      <c r="B1940">
        <v>69.94</v>
      </c>
      <c r="C1940">
        <v>70.430000000000007</v>
      </c>
      <c r="D1940">
        <v>69.28</v>
      </c>
      <c r="E1940">
        <v>70.22</v>
      </c>
      <c r="F1940">
        <v>50600</v>
      </c>
      <c r="G1940">
        <v>64.83</v>
      </c>
      <c r="H1940">
        <v>0</v>
      </c>
      <c r="J1940">
        <v>0</v>
      </c>
      <c r="K1940">
        <v>58321.6127649064</v>
      </c>
      <c r="L1940">
        <v>1080</v>
      </c>
      <c r="M1940">
        <f t="shared" si="273"/>
        <v>3.2807960388379948E-3</v>
      </c>
      <c r="N1940">
        <f t="shared" si="274"/>
        <v>3.2444987905519041E-3</v>
      </c>
      <c r="O1940">
        <f t="shared" si="275"/>
        <v>1.317490233142115E-9</v>
      </c>
      <c r="P1940">
        <f t="shared" si="270"/>
        <v>3.9954391050565155E-3</v>
      </c>
      <c r="Q1940">
        <f t="shared" si="271"/>
        <v>3.9954391050565155E-3</v>
      </c>
      <c r="R1940">
        <f t="shared" si="276"/>
        <v>0</v>
      </c>
      <c r="S1940">
        <f t="shared" si="277"/>
        <v>2.5633146260535918E-2</v>
      </c>
      <c r="U1940">
        <f t="shared" si="278"/>
        <v>1310.5061835275508</v>
      </c>
      <c r="W1940">
        <f t="shared" si="272"/>
        <v>75837.600000000006</v>
      </c>
    </row>
    <row r="1941" spans="1:23">
      <c r="A1941" s="1">
        <v>39533</v>
      </c>
      <c r="B1941">
        <v>69.930000000000007</v>
      </c>
      <c r="C1941">
        <v>70.27</v>
      </c>
      <c r="D1941">
        <v>69.34</v>
      </c>
      <c r="E1941">
        <v>69.64</v>
      </c>
      <c r="F1941">
        <v>63054100</v>
      </c>
      <c r="G1941">
        <v>64.3</v>
      </c>
      <c r="H1941">
        <v>0</v>
      </c>
      <c r="J1941">
        <v>0</v>
      </c>
      <c r="K1941">
        <v>58321.6127649064</v>
      </c>
      <c r="L1941">
        <v>1080</v>
      </c>
      <c r="M1941">
        <f t="shared" si="273"/>
        <v>-8.2940558402980463E-3</v>
      </c>
      <c r="N1941">
        <f t="shared" si="274"/>
        <v>-8.2088279433306533E-3</v>
      </c>
      <c r="O1941">
        <f t="shared" si="275"/>
        <v>7.2637944214845469E-9</v>
      </c>
      <c r="P1941">
        <f t="shared" si="270"/>
        <v>-4.1556268157873239E-3</v>
      </c>
      <c r="Q1941">
        <f t="shared" si="271"/>
        <v>-4.155626815787212E-3</v>
      </c>
      <c r="R1941">
        <f t="shared" si="276"/>
        <v>1.2519296954901559E-32</v>
      </c>
      <c r="S1941">
        <f t="shared" si="277"/>
        <v>-1.4298991945421317E-4</v>
      </c>
      <c r="U1941">
        <f t="shared" si="278"/>
        <v>1299.6817234528428</v>
      </c>
      <c r="W1941">
        <f t="shared" si="272"/>
        <v>75211.199999999997</v>
      </c>
    </row>
    <row r="1942" spans="1:23">
      <c r="A1942" s="1">
        <v>39534</v>
      </c>
      <c r="B1942">
        <v>70.08</v>
      </c>
      <c r="C1942">
        <v>70.08</v>
      </c>
      <c r="D1942">
        <v>68.97</v>
      </c>
      <c r="E1942">
        <v>69</v>
      </c>
      <c r="F1942">
        <v>63938500</v>
      </c>
      <c r="G1942">
        <v>63.7</v>
      </c>
      <c r="H1942">
        <v>0</v>
      </c>
      <c r="J1942">
        <v>0</v>
      </c>
      <c r="K1942">
        <v>58321.6127649064</v>
      </c>
      <c r="L1942">
        <v>1080</v>
      </c>
      <c r="M1942">
        <f t="shared" si="273"/>
        <v>-9.2326103027288546E-3</v>
      </c>
      <c r="N1942">
        <f t="shared" si="274"/>
        <v>-9.3750686654559337E-3</v>
      </c>
      <c r="O1942">
        <f t="shared" si="275"/>
        <v>2.0294385110880037E-8</v>
      </c>
      <c r="P1942">
        <f t="shared" si="270"/>
        <v>-1.553094203087651E-2</v>
      </c>
      <c r="Q1942">
        <f t="shared" si="271"/>
        <v>-1.5530942030876623E-2</v>
      </c>
      <c r="R1942">
        <f t="shared" si="276"/>
        <v>1.2714146898493862E-32</v>
      </c>
      <c r="S1942">
        <f t="shared" si="277"/>
        <v>2.1427049123604164E-3</v>
      </c>
      <c r="U1942">
        <f t="shared" si="278"/>
        <v>1287.7374916462688</v>
      </c>
      <c r="W1942">
        <f t="shared" si="272"/>
        <v>74520</v>
      </c>
    </row>
    <row r="1943" spans="1:23">
      <c r="A1943" s="1">
        <v>39535</v>
      </c>
      <c r="B1943">
        <v>69.11</v>
      </c>
      <c r="C1943">
        <v>69.41</v>
      </c>
      <c r="D1943">
        <v>67.97</v>
      </c>
      <c r="E1943">
        <v>68.19</v>
      </c>
      <c r="F1943">
        <v>228800</v>
      </c>
      <c r="G1943">
        <v>62.96</v>
      </c>
      <c r="H1943">
        <v>0</v>
      </c>
      <c r="J1943">
        <v>0</v>
      </c>
      <c r="K1943">
        <v>58321.6127649064</v>
      </c>
      <c r="L1943">
        <v>1080</v>
      </c>
      <c r="M1943">
        <f t="shared" si="273"/>
        <v>-1.1808578064697942E-2</v>
      </c>
      <c r="N1943">
        <f t="shared" si="274"/>
        <v>-1.1684958468969929E-2</v>
      </c>
      <c r="O1943">
        <f t="shared" si="275"/>
        <v>1.5281804447957177E-8</v>
      </c>
      <c r="P1943">
        <f t="shared" si="270"/>
        <v>-1.3401511570741561E-2</v>
      </c>
      <c r="Q1943">
        <f t="shared" si="271"/>
        <v>-1.3401511570741449E-2</v>
      </c>
      <c r="R1943">
        <f t="shared" si="276"/>
        <v>1.2714146898493862E-32</v>
      </c>
      <c r="S1943">
        <f t="shared" si="277"/>
        <v>-1.393800852483301E-2</v>
      </c>
      <c r="U1943">
        <f t="shared" si="278"/>
        <v>1272.6205732660735</v>
      </c>
      <c r="W1943">
        <f t="shared" si="272"/>
        <v>73645.2</v>
      </c>
    </row>
    <row r="1944" spans="1:23">
      <c r="A1944" s="1">
        <v>39538</v>
      </c>
      <c r="B1944">
        <v>68.209999999999994</v>
      </c>
      <c r="C1944">
        <v>69.22</v>
      </c>
      <c r="D1944">
        <v>67.81</v>
      </c>
      <c r="E1944">
        <v>68.290000000000006</v>
      </c>
      <c r="F1944">
        <v>64266300</v>
      </c>
      <c r="G1944">
        <v>63.05</v>
      </c>
      <c r="H1944">
        <v>0</v>
      </c>
      <c r="J1944">
        <v>0</v>
      </c>
      <c r="K1944">
        <v>58321.6127649064</v>
      </c>
      <c r="L1944">
        <v>1080</v>
      </c>
      <c r="M1944">
        <f t="shared" si="273"/>
        <v>1.4654164404365993E-3</v>
      </c>
      <c r="N1944">
        <f t="shared" si="274"/>
        <v>1.4284583017807376E-3</v>
      </c>
      <c r="O1944">
        <f t="shared" si="275"/>
        <v>1.3659040129058961E-9</v>
      </c>
      <c r="P1944">
        <f t="shared" si="270"/>
        <v>1.1721613063702915E-3</v>
      </c>
      <c r="Q1944">
        <f t="shared" si="271"/>
        <v>1.1721613063700696E-3</v>
      </c>
      <c r="R1944">
        <f t="shared" si="276"/>
        <v>4.9207557098867909E-32</v>
      </c>
      <c r="S1944">
        <f t="shared" si="277"/>
        <v>-1.3108256436675047E-2</v>
      </c>
      <c r="U1944">
        <f t="shared" si="278"/>
        <v>1274.486859485851</v>
      </c>
      <c r="W1944">
        <f t="shared" si="272"/>
        <v>73753.200000000012</v>
      </c>
    </row>
    <row r="1945" spans="1:23">
      <c r="A1945" s="1">
        <v>39539</v>
      </c>
      <c r="B1945">
        <v>69.459999999999994</v>
      </c>
      <c r="C1945">
        <v>70.819999999999993</v>
      </c>
      <c r="D1945">
        <v>69.14</v>
      </c>
      <c r="E1945">
        <v>70.790000000000006</v>
      </c>
      <c r="F1945">
        <v>65928500</v>
      </c>
      <c r="G1945">
        <v>65.36</v>
      </c>
      <c r="H1945">
        <v>0</v>
      </c>
      <c r="J1945">
        <v>0</v>
      </c>
      <c r="K1945">
        <v>58321.6127649064</v>
      </c>
      <c r="L1945">
        <v>1080</v>
      </c>
      <c r="M1945">
        <f t="shared" si="273"/>
        <v>3.5954404813100062E-2</v>
      </c>
      <c r="N1945">
        <f t="shared" si="274"/>
        <v>3.5982388140818965E-2</v>
      </c>
      <c r="O1945">
        <f t="shared" si="275"/>
        <v>7.8306663022351852E-10</v>
      </c>
      <c r="P1945">
        <f t="shared" si="270"/>
        <v>1.896670047017017E-2</v>
      </c>
      <c r="Q1945">
        <f t="shared" si="271"/>
        <v>1.896670047017017E-2</v>
      </c>
      <c r="R1945">
        <f t="shared" si="276"/>
        <v>0</v>
      </c>
      <c r="S1945">
        <f t="shared" si="277"/>
        <v>1.81598656493E-2</v>
      </c>
      <c r="U1945">
        <f t="shared" si="278"/>
        <v>1321.1440149802811</v>
      </c>
      <c r="W1945">
        <f t="shared" si="272"/>
        <v>76453.200000000012</v>
      </c>
    </row>
    <row r="1946" spans="1:23">
      <c r="A1946" s="1">
        <v>39540</v>
      </c>
      <c r="B1946">
        <v>70.900000000000006</v>
      </c>
      <c r="C1946">
        <v>71.52</v>
      </c>
      <c r="D1946">
        <v>70.37</v>
      </c>
      <c r="E1946">
        <v>70.959999999999994</v>
      </c>
      <c r="F1946">
        <v>58947900</v>
      </c>
      <c r="G1946">
        <v>65.510000000000005</v>
      </c>
      <c r="H1946">
        <v>0</v>
      </c>
      <c r="J1946">
        <v>0</v>
      </c>
      <c r="K1946">
        <v>58321.6127649064</v>
      </c>
      <c r="L1946">
        <v>1080</v>
      </c>
      <c r="M1946">
        <f t="shared" si="273"/>
        <v>2.3985902152258332E-3</v>
      </c>
      <c r="N1946">
        <f t="shared" si="274"/>
        <v>2.2923521920376251E-3</v>
      </c>
      <c r="O1946">
        <f t="shared" si="275"/>
        <v>1.1286517570938245E-8</v>
      </c>
      <c r="P1946">
        <f t="shared" si="270"/>
        <v>8.4590446324210101E-4</v>
      </c>
      <c r="Q1946">
        <f t="shared" si="271"/>
        <v>8.4590446324210101E-4</v>
      </c>
      <c r="R1946">
        <f t="shared" si="276"/>
        <v>0</v>
      </c>
      <c r="S1946">
        <f t="shared" si="277"/>
        <v>2.0519386222154119E-2</v>
      </c>
      <c r="U1946">
        <f t="shared" si="278"/>
        <v>1324.3167015539018</v>
      </c>
      <c r="W1946">
        <f t="shared" si="272"/>
        <v>76636.799999999988</v>
      </c>
    </row>
    <row r="1947" spans="1:23">
      <c r="A1947" s="1">
        <v>39541</v>
      </c>
      <c r="B1947">
        <v>70.430000000000007</v>
      </c>
      <c r="C1947">
        <v>71.47</v>
      </c>
      <c r="D1947">
        <v>70.349999999999994</v>
      </c>
      <c r="E1947">
        <v>71.180000000000007</v>
      </c>
      <c r="F1947">
        <v>57228200</v>
      </c>
      <c r="G1947">
        <v>65.72</v>
      </c>
      <c r="H1947">
        <v>0</v>
      </c>
      <c r="J1947">
        <v>0</v>
      </c>
      <c r="K1947">
        <v>58321.6127649064</v>
      </c>
      <c r="L1947">
        <v>1080</v>
      </c>
      <c r="M1947">
        <f t="shared" si="273"/>
        <v>3.0955420807229337E-3</v>
      </c>
      <c r="N1947">
        <f t="shared" si="274"/>
        <v>3.2004904252822433E-3</v>
      </c>
      <c r="O1947">
        <f t="shared" si="275"/>
        <v>1.1014155025739564E-8</v>
      </c>
      <c r="P1947">
        <f t="shared" si="270"/>
        <v>1.0592571324727558E-2</v>
      </c>
      <c r="Q1947">
        <f t="shared" si="271"/>
        <v>1.0592571324727558E-2</v>
      </c>
      <c r="R1947">
        <f t="shared" si="276"/>
        <v>0</v>
      </c>
      <c r="S1947">
        <f t="shared" si="277"/>
        <v>-6.6511247807627813E-3</v>
      </c>
      <c r="U1947">
        <f t="shared" si="278"/>
        <v>1328.4225312374122</v>
      </c>
      <c r="W1947">
        <f t="shared" si="272"/>
        <v>76874.400000000009</v>
      </c>
    </row>
    <row r="1948" spans="1:23">
      <c r="A1948" s="1">
        <v>39542</v>
      </c>
      <c r="B1948">
        <v>71.180000000000007</v>
      </c>
      <c r="C1948">
        <v>71.89</v>
      </c>
      <c r="D1948">
        <v>70.64</v>
      </c>
      <c r="E1948">
        <v>71.16</v>
      </c>
      <c r="F1948">
        <v>159400</v>
      </c>
      <c r="G1948">
        <v>65.7</v>
      </c>
      <c r="H1948">
        <v>0</v>
      </c>
      <c r="J1948">
        <v>0</v>
      </c>
      <c r="K1948">
        <v>58321.6127649064</v>
      </c>
      <c r="L1948">
        <v>1080</v>
      </c>
      <c r="M1948">
        <f t="shared" si="273"/>
        <v>-2.8101728441235223E-4</v>
      </c>
      <c r="N1948">
        <f t="shared" si="274"/>
        <v>-3.043676785024671E-4</v>
      </c>
      <c r="O1948">
        <f t="shared" si="275"/>
        <v>5.4524090416367136E-10</v>
      </c>
      <c r="P1948">
        <f t="shared" si="270"/>
        <v>-2.8101728441235223E-4</v>
      </c>
      <c r="Q1948">
        <f t="shared" si="271"/>
        <v>-2.8101728441235223E-4</v>
      </c>
      <c r="R1948">
        <f t="shared" si="276"/>
        <v>0</v>
      </c>
      <c r="S1948">
        <f t="shared" si="277"/>
        <v>1.0592571324727558E-2</v>
      </c>
      <c r="U1948">
        <f t="shared" si="278"/>
        <v>1328.0492739934566</v>
      </c>
      <c r="W1948">
        <f t="shared" si="272"/>
        <v>76852.800000000003</v>
      </c>
    </row>
    <row r="1949" spans="1:23">
      <c r="A1949" s="1">
        <v>39545</v>
      </c>
      <c r="B1949">
        <v>71.66</v>
      </c>
      <c r="C1949">
        <v>71.86</v>
      </c>
      <c r="D1949">
        <v>70.78</v>
      </c>
      <c r="E1949">
        <v>71.040000000000006</v>
      </c>
      <c r="F1949">
        <v>40283000</v>
      </c>
      <c r="G1949">
        <v>65.59</v>
      </c>
      <c r="H1949">
        <v>0</v>
      </c>
      <c r="J1949">
        <v>0</v>
      </c>
      <c r="K1949">
        <v>58321.6127649064</v>
      </c>
      <c r="L1949">
        <v>1080</v>
      </c>
      <c r="M1949">
        <f t="shared" si="273"/>
        <v>-1.6877641137196297E-3</v>
      </c>
      <c r="N1949">
        <f t="shared" si="274"/>
        <v>-1.6756801849206529E-3</v>
      </c>
      <c r="O1949">
        <f t="shared" si="275"/>
        <v>1.4602133521873897E-10</v>
      </c>
      <c r="P1949">
        <f t="shared" si="270"/>
        <v>-8.6896131928929626E-3</v>
      </c>
      <c r="Q1949">
        <f t="shared" si="271"/>
        <v>-8.6896131928929626E-3</v>
      </c>
      <c r="R1949">
        <f t="shared" si="276"/>
        <v>0</v>
      </c>
      <c r="S1949">
        <f t="shared" si="277"/>
        <v>6.7208317947609255E-3</v>
      </c>
      <c r="U1949">
        <f t="shared" si="278"/>
        <v>1325.8097305297242</v>
      </c>
      <c r="W1949">
        <f t="shared" si="272"/>
        <v>76723.200000000012</v>
      </c>
    </row>
    <row r="1950" spans="1:23">
      <c r="A1950" s="1">
        <v>39546</v>
      </c>
      <c r="B1950">
        <v>70.48</v>
      </c>
      <c r="C1950">
        <v>71.28</v>
      </c>
      <c r="D1950">
        <v>70.37</v>
      </c>
      <c r="E1950">
        <v>70.97</v>
      </c>
      <c r="F1950">
        <v>49572900</v>
      </c>
      <c r="G1950">
        <v>65.52</v>
      </c>
      <c r="H1950">
        <v>0</v>
      </c>
      <c r="J1950">
        <v>0</v>
      </c>
      <c r="K1950">
        <v>58321.6127649064</v>
      </c>
      <c r="L1950">
        <v>1080</v>
      </c>
      <c r="M1950">
        <f t="shared" si="273"/>
        <v>-9.8584614702317084E-4</v>
      </c>
      <c r="N1950">
        <f t="shared" si="274"/>
        <v>-1.0678057608302118E-3</v>
      </c>
      <c r="O1950">
        <f t="shared" si="275"/>
        <v>6.7173782953992956E-9</v>
      </c>
      <c r="P1950">
        <f t="shared" si="270"/>
        <v>6.9282709089674823E-3</v>
      </c>
      <c r="Q1950">
        <f t="shared" si="271"/>
        <v>6.9282709089674823E-3</v>
      </c>
      <c r="R1950">
        <f t="shared" si="276"/>
        <v>0</v>
      </c>
      <c r="S1950">
        <f t="shared" si="277"/>
        <v>-1.6603730248883532E-2</v>
      </c>
      <c r="U1950">
        <f t="shared" si="278"/>
        <v>1324.5033301758801</v>
      </c>
      <c r="W1950">
        <f t="shared" si="272"/>
        <v>76647.600000000006</v>
      </c>
    </row>
    <row r="1951" spans="1:23">
      <c r="A1951" s="1">
        <v>39547</v>
      </c>
      <c r="B1951">
        <v>71.09</v>
      </c>
      <c r="C1951">
        <v>71.349999999999994</v>
      </c>
      <c r="D1951">
        <v>69.45</v>
      </c>
      <c r="E1951">
        <v>69.81</v>
      </c>
      <c r="F1951">
        <v>71772700</v>
      </c>
      <c r="G1951">
        <v>64.45</v>
      </c>
      <c r="H1951">
        <v>0</v>
      </c>
      <c r="J1951">
        <v>0</v>
      </c>
      <c r="K1951">
        <v>58321.6127649064</v>
      </c>
      <c r="L1951">
        <v>1080</v>
      </c>
      <c r="M1951">
        <f t="shared" si="273"/>
        <v>-1.6479986554581494E-2</v>
      </c>
      <c r="N1951">
        <f t="shared" si="274"/>
        <v>-1.6465710159617532E-2</v>
      </c>
      <c r="O1951">
        <f t="shared" si="275"/>
        <v>2.0381545316702266E-10</v>
      </c>
      <c r="P1951">
        <f t="shared" si="270"/>
        <v>-1.816941395908158E-2</v>
      </c>
      <c r="Q1951">
        <f t="shared" si="271"/>
        <v>-1.8169413959081691E-2</v>
      </c>
      <c r="R1951">
        <f t="shared" si="276"/>
        <v>1.2325951644078309E-32</v>
      </c>
      <c r="S1951">
        <f t="shared" si="277"/>
        <v>8.6176983134677084E-3</v>
      </c>
      <c r="U1951">
        <f t="shared" si="278"/>
        <v>1302.8544100264646</v>
      </c>
      <c r="W1951">
        <f t="shared" si="272"/>
        <v>75394.8</v>
      </c>
    </row>
    <row r="1952" spans="1:23">
      <c r="A1952" s="1">
        <v>39548</v>
      </c>
      <c r="B1952">
        <v>69.69</v>
      </c>
      <c r="C1952">
        <v>70.89</v>
      </c>
      <c r="D1952">
        <v>69.430000000000007</v>
      </c>
      <c r="E1952">
        <v>70.55</v>
      </c>
      <c r="F1952">
        <v>56065900</v>
      </c>
      <c r="G1952">
        <v>65.14</v>
      </c>
      <c r="H1952">
        <v>0</v>
      </c>
      <c r="J1952">
        <v>0</v>
      </c>
      <c r="K1952">
        <v>58321.6127649064</v>
      </c>
      <c r="L1952">
        <v>1080</v>
      </c>
      <c r="M1952">
        <f t="shared" si="273"/>
        <v>1.0544412316512968E-2</v>
      </c>
      <c r="N1952">
        <f t="shared" si="274"/>
        <v>1.064907046289105E-2</v>
      </c>
      <c r="O1952">
        <f t="shared" si="275"/>
        <v>1.0953327603296051E-8</v>
      </c>
      <c r="P1952">
        <f t="shared" si="270"/>
        <v>1.2264842848395692E-2</v>
      </c>
      <c r="Q1952">
        <f t="shared" si="271"/>
        <v>1.2264842848395473E-2</v>
      </c>
      <c r="R1952">
        <f t="shared" si="276"/>
        <v>4.7775099682955869E-32</v>
      </c>
      <c r="S1952">
        <f t="shared" si="277"/>
        <v>-1.9889844490964384E-2</v>
      </c>
      <c r="U1952">
        <f t="shared" si="278"/>
        <v>1316.6649280528159</v>
      </c>
      <c r="W1952">
        <f t="shared" si="272"/>
        <v>76194</v>
      </c>
    </row>
    <row r="1953" spans="1:23">
      <c r="A1953" s="1">
        <v>39549</v>
      </c>
      <c r="B1953">
        <v>69.72</v>
      </c>
      <c r="C1953">
        <v>69.78</v>
      </c>
      <c r="D1953">
        <v>68.42</v>
      </c>
      <c r="E1953">
        <v>68.739999999999995</v>
      </c>
      <c r="F1953">
        <v>79545300</v>
      </c>
      <c r="G1953">
        <v>63.46</v>
      </c>
      <c r="H1953">
        <v>0</v>
      </c>
      <c r="J1953">
        <v>0</v>
      </c>
      <c r="K1953">
        <v>58321.6127649064</v>
      </c>
      <c r="L1953">
        <v>1080</v>
      </c>
      <c r="M1953">
        <f t="shared" si="273"/>
        <v>-2.5990406877135205E-2</v>
      </c>
      <c r="N1953">
        <f t="shared" si="274"/>
        <v>-2.6129013693037936E-2</v>
      </c>
      <c r="O1953">
        <f t="shared" si="275"/>
        <v>1.9211849414693353E-8</v>
      </c>
      <c r="P1953">
        <f t="shared" si="270"/>
        <v>-1.4155949230132411E-2</v>
      </c>
      <c r="Q1953">
        <f t="shared" si="271"/>
        <v>-1.4155949230132411E-2</v>
      </c>
      <c r="R1953">
        <f t="shared" si="276"/>
        <v>0</v>
      </c>
      <c r="S1953">
        <f t="shared" si="277"/>
        <v>4.3038520139282189E-4</v>
      </c>
      <c r="U1953">
        <f t="shared" si="278"/>
        <v>1282.8851474748485</v>
      </c>
      <c r="W1953">
        <f t="shared" si="272"/>
        <v>74239.199999999997</v>
      </c>
    </row>
    <row r="1954" spans="1:23">
      <c r="A1954" s="1">
        <v>39552</v>
      </c>
      <c r="B1954">
        <v>68.64</v>
      </c>
      <c r="C1954">
        <v>69.27</v>
      </c>
      <c r="D1954">
        <v>68.23</v>
      </c>
      <c r="E1954">
        <v>68.53</v>
      </c>
      <c r="F1954">
        <v>57846400</v>
      </c>
      <c r="G1954">
        <v>63.27</v>
      </c>
      <c r="H1954">
        <v>0</v>
      </c>
      <c r="J1954">
        <v>0</v>
      </c>
      <c r="K1954">
        <v>58321.6127649064</v>
      </c>
      <c r="L1954">
        <v>1080</v>
      </c>
      <c r="M1954">
        <f t="shared" si="273"/>
        <v>-3.0596658239554989E-3</v>
      </c>
      <c r="N1954">
        <f t="shared" si="274"/>
        <v>-2.9985029962565574E-3</v>
      </c>
      <c r="O1954">
        <f t="shared" si="275"/>
        <v>3.7408914921304083E-9</v>
      </c>
      <c r="P1954">
        <f t="shared" si="270"/>
        <v>-1.603849581974516E-3</v>
      </c>
      <c r="Q1954">
        <f t="shared" si="271"/>
        <v>-1.603849581974516E-3</v>
      </c>
      <c r="R1954">
        <f t="shared" si="276"/>
        <v>0</v>
      </c>
      <c r="S1954">
        <f t="shared" si="277"/>
        <v>-1.5611765472113315E-2</v>
      </c>
      <c r="U1954">
        <f t="shared" si="278"/>
        <v>1278.9659464133165</v>
      </c>
      <c r="W1954">
        <f t="shared" si="272"/>
        <v>74012.399999999994</v>
      </c>
    </row>
    <row r="1955" spans="1:23">
      <c r="A1955" s="1">
        <v>39553</v>
      </c>
      <c r="B1955">
        <v>68.87</v>
      </c>
      <c r="C1955">
        <v>69.08</v>
      </c>
      <c r="D1955">
        <v>68.27</v>
      </c>
      <c r="E1955">
        <v>68.97</v>
      </c>
      <c r="F1955">
        <v>45940300</v>
      </c>
      <c r="G1955">
        <v>63.68</v>
      </c>
      <c r="H1955">
        <v>0</v>
      </c>
      <c r="J1955">
        <v>0</v>
      </c>
      <c r="K1955">
        <v>58321.6127649064</v>
      </c>
      <c r="L1955">
        <v>1080</v>
      </c>
      <c r="M1955">
        <f t="shared" si="273"/>
        <v>6.400021845467725E-3</v>
      </c>
      <c r="N1955">
        <f t="shared" si="274"/>
        <v>6.4592583773345046E-3</v>
      </c>
      <c r="O1955">
        <f t="shared" si="275"/>
        <v>3.5089667076039975E-9</v>
      </c>
      <c r="P1955">
        <f t="shared" si="270"/>
        <v>1.4509578865929348E-3</v>
      </c>
      <c r="Q1955">
        <f t="shared" si="271"/>
        <v>1.4509578865929348E-3</v>
      </c>
      <c r="R1955">
        <f t="shared" si="276"/>
        <v>0</v>
      </c>
      <c r="S1955">
        <f t="shared" si="277"/>
        <v>3.3452143769001634E-3</v>
      </c>
      <c r="U1955">
        <f t="shared" si="278"/>
        <v>1287.1776057803363</v>
      </c>
      <c r="W1955">
        <f t="shared" si="272"/>
        <v>74487.600000000006</v>
      </c>
    </row>
    <row r="1956" spans="1:23">
      <c r="A1956" s="1">
        <v>39554</v>
      </c>
      <c r="B1956">
        <v>69.680000000000007</v>
      </c>
      <c r="C1956">
        <v>71.28</v>
      </c>
      <c r="D1956">
        <v>69.680000000000007</v>
      </c>
      <c r="E1956">
        <v>71.2</v>
      </c>
      <c r="F1956">
        <v>72389400</v>
      </c>
      <c r="G1956">
        <v>65.739999999999995</v>
      </c>
      <c r="H1956">
        <v>0</v>
      </c>
      <c r="J1956">
        <v>0</v>
      </c>
      <c r="K1956">
        <v>58321.6127649064</v>
      </c>
      <c r="L1956">
        <v>1080</v>
      </c>
      <c r="M1956">
        <f t="shared" si="273"/>
        <v>3.1821190974730185E-2</v>
      </c>
      <c r="N1956">
        <f t="shared" si="274"/>
        <v>3.1837026699945647E-2</v>
      </c>
      <c r="O1956">
        <f t="shared" si="275"/>
        <v>2.5077019309964549E-10</v>
      </c>
      <c r="P1956">
        <f t="shared" si="270"/>
        <v>2.1579485873682639E-2</v>
      </c>
      <c r="Q1956">
        <f t="shared" si="271"/>
        <v>2.1579485873682639E-2</v>
      </c>
      <c r="R1956">
        <f t="shared" si="276"/>
        <v>0</v>
      </c>
      <c r="S1956">
        <f t="shared" si="277"/>
        <v>1.1692662987640602E-2</v>
      </c>
      <c r="U1956">
        <f t="shared" si="278"/>
        <v>1328.7957884813679</v>
      </c>
      <c r="W1956">
        <f t="shared" si="272"/>
        <v>76896</v>
      </c>
    </row>
    <row r="1957" spans="1:23">
      <c r="A1957" s="1">
        <v>39555</v>
      </c>
      <c r="B1957">
        <v>70.84</v>
      </c>
      <c r="C1957">
        <v>71.14</v>
      </c>
      <c r="D1957">
        <v>70.150000000000006</v>
      </c>
      <c r="E1957">
        <v>70.92</v>
      </c>
      <c r="F1957">
        <v>48815600</v>
      </c>
      <c r="G1957">
        <v>65.48</v>
      </c>
      <c r="H1957">
        <v>0</v>
      </c>
      <c r="J1957">
        <v>0</v>
      </c>
      <c r="K1957">
        <v>58321.6127649064</v>
      </c>
      <c r="L1957">
        <v>1080</v>
      </c>
      <c r="M1957">
        <f t="shared" si="273"/>
        <v>-3.9403372119228295E-3</v>
      </c>
      <c r="N1957">
        <f t="shared" si="274"/>
        <v>-3.9628157331390657E-3</v>
      </c>
      <c r="O1957">
        <f t="shared" si="275"/>
        <v>5.0528391606878208E-10</v>
      </c>
      <c r="P1957">
        <f t="shared" si="270"/>
        <v>1.1286682913745332E-3</v>
      </c>
      <c r="Q1957">
        <f t="shared" si="271"/>
        <v>1.1286682913743114E-3</v>
      </c>
      <c r="R1957">
        <f t="shared" si="276"/>
        <v>4.9207557098867909E-32</v>
      </c>
      <c r="S1957">
        <f t="shared" si="277"/>
        <v>1.651048037038539E-2</v>
      </c>
      <c r="U1957">
        <f t="shared" si="278"/>
        <v>1323.5701870659918</v>
      </c>
      <c r="W1957">
        <f t="shared" si="272"/>
        <v>76593.600000000006</v>
      </c>
    </row>
    <row r="1958" spans="1:23">
      <c r="A1958" s="1">
        <v>39556</v>
      </c>
      <c r="B1958">
        <v>72.010000000000005</v>
      </c>
      <c r="C1958">
        <v>72.27</v>
      </c>
      <c r="D1958">
        <v>71.47</v>
      </c>
      <c r="E1958">
        <v>71.67</v>
      </c>
      <c r="F1958">
        <v>70736400</v>
      </c>
      <c r="G1958">
        <v>66.17</v>
      </c>
      <c r="H1958">
        <v>0</v>
      </c>
      <c r="J1958">
        <v>0</v>
      </c>
      <c r="K1958">
        <v>58321.6127649064</v>
      </c>
      <c r="L1958">
        <v>1080</v>
      </c>
      <c r="M1958">
        <f t="shared" si="273"/>
        <v>1.0519768799820684E-2</v>
      </c>
      <c r="N1958">
        <f t="shared" si="274"/>
        <v>1.0482435521033945E-2</v>
      </c>
      <c r="O1958">
        <f t="shared" si="275"/>
        <v>1.3937737049683755E-9</v>
      </c>
      <c r="P1958">
        <f t="shared" si="270"/>
        <v>-4.7327482549475554E-3</v>
      </c>
      <c r="Q1958">
        <f t="shared" si="271"/>
        <v>-4.7327482549476673E-3</v>
      </c>
      <c r="R1958">
        <f t="shared" si="276"/>
        <v>1.2519296954901559E-32</v>
      </c>
      <c r="S1958">
        <f t="shared" si="277"/>
        <v>1.6381185346142729E-2</v>
      </c>
      <c r="U1958">
        <f t="shared" si="278"/>
        <v>1337.5673337143207</v>
      </c>
      <c r="W1958">
        <f t="shared" si="272"/>
        <v>77403.600000000006</v>
      </c>
    </row>
    <row r="1959" spans="1:23">
      <c r="A1959" s="1">
        <v>39559</v>
      </c>
      <c r="B1959">
        <v>71.349999999999994</v>
      </c>
      <c r="C1959">
        <v>71.83</v>
      </c>
      <c r="D1959">
        <v>71.23</v>
      </c>
      <c r="E1959">
        <v>71.680000000000007</v>
      </c>
      <c r="F1959">
        <v>40019000</v>
      </c>
      <c r="G1959">
        <v>66.180000000000007</v>
      </c>
      <c r="H1959">
        <v>0</v>
      </c>
      <c r="J1959">
        <v>0</v>
      </c>
      <c r="K1959">
        <v>58321.6127649064</v>
      </c>
      <c r="L1959">
        <v>1080</v>
      </c>
      <c r="M1959">
        <f t="shared" si="273"/>
        <v>1.3951866084718835E-4</v>
      </c>
      <c r="N1959">
        <f t="shared" si="274"/>
        <v>1.5111446949799063E-4</v>
      </c>
      <c r="O1959">
        <f t="shared" si="275"/>
        <v>1.3446277826602111E-10</v>
      </c>
      <c r="P1959">
        <f t="shared" si="270"/>
        <v>4.6144247438296634E-3</v>
      </c>
      <c r="Q1959">
        <f t="shared" si="271"/>
        <v>4.6144247438298846E-3</v>
      </c>
      <c r="R1959">
        <f t="shared" si="276"/>
        <v>4.8919372903820317E-32</v>
      </c>
      <c r="S1959">
        <f t="shared" si="277"/>
        <v>-9.2076543379301344E-3</v>
      </c>
      <c r="U1959">
        <f t="shared" si="278"/>
        <v>1337.7539623362984</v>
      </c>
      <c r="W1959">
        <f t="shared" si="272"/>
        <v>77414.400000000009</v>
      </c>
    </row>
    <row r="1960" spans="1:23">
      <c r="A1960" s="1">
        <v>39560</v>
      </c>
      <c r="B1960">
        <v>71.25</v>
      </c>
      <c r="C1960">
        <v>71.260000000000005</v>
      </c>
      <c r="D1960">
        <v>69.510000000000005</v>
      </c>
      <c r="E1960">
        <v>70.37</v>
      </c>
      <c r="F1960">
        <v>68800</v>
      </c>
      <c r="G1960">
        <v>64.97</v>
      </c>
      <c r="H1960">
        <v>0</v>
      </c>
      <c r="J1960">
        <v>0</v>
      </c>
      <c r="K1960">
        <v>58321.6127649064</v>
      </c>
      <c r="L1960">
        <v>1080</v>
      </c>
      <c r="M1960">
        <f t="shared" si="273"/>
        <v>-1.8444732688217544E-2</v>
      </c>
      <c r="N1960">
        <f t="shared" si="274"/>
        <v>-1.8452677601026611E-2</v>
      </c>
      <c r="O1960">
        <f t="shared" si="275"/>
        <v>6.3121639543680517E-11</v>
      </c>
      <c r="P1960">
        <f t="shared" si="270"/>
        <v>-1.2427783170302232E-2</v>
      </c>
      <c r="Q1960">
        <f t="shared" si="271"/>
        <v>-1.2427783170302343E-2</v>
      </c>
      <c r="R1960">
        <f t="shared" si="276"/>
        <v>1.2325951644078309E-32</v>
      </c>
      <c r="S1960">
        <f t="shared" si="277"/>
        <v>-1.4025247740854356E-3</v>
      </c>
      <c r="U1960">
        <f t="shared" si="278"/>
        <v>1313.3056128572171</v>
      </c>
      <c r="W1960">
        <f t="shared" si="272"/>
        <v>75999.600000000006</v>
      </c>
    </row>
    <row r="1961" spans="1:23">
      <c r="A1961" s="1">
        <v>39561</v>
      </c>
      <c r="B1961">
        <v>70.53</v>
      </c>
      <c r="C1961">
        <v>71.02</v>
      </c>
      <c r="D1961">
        <v>69.95</v>
      </c>
      <c r="E1961">
        <v>70.55</v>
      </c>
      <c r="F1961">
        <v>48056900</v>
      </c>
      <c r="G1961">
        <v>65.14</v>
      </c>
      <c r="H1961">
        <v>0</v>
      </c>
      <c r="J1961">
        <v>0</v>
      </c>
      <c r="K1961">
        <v>58321.6127649064</v>
      </c>
      <c r="L1961">
        <v>1080</v>
      </c>
      <c r="M1961">
        <f t="shared" si="273"/>
        <v>2.5546423203654631E-3</v>
      </c>
      <c r="N1961">
        <f t="shared" si="274"/>
        <v>2.6131749556478757E-3</v>
      </c>
      <c r="O1961">
        <f t="shared" si="275"/>
        <v>3.4260693931039373E-9</v>
      </c>
      <c r="P1961">
        <f t="shared" si="270"/>
        <v>2.8352707873524835E-4</v>
      </c>
      <c r="Q1961">
        <f t="shared" si="271"/>
        <v>2.8352707873502636E-4</v>
      </c>
      <c r="R1961">
        <f t="shared" si="276"/>
        <v>4.9279735390744274E-32</v>
      </c>
      <c r="S1961">
        <f t="shared" si="277"/>
        <v>-1.0156667928672064E-2</v>
      </c>
      <c r="U1961">
        <f t="shared" si="278"/>
        <v>1316.6649280528161</v>
      </c>
      <c r="W1961">
        <f t="shared" si="272"/>
        <v>76194</v>
      </c>
    </row>
    <row r="1962" spans="1:23">
      <c r="A1962" s="1">
        <v>39562</v>
      </c>
      <c r="B1962">
        <v>70.5</v>
      </c>
      <c r="C1962">
        <v>71.94</v>
      </c>
      <c r="D1962">
        <v>69.64</v>
      </c>
      <c r="E1962">
        <v>71.23</v>
      </c>
      <c r="F1962">
        <v>230600</v>
      </c>
      <c r="G1962">
        <v>65.760000000000005</v>
      </c>
      <c r="H1962">
        <v>0</v>
      </c>
      <c r="J1962">
        <v>0</v>
      </c>
      <c r="K1962">
        <v>58321.6127649064</v>
      </c>
      <c r="L1962">
        <v>1080</v>
      </c>
      <c r="M1962">
        <f t="shared" si="273"/>
        <v>9.5923996914395078E-3</v>
      </c>
      <c r="N1962">
        <f t="shared" si="274"/>
        <v>9.4729508998370911E-3</v>
      </c>
      <c r="O1962">
        <f t="shared" si="275"/>
        <v>1.4268013815277581E-8</v>
      </c>
      <c r="P1962">
        <f t="shared" si="270"/>
        <v>1.0301368172039567E-2</v>
      </c>
      <c r="Q1962">
        <f t="shared" si="271"/>
        <v>1.0301368172039567E-2</v>
      </c>
      <c r="R1962">
        <f t="shared" si="276"/>
        <v>0</v>
      </c>
      <c r="S1962">
        <f t="shared" si="277"/>
        <v>-4.2544140186486211E-4</v>
      </c>
      <c r="U1962">
        <f t="shared" si="278"/>
        <v>1329.3556743473011</v>
      </c>
      <c r="W1962">
        <f t="shared" si="272"/>
        <v>76928.400000000009</v>
      </c>
    </row>
    <row r="1963" spans="1:23">
      <c r="A1963" s="1">
        <v>39563</v>
      </c>
      <c r="B1963">
        <v>71.81</v>
      </c>
      <c r="C1963">
        <v>72.27</v>
      </c>
      <c r="D1963">
        <v>70.81</v>
      </c>
      <c r="E1963">
        <v>71.900000000000006</v>
      </c>
      <c r="F1963">
        <v>56252000</v>
      </c>
      <c r="G1963">
        <v>66.38</v>
      </c>
      <c r="H1963">
        <v>0</v>
      </c>
      <c r="J1963">
        <v>0</v>
      </c>
      <c r="K1963">
        <v>58321.6127649064</v>
      </c>
      <c r="L1963">
        <v>1080</v>
      </c>
      <c r="M1963">
        <f t="shared" si="273"/>
        <v>9.3621867367384634E-3</v>
      </c>
      <c r="N1963">
        <f t="shared" si="274"/>
        <v>9.3840555439038322E-3</v>
      </c>
      <c r="O1963">
        <f t="shared" si="275"/>
        <v>4.7824472683608603E-10</v>
      </c>
      <c r="P1963">
        <f t="shared" si="270"/>
        <v>1.2525226047748852E-3</v>
      </c>
      <c r="Q1963">
        <f t="shared" si="271"/>
        <v>1.2525226047748852E-3</v>
      </c>
      <c r="R1963">
        <f t="shared" si="276"/>
        <v>0</v>
      </c>
      <c r="S1963">
        <f t="shared" si="277"/>
        <v>1.841103230400332E-2</v>
      </c>
      <c r="U1963">
        <f t="shared" si="278"/>
        <v>1341.8597920198083</v>
      </c>
      <c r="W1963">
        <f t="shared" si="272"/>
        <v>77652</v>
      </c>
    </row>
    <row r="1964" spans="1:23">
      <c r="A1964" s="1">
        <v>39566</v>
      </c>
      <c r="B1964">
        <v>71.930000000000007</v>
      </c>
      <c r="C1964">
        <v>72.7</v>
      </c>
      <c r="D1964">
        <v>71.59</v>
      </c>
      <c r="E1964">
        <v>72.38</v>
      </c>
      <c r="F1964">
        <v>35470700</v>
      </c>
      <c r="G1964">
        <v>66.83</v>
      </c>
      <c r="H1964">
        <v>0</v>
      </c>
      <c r="J1964">
        <v>0</v>
      </c>
      <c r="K1964">
        <v>58321.6127649064</v>
      </c>
      <c r="L1964">
        <v>1080</v>
      </c>
      <c r="M1964">
        <f t="shared" si="273"/>
        <v>6.6537534085952419E-3</v>
      </c>
      <c r="N1964">
        <f t="shared" si="274"/>
        <v>6.7562752311503245E-3</v>
      </c>
      <c r="O1964">
        <f t="shared" si="275"/>
        <v>1.0510724100015841E-8</v>
      </c>
      <c r="P1964">
        <f t="shared" si="270"/>
        <v>6.2365942563314168E-3</v>
      </c>
      <c r="Q1964">
        <f t="shared" si="271"/>
        <v>6.2365942563314168E-3</v>
      </c>
      <c r="R1964">
        <f t="shared" si="276"/>
        <v>0</v>
      </c>
      <c r="S1964">
        <f t="shared" si="277"/>
        <v>1.6696817570388183E-3</v>
      </c>
      <c r="U1964">
        <f t="shared" si="278"/>
        <v>1350.8179658747388</v>
      </c>
      <c r="W1964">
        <f t="shared" si="272"/>
        <v>78170.399999999994</v>
      </c>
    </row>
    <row r="1965" spans="1:23">
      <c r="A1965" s="1">
        <v>39567</v>
      </c>
      <c r="B1965">
        <v>72.209999999999994</v>
      </c>
      <c r="C1965">
        <v>72.38</v>
      </c>
      <c r="D1965">
        <v>71.290000000000006</v>
      </c>
      <c r="E1965">
        <v>71.739999999999995</v>
      </c>
      <c r="F1965">
        <v>40940300</v>
      </c>
      <c r="G1965">
        <v>66.23</v>
      </c>
      <c r="H1965">
        <v>0</v>
      </c>
      <c r="J1965">
        <v>0</v>
      </c>
      <c r="K1965">
        <v>58321.6127649064</v>
      </c>
      <c r="L1965">
        <v>1080</v>
      </c>
      <c r="M1965">
        <f t="shared" si="273"/>
        <v>-8.8815460314598509E-3</v>
      </c>
      <c r="N1965">
        <f t="shared" si="274"/>
        <v>-9.0185490260906668E-3</v>
      </c>
      <c r="O1965">
        <f t="shared" si="275"/>
        <v>1.8769820537811358E-8</v>
      </c>
      <c r="P1965">
        <f t="shared" si="270"/>
        <v>-6.5300683589535995E-3</v>
      </c>
      <c r="Q1965">
        <f t="shared" si="271"/>
        <v>-6.5300683589537114E-3</v>
      </c>
      <c r="R1965">
        <f t="shared" si="276"/>
        <v>1.2519296954901559E-32</v>
      </c>
      <c r="S1965">
        <f t="shared" si="277"/>
        <v>3.8851165838251489E-3</v>
      </c>
      <c r="U1965">
        <f t="shared" si="278"/>
        <v>1338.8737340681646</v>
      </c>
      <c r="W1965">
        <f t="shared" si="272"/>
        <v>77479.199999999997</v>
      </c>
    </row>
    <row r="1966" spans="1:23">
      <c r="A1966" s="1">
        <v>39568</v>
      </c>
      <c r="B1966">
        <v>71.97</v>
      </c>
      <c r="C1966">
        <v>72.66</v>
      </c>
      <c r="D1966">
        <v>71.099999999999994</v>
      </c>
      <c r="E1966">
        <v>71.400000000000006</v>
      </c>
      <c r="F1966">
        <v>62315700</v>
      </c>
      <c r="G1966">
        <v>65.92</v>
      </c>
      <c r="H1966">
        <v>0</v>
      </c>
      <c r="J1966">
        <v>0</v>
      </c>
      <c r="K1966">
        <v>58321.6127649064</v>
      </c>
      <c r="L1966">
        <v>1080</v>
      </c>
      <c r="M1966">
        <f t="shared" si="273"/>
        <v>-4.7506027585977528E-3</v>
      </c>
      <c r="N1966">
        <f t="shared" si="274"/>
        <v>-4.6916468956718941E-3</v>
      </c>
      <c r="O1966">
        <f t="shared" si="275"/>
        <v>3.4757937733326363E-9</v>
      </c>
      <c r="P1966">
        <f t="shared" si="270"/>
        <v>-7.9514961741742659E-3</v>
      </c>
      <c r="Q1966">
        <f t="shared" si="271"/>
        <v>-7.9514961741741549E-3</v>
      </c>
      <c r="R1966">
        <f t="shared" si="276"/>
        <v>1.2325951644078309E-32</v>
      </c>
      <c r="S1966">
        <f t="shared" si="277"/>
        <v>-3.3291749433773609E-3</v>
      </c>
      <c r="U1966">
        <f t="shared" si="278"/>
        <v>1332.5283609209223</v>
      </c>
      <c r="W1966">
        <f t="shared" si="272"/>
        <v>77112</v>
      </c>
    </row>
    <row r="1967" spans="1:23">
      <c r="A1967" s="1">
        <v>39569</v>
      </c>
      <c r="B1967">
        <v>71.459999999999994</v>
      </c>
      <c r="C1967">
        <v>72.86</v>
      </c>
      <c r="D1967">
        <v>71.23</v>
      </c>
      <c r="E1967">
        <v>72.63</v>
      </c>
      <c r="F1967">
        <v>55323500</v>
      </c>
      <c r="G1967">
        <v>67.06</v>
      </c>
      <c r="H1967">
        <v>0</v>
      </c>
      <c r="J1967">
        <v>0</v>
      </c>
      <c r="K1967">
        <v>58321.6127649064</v>
      </c>
      <c r="L1967">
        <v>1080</v>
      </c>
      <c r="M1967">
        <f t="shared" si="273"/>
        <v>1.708019027253805E-2</v>
      </c>
      <c r="N1967">
        <f t="shared" si="274"/>
        <v>1.7145855436866201E-2</v>
      </c>
      <c r="O1967">
        <f t="shared" si="275"/>
        <v>4.3119138062431083E-9</v>
      </c>
      <c r="P1967">
        <f t="shared" si="270"/>
        <v>1.6240207022813251E-2</v>
      </c>
      <c r="Q1967">
        <f t="shared" si="271"/>
        <v>1.6240207022813032E-2</v>
      </c>
      <c r="R1967">
        <f t="shared" si="276"/>
        <v>4.7775099682955869E-32</v>
      </c>
      <c r="S1967">
        <f t="shared" si="277"/>
        <v>-7.1115129244492467E-3</v>
      </c>
      <c r="U1967">
        <f t="shared" si="278"/>
        <v>1355.4836814241819</v>
      </c>
      <c r="W1967">
        <f t="shared" si="272"/>
        <v>78440.399999999994</v>
      </c>
    </row>
    <row r="1968" spans="1:23">
      <c r="A1968" s="1">
        <v>39570</v>
      </c>
      <c r="B1968">
        <v>73.41</v>
      </c>
      <c r="C1968">
        <v>73.5</v>
      </c>
      <c r="D1968">
        <v>72.239999999999995</v>
      </c>
      <c r="E1968">
        <v>72.55</v>
      </c>
      <c r="F1968">
        <v>17600</v>
      </c>
      <c r="G1968">
        <v>66.98</v>
      </c>
      <c r="H1968">
        <v>0</v>
      </c>
      <c r="J1968">
        <v>0</v>
      </c>
      <c r="K1968">
        <v>58321.6127649064</v>
      </c>
      <c r="L1968">
        <v>1080</v>
      </c>
      <c r="M1968">
        <f t="shared" si="273"/>
        <v>-1.1020802878799339E-3</v>
      </c>
      <c r="N1968">
        <f t="shared" si="274"/>
        <v>-1.1936736720239754E-3</v>
      </c>
      <c r="O1968">
        <f t="shared" si="275"/>
        <v>8.3893480189579539E-9</v>
      </c>
      <c r="P1968">
        <f t="shared" si="270"/>
        <v>-1.1784186792493207E-2</v>
      </c>
      <c r="Q1968">
        <f t="shared" si="271"/>
        <v>-1.1784186792493094E-2</v>
      </c>
      <c r="R1968">
        <f t="shared" si="276"/>
        <v>1.2714146898493862E-32</v>
      </c>
      <c r="S1968">
        <f t="shared" si="277"/>
        <v>2.6922313527426252E-2</v>
      </c>
      <c r="U1968">
        <f t="shared" si="278"/>
        <v>1353.9906524483602</v>
      </c>
      <c r="W1968">
        <f t="shared" si="272"/>
        <v>78354</v>
      </c>
    </row>
    <row r="1969" spans="1:23">
      <c r="A1969" s="1">
        <v>39573</v>
      </c>
      <c r="B1969">
        <v>72.319999999999993</v>
      </c>
      <c r="C1969">
        <v>72.7</v>
      </c>
      <c r="D1969">
        <v>71.88</v>
      </c>
      <c r="E1969">
        <v>72.27</v>
      </c>
      <c r="F1969">
        <v>39901300</v>
      </c>
      <c r="G1969">
        <v>66.72</v>
      </c>
      <c r="H1969">
        <v>0</v>
      </c>
      <c r="J1969">
        <v>0</v>
      </c>
      <c r="K1969">
        <v>58321.6127649064</v>
      </c>
      <c r="L1969">
        <v>1080</v>
      </c>
      <c r="M1969">
        <f t="shared" si="273"/>
        <v>-3.8668740353072417E-3</v>
      </c>
      <c r="N1969">
        <f t="shared" si="274"/>
        <v>-3.8893093155672872E-3</v>
      </c>
      <c r="O1969">
        <f t="shared" si="275"/>
        <v>5.0334180034678916E-10</v>
      </c>
      <c r="P1969">
        <f t="shared" si="270"/>
        <v>-6.9161078903141535E-4</v>
      </c>
      <c r="Q1969">
        <f t="shared" si="271"/>
        <v>-6.9161078903130422E-4</v>
      </c>
      <c r="R1969">
        <f t="shared" si="276"/>
        <v>1.2350037523326658E-32</v>
      </c>
      <c r="S1969">
        <f t="shared" si="277"/>
        <v>-1.4959450038769017E-2</v>
      </c>
      <c r="U1969">
        <f t="shared" si="278"/>
        <v>1348.7650510329838</v>
      </c>
      <c r="W1969">
        <f t="shared" si="272"/>
        <v>78051.599999999991</v>
      </c>
    </row>
    <row r="1970" spans="1:23">
      <c r="A1970" s="1">
        <v>39574</v>
      </c>
      <c r="B1970">
        <v>71.86</v>
      </c>
      <c r="C1970">
        <v>73.069999999999993</v>
      </c>
      <c r="D1970">
        <v>71.67</v>
      </c>
      <c r="E1970">
        <v>72.86</v>
      </c>
      <c r="F1970">
        <v>60503800</v>
      </c>
      <c r="G1970">
        <v>67.27</v>
      </c>
      <c r="H1970">
        <v>0</v>
      </c>
      <c r="J1970">
        <v>0</v>
      </c>
      <c r="K1970">
        <v>58321.6127649064</v>
      </c>
      <c r="L1970">
        <v>1080</v>
      </c>
      <c r="M1970">
        <f t="shared" si="273"/>
        <v>8.1306862855282051E-3</v>
      </c>
      <c r="N1970">
        <f t="shared" si="274"/>
        <v>8.2096139870231153E-3</v>
      </c>
      <c r="O1970">
        <f t="shared" si="275"/>
        <v>6.2295820632696563E-9</v>
      </c>
      <c r="P1970">
        <f t="shared" si="270"/>
        <v>1.3820009895044984E-2</v>
      </c>
      <c r="Q1970">
        <f t="shared" si="271"/>
        <v>1.3820009895044984E-2</v>
      </c>
      <c r="R1970">
        <f t="shared" si="276"/>
        <v>0</v>
      </c>
      <c r="S1970">
        <f t="shared" si="277"/>
        <v>-6.3809343985482764E-3</v>
      </c>
      <c r="U1970">
        <f t="shared" si="278"/>
        <v>1359.7761397296695</v>
      </c>
      <c r="W1970">
        <f t="shared" si="272"/>
        <v>78688.800000000003</v>
      </c>
    </row>
    <row r="1971" spans="1:23">
      <c r="A1971" s="1">
        <v>39575</v>
      </c>
      <c r="B1971">
        <v>72.900000000000006</v>
      </c>
      <c r="C1971">
        <v>73.22</v>
      </c>
      <c r="D1971">
        <v>71.34</v>
      </c>
      <c r="E1971">
        <v>71.56</v>
      </c>
      <c r="F1971">
        <v>57431100</v>
      </c>
      <c r="G1971">
        <v>66.069999999999993</v>
      </c>
      <c r="H1971">
        <v>0</v>
      </c>
      <c r="J1971">
        <v>0</v>
      </c>
      <c r="K1971">
        <v>58321.6127649064</v>
      </c>
      <c r="L1971">
        <v>1080</v>
      </c>
      <c r="M1971">
        <f t="shared" si="273"/>
        <v>-1.8003532939899283E-2</v>
      </c>
      <c r="N1971">
        <f t="shared" si="274"/>
        <v>-1.7999585995720106E-2</v>
      </c>
      <c r="O1971">
        <f t="shared" si="275"/>
        <v>1.5578368353539315E-11</v>
      </c>
      <c r="P1971">
        <f t="shared" si="270"/>
        <v>-1.8552380374094051E-2</v>
      </c>
      <c r="Q1971">
        <f t="shared" si="271"/>
        <v>-1.8552380374094051E-2</v>
      </c>
      <c r="R1971">
        <f t="shared" si="276"/>
        <v>0</v>
      </c>
      <c r="S1971">
        <f t="shared" si="277"/>
        <v>1.4368857329239874E-2</v>
      </c>
      <c r="U1971">
        <f t="shared" si="278"/>
        <v>1335.514418872566</v>
      </c>
      <c r="W1971">
        <f t="shared" si="272"/>
        <v>77284.800000000003</v>
      </c>
    </row>
    <row r="1972" spans="1:23">
      <c r="A1972" s="1">
        <v>39576</v>
      </c>
      <c r="B1972">
        <v>71.72</v>
      </c>
      <c r="C1972">
        <v>71.97</v>
      </c>
      <c r="D1972">
        <v>71.19</v>
      </c>
      <c r="E1972">
        <v>71.709999999999994</v>
      </c>
      <c r="F1972">
        <v>60442700</v>
      </c>
      <c r="G1972">
        <v>66.209999999999994</v>
      </c>
      <c r="H1972">
        <v>0</v>
      </c>
      <c r="J1972">
        <v>0</v>
      </c>
      <c r="K1972">
        <v>58321.6127649064</v>
      </c>
      <c r="L1972">
        <v>1080</v>
      </c>
      <c r="M1972">
        <f t="shared" si="273"/>
        <v>2.0939492539649445E-3</v>
      </c>
      <c r="N1972">
        <f t="shared" si="274"/>
        <v>2.1167228949604358E-3</v>
      </c>
      <c r="O1972">
        <f t="shared" si="275"/>
        <v>5.1863872419152193E-10</v>
      </c>
      <c r="P1972">
        <f t="shared" si="270"/>
        <v>-1.3944084244884601E-4</v>
      </c>
      <c r="Q1972">
        <f t="shared" si="271"/>
        <v>-1.3944084244873499E-4</v>
      </c>
      <c r="R1972">
        <f t="shared" si="276"/>
        <v>1.2325951644078309E-32</v>
      </c>
      <c r="S1972">
        <f t="shared" si="277"/>
        <v>-1.6318990277680426E-2</v>
      </c>
      <c r="U1972">
        <f t="shared" si="278"/>
        <v>1338.3138482022316</v>
      </c>
      <c r="W1972">
        <f t="shared" si="272"/>
        <v>77446.799999999988</v>
      </c>
    </row>
    <row r="1973" spans="1:23">
      <c r="A1973" s="1">
        <v>39577</v>
      </c>
      <c r="B1973">
        <v>71.19</v>
      </c>
      <c r="C1973">
        <v>72.12</v>
      </c>
      <c r="D1973">
        <v>71.040000000000006</v>
      </c>
      <c r="E1973">
        <v>71.5</v>
      </c>
      <c r="F1973">
        <v>51712800</v>
      </c>
      <c r="G1973">
        <v>66.010000000000005</v>
      </c>
      <c r="H1973">
        <v>0</v>
      </c>
      <c r="J1973">
        <v>0</v>
      </c>
      <c r="K1973">
        <v>58321.6127649064</v>
      </c>
      <c r="L1973">
        <v>1080</v>
      </c>
      <c r="M1973">
        <f t="shared" si="273"/>
        <v>-2.9327581945214026E-3</v>
      </c>
      <c r="N1973">
        <f t="shared" si="274"/>
        <v>-3.0252632360751059E-3</v>
      </c>
      <c r="O1973">
        <f t="shared" si="275"/>
        <v>8.5571827128523722E-9</v>
      </c>
      <c r="P1973">
        <f t="shared" si="270"/>
        <v>4.3450905841800431E-3</v>
      </c>
      <c r="Q1973">
        <f t="shared" si="271"/>
        <v>4.3450905841800431E-3</v>
      </c>
      <c r="R1973">
        <f t="shared" si="276"/>
        <v>0</v>
      </c>
      <c r="S1973">
        <f t="shared" si="277"/>
        <v>-7.4172896211503097E-3</v>
      </c>
      <c r="U1973">
        <f t="shared" si="278"/>
        <v>1334.3946471406996</v>
      </c>
      <c r="W1973">
        <f t="shared" si="272"/>
        <v>77220</v>
      </c>
    </row>
    <row r="1974" spans="1:23">
      <c r="A1974" s="1">
        <v>39580</v>
      </c>
      <c r="B1974">
        <v>71.95</v>
      </c>
      <c r="C1974">
        <v>73.27</v>
      </c>
      <c r="D1974">
        <v>71.81</v>
      </c>
      <c r="E1974">
        <v>73.069999999999993</v>
      </c>
      <c r="F1974">
        <v>48246600</v>
      </c>
      <c r="G1974">
        <v>67.459999999999994</v>
      </c>
      <c r="H1974">
        <v>0</v>
      </c>
      <c r="J1974">
        <v>0</v>
      </c>
      <c r="K1974">
        <v>58321.6127649064</v>
      </c>
      <c r="L1974">
        <v>1080</v>
      </c>
      <c r="M1974">
        <f t="shared" si="273"/>
        <v>2.1720436103164376E-2</v>
      </c>
      <c r="N1974">
        <f t="shared" si="274"/>
        <v>2.1728583932824643E-2</v>
      </c>
      <c r="O1974">
        <f t="shared" si="275"/>
        <v>6.638712817273621E-11</v>
      </c>
      <c r="P1974">
        <f t="shared" si="270"/>
        <v>1.544645246974961E-2</v>
      </c>
      <c r="Q1974">
        <f t="shared" si="271"/>
        <v>1.5446452469749392E-2</v>
      </c>
      <c r="R1974">
        <f t="shared" si="276"/>
        <v>4.7775099682955869E-32</v>
      </c>
      <c r="S1974">
        <f t="shared" si="277"/>
        <v>1.0619074217595031E-2</v>
      </c>
      <c r="U1974">
        <f t="shared" si="278"/>
        <v>1363.6953407912015</v>
      </c>
      <c r="W1974">
        <f t="shared" si="272"/>
        <v>78915.599999999991</v>
      </c>
    </row>
    <row r="1975" spans="1:23">
      <c r="A1975" s="1">
        <v>39581</v>
      </c>
      <c r="B1975">
        <v>73.3</v>
      </c>
      <c r="C1975">
        <v>73.64</v>
      </c>
      <c r="D1975">
        <v>72.72</v>
      </c>
      <c r="E1975">
        <v>73.489999999999995</v>
      </c>
      <c r="F1975">
        <v>52328700</v>
      </c>
      <c r="G1975">
        <v>67.849999999999994</v>
      </c>
      <c r="H1975">
        <v>0</v>
      </c>
      <c r="J1975">
        <v>0</v>
      </c>
      <c r="K1975">
        <v>58321.6127649064</v>
      </c>
      <c r="L1975">
        <v>1080</v>
      </c>
      <c r="M1975">
        <f t="shared" si="273"/>
        <v>5.7314567376534238E-3</v>
      </c>
      <c r="N1975">
        <f t="shared" si="274"/>
        <v>5.7645566473739354E-3</v>
      </c>
      <c r="O1975">
        <f t="shared" si="275"/>
        <v>1.0956040235060163E-9</v>
      </c>
      <c r="P1975">
        <f t="shared" si="270"/>
        <v>2.5887336481741044E-3</v>
      </c>
      <c r="Q1975">
        <f t="shared" si="271"/>
        <v>2.5887336481741044E-3</v>
      </c>
      <c r="R1975">
        <f t="shared" si="276"/>
        <v>0</v>
      </c>
      <c r="S1975">
        <f t="shared" si="277"/>
        <v>1.8589175559228982E-2</v>
      </c>
      <c r="U1975">
        <f t="shared" si="278"/>
        <v>1371.5337429142658</v>
      </c>
      <c r="W1975">
        <f t="shared" si="272"/>
        <v>79369.2</v>
      </c>
    </row>
    <row r="1976" spans="1:23">
      <c r="A1976" s="1">
        <v>39582</v>
      </c>
      <c r="B1976">
        <v>73.650000000000006</v>
      </c>
      <c r="C1976">
        <v>74.349999999999994</v>
      </c>
      <c r="D1976">
        <v>72.599999999999994</v>
      </c>
      <c r="E1976">
        <v>73.400000000000006</v>
      </c>
      <c r="F1976">
        <v>60659500</v>
      </c>
      <c r="G1976">
        <v>67.77</v>
      </c>
      <c r="H1976">
        <v>0</v>
      </c>
      <c r="J1976">
        <v>0</v>
      </c>
      <c r="K1976">
        <v>58321.6127649064</v>
      </c>
      <c r="L1976">
        <v>1080</v>
      </c>
      <c r="M1976">
        <f t="shared" si="273"/>
        <v>-1.225406920309877E-3</v>
      </c>
      <c r="N1976">
        <f t="shared" si="274"/>
        <v>-1.1797671328565562E-3</v>
      </c>
      <c r="O1976">
        <f t="shared" si="275"/>
        <v>2.0829901987842936E-9</v>
      </c>
      <c r="P1976">
        <f t="shared" si="270"/>
        <v>-3.4002072881693965E-3</v>
      </c>
      <c r="Q1976">
        <f t="shared" si="271"/>
        <v>-3.4002072881693965E-3</v>
      </c>
      <c r="R1976">
        <f t="shared" si="276"/>
        <v>0</v>
      </c>
      <c r="S1976">
        <f t="shared" si="277"/>
        <v>4.763534016033486E-3</v>
      </c>
      <c r="U1976">
        <f t="shared" si="278"/>
        <v>1369.8540853164664</v>
      </c>
      <c r="W1976">
        <f t="shared" si="272"/>
        <v>79272</v>
      </c>
    </row>
    <row r="1977" spans="1:23">
      <c r="A1977" s="1">
        <v>39583</v>
      </c>
      <c r="B1977">
        <v>73.47</v>
      </c>
      <c r="C1977">
        <v>74.290000000000006</v>
      </c>
      <c r="D1977">
        <v>73.099999999999994</v>
      </c>
      <c r="E1977">
        <v>73.55</v>
      </c>
      <c r="F1977">
        <v>46599700</v>
      </c>
      <c r="G1977">
        <v>67.91</v>
      </c>
      <c r="H1977">
        <v>0</v>
      </c>
      <c r="J1977">
        <v>0</v>
      </c>
      <c r="K1977">
        <v>58321.6127649064</v>
      </c>
      <c r="L1977">
        <v>1080</v>
      </c>
      <c r="M1977">
        <f t="shared" si="273"/>
        <v>2.04151142697663E-3</v>
      </c>
      <c r="N1977">
        <f t="shared" si="274"/>
        <v>2.0636799776783399E-3</v>
      </c>
      <c r="O1977">
        <f t="shared" si="275"/>
        <v>4.9144464021428052E-10</v>
      </c>
      <c r="P1977">
        <f t="shared" si="270"/>
        <v>1.0882874152602833E-3</v>
      </c>
      <c r="Q1977">
        <f t="shared" si="271"/>
        <v>1.0882874152605051E-3</v>
      </c>
      <c r="R1977">
        <f t="shared" si="276"/>
        <v>4.9207557098867909E-32</v>
      </c>
      <c r="S1977">
        <f t="shared" si="277"/>
        <v>-2.446983276453252E-3</v>
      </c>
      <c r="U1977">
        <f t="shared" si="278"/>
        <v>1372.6535146461322</v>
      </c>
      <c r="W1977">
        <f t="shared" si="272"/>
        <v>79434</v>
      </c>
    </row>
    <row r="1978" spans="1:23">
      <c r="A1978" s="1">
        <v>39584</v>
      </c>
      <c r="B1978">
        <v>74.459999999999994</v>
      </c>
      <c r="C1978">
        <v>74.52</v>
      </c>
      <c r="D1978">
        <v>73.09</v>
      </c>
      <c r="E1978">
        <v>73.95</v>
      </c>
      <c r="F1978">
        <v>64245200</v>
      </c>
      <c r="G1978">
        <v>68.27</v>
      </c>
      <c r="H1978">
        <v>0</v>
      </c>
      <c r="J1978">
        <v>0</v>
      </c>
      <c r="K1978">
        <v>58321.6127649064</v>
      </c>
      <c r="L1978">
        <v>1080</v>
      </c>
      <c r="M1978">
        <f t="shared" si="273"/>
        <v>5.4237421093623582E-3</v>
      </c>
      <c r="N1978">
        <f t="shared" si="274"/>
        <v>5.287132304488836E-3</v>
      </c>
      <c r="O1978">
        <f t="shared" si="275"/>
        <v>1.8662238787581811E-8</v>
      </c>
      <c r="P1978">
        <f t="shared" si="270"/>
        <v>-6.8728792877618405E-3</v>
      </c>
      <c r="Q1978">
        <f t="shared" si="271"/>
        <v>-6.8728792877619524E-3</v>
      </c>
      <c r="R1978">
        <f t="shared" si="276"/>
        <v>1.2519296954901559E-32</v>
      </c>
      <c r="S1978">
        <f t="shared" si="277"/>
        <v>1.3384908812384659E-2</v>
      </c>
      <c r="U1978">
        <f t="shared" si="278"/>
        <v>1380.1186595252411</v>
      </c>
      <c r="W1978">
        <f t="shared" si="272"/>
        <v>79866</v>
      </c>
    </row>
    <row r="1979" spans="1:23">
      <c r="A1979" s="1">
        <v>39587</v>
      </c>
      <c r="B1979">
        <v>74.03</v>
      </c>
      <c r="C1979">
        <v>74.739999999999995</v>
      </c>
      <c r="D1979">
        <v>73.47</v>
      </c>
      <c r="E1979">
        <v>73.97</v>
      </c>
      <c r="F1979">
        <v>102762700</v>
      </c>
      <c r="G1979">
        <v>68.290000000000006</v>
      </c>
      <c r="H1979">
        <v>0</v>
      </c>
      <c r="J1979">
        <v>0</v>
      </c>
      <c r="K1979">
        <v>58321.6127649064</v>
      </c>
      <c r="L1979">
        <v>1080</v>
      </c>
      <c r="M1979">
        <f t="shared" si="273"/>
        <v>2.7041644296756686E-4</v>
      </c>
      <c r="N1979">
        <f t="shared" si="274"/>
        <v>2.9291154280910038E-4</v>
      </c>
      <c r="O1979">
        <f t="shared" si="275"/>
        <v>5.0602951688056107E-10</v>
      </c>
      <c r="P1979">
        <f t="shared" si="270"/>
        <v>-8.1081085523052716E-4</v>
      </c>
      <c r="Q1979">
        <f t="shared" si="271"/>
        <v>-8.1081085523074931E-4</v>
      </c>
      <c r="R1979">
        <f t="shared" si="276"/>
        <v>4.9351966579866427E-32</v>
      </c>
      <c r="S1979">
        <f t="shared" si="277"/>
        <v>-5.7916519895638103E-3</v>
      </c>
      <c r="U1979">
        <f t="shared" si="278"/>
        <v>1380.4919167691967</v>
      </c>
      <c r="W1979">
        <f t="shared" si="272"/>
        <v>79887.600000000006</v>
      </c>
    </row>
    <row r="1980" spans="1:23">
      <c r="A1980" s="1">
        <v>39588</v>
      </c>
      <c r="B1980">
        <v>73.44</v>
      </c>
      <c r="C1980">
        <v>73.73</v>
      </c>
      <c r="D1980">
        <v>72.8</v>
      </c>
      <c r="E1980">
        <v>73.7</v>
      </c>
      <c r="F1980">
        <v>82109000</v>
      </c>
      <c r="G1980">
        <v>68.040000000000006</v>
      </c>
      <c r="H1980">
        <v>0</v>
      </c>
      <c r="J1980">
        <v>0</v>
      </c>
      <c r="K1980">
        <v>58321.6127649064</v>
      </c>
      <c r="L1980">
        <v>1080</v>
      </c>
      <c r="M1980">
        <f t="shared" si="273"/>
        <v>-3.6568064044854715E-3</v>
      </c>
      <c r="N1980">
        <f t="shared" si="274"/>
        <v>-3.6675754453368617E-3</v>
      </c>
      <c r="O1980">
        <f t="shared" si="275"/>
        <v>1.1597224085891302E-10</v>
      </c>
      <c r="P1980">
        <f t="shared" si="270"/>
        <v>3.5340528830559567E-3</v>
      </c>
      <c r="Q1980">
        <f t="shared" si="271"/>
        <v>3.5340528830559567E-3</v>
      </c>
      <c r="R1980">
        <f t="shared" si="276"/>
        <v>0</v>
      </c>
      <c r="S1980">
        <f t="shared" si="277"/>
        <v>-8.0016701427719685E-3</v>
      </c>
      <c r="U1980">
        <f t="shared" si="278"/>
        <v>1375.452943975798</v>
      </c>
      <c r="W1980">
        <f t="shared" si="272"/>
        <v>79596</v>
      </c>
    </row>
    <row r="1981" spans="1:23">
      <c r="A1981" s="1">
        <v>39589</v>
      </c>
      <c r="B1981">
        <v>73.62</v>
      </c>
      <c r="C1981">
        <v>74.23</v>
      </c>
      <c r="D1981">
        <v>72.25</v>
      </c>
      <c r="E1981">
        <v>72.650000000000006</v>
      </c>
      <c r="F1981">
        <v>100026600</v>
      </c>
      <c r="G1981">
        <v>67.069999999999993</v>
      </c>
      <c r="H1981">
        <v>0</v>
      </c>
      <c r="J1981">
        <v>0</v>
      </c>
      <c r="K1981">
        <v>58321.6127649064</v>
      </c>
      <c r="L1981">
        <v>1080</v>
      </c>
      <c r="M1981">
        <f t="shared" si="273"/>
        <v>-1.4349409178999E-2</v>
      </c>
      <c r="N1981">
        <f t="shared" si="274"/>
        <v>-1.4358917416015374E-2</v>
      </c>
      <c r="O1981">
        <f t="shared" si="275"/>
        <v>9.0406571159537658E-11</v>
      </c>
      <c r="P1981">
        <f t="shared" si="270"/>
        <v>-1.3263337934583211E-2</v>
      </c>
      <c r="Q1981">
        <f t="shared" si="271"/>
        <v>-1.3263337934583098E-2</v>
      </c>
      <c r="R1981">
        <f t="shared" si="276"/>
        <v>1.2714146898493862E-32</v>
      </c>
      <c r="S1981">
        <f t="shared" si="277"/>
        <v>2.4479816386400372E-3</v>
      </c>
      <c r="U1981">
        <f t="shared" si="278"/>
        <v>1355.8569386681374</v>
      </c>
      <c r="W1981">
        <f t="shared" si="272"/>
        <v>78462</v>
      </c>
    </row>
    <row r="1982" spans="1:23">
      <c r="A1982" s="1">
        <v>39590</v>
      </c>
      <c r="B1982">
        <v>72.790000000000006</v>
      </c>
      <c r="C1982">
        <v>73.56</v>
      </c>
      <c r="D1982">
        <v>72.69</v>
      </c>
      <c r="E1982">
        <v>73.17</v>
      </c>
      <c r="F1982">
        <v>60034900</v>
      </c>
      <c r="G1982">
        <v>67.55</v>
      </c>
      <c r="H1982">
        <v>0</v>
      </c>
      <c r="J1982">
        <v>0</v>
      </c>
      <c r="K1982">
        <v>58321.6127649064</v>
      </c>
      <c r="L1982">
        <v>1080</v>
      </c>
      <c r="M1982">
        <f t="shared" si="273"/>
        <v>7.1321108796467995E-3</v>
      </c>
      <c r="N1982">
        <f t="shared" si="274"/>
        <v>7.1312142945620599E-3</v>
      </c>
      <c r="O1982">
        <f t="shared" si="275"/>
        <v>8.0386481417745808E-13</v>
      </c>
      <c r="P1982">
        <f t="shared" si="270"/>
        <v>5.2069177657720336E-3</v>
      </c>
      <c r="Q1982">
        <f t="shared" si="271"/>
        <v>5.2069177657720336E-3</v>
      </c>
      <c r="R1982">
        <f t="shared" si="276"/>
        <v>0</v>
      </c>
      <c r="S1982">
        <f t="shared" si="277"/>
        <v>-1.1338144820708475E-2</v>
      </c>
      <c r="U1982">
        <f t="shared" si="278"/>
        <v>1365.561627010979</v>
      </c>
      <c r="W1982">
        <f t="shared" si="272"/>
        <v>79023.600000000006</v>
      </c>
    </row>
    <row r="1983" spans="1:23">
      <c r="A1983" s="1">
        <v>39591</v>
      </c>
      <c r="B1983">
        <v>72.849999999999994</v>
      </c>
      <c r="C1983">
        <v>73.19</v>
      </c>
      <c r="D1983">
        <v>71.73</v>
      </c>
      <c r="E1983">
        <v>72.209999999999994</v>
      </c>
      <c r="F1983">
        <v>64498000</v>
      </c>
      <c r="G1983">
        <v>66.67</v>
      </c>
      <c r="H1983">
        <v>0</v>
      </c>
      <c r="J1983">
        <v>0</v>
      </c>
      <c r="K1983">
        <v>58321.6127649064</v>
      </c>
      <c r="L1983">
        <v>1080</v>
      </c>
      <c r="M1983">
        <f t="shared" si="273"/>
        <v>-1.3206960432848603E-2</v>
      </c>
      <c r="N1983">
        <f t="shared" si="274"/>
        <v>-1.3112987776239166E-2</v>
      </c>
      <c r="O1983">
        <f t="shared" si="275"/>
        <v>8.830860190235055E-9</v>
      </c>
      <c r="P1983">
        <f t="shared" si="270"/>
        <v>-8.8239921781237182E-3</v>
      </c>
      <c r="Q1983">
        <f t="shared" si="271"/>
        <v>-8.8239921781236071E-3</v>
      </c>
      <c r="R1983">
        <f t="shared" si="276"/>
        <v>1.2325951644078309E-32</v>
      </c>
      <c r="S1983">
        <f t="shared" si="277"/>
        <v>8.2394951104705605E-4</v>
      </c>
      <c r="U1983">
        <f t="shared" si="278"/>
        <v>1347.6452793011174</v>
      </c>
      <c r="W1983">
        <f t="shared" si="272"/>
        <v>77986.799999999988</v>
      </c>
    </row>
    <row r="1984" spans="1:23">
      <c r="A1984" s="1">
        <v>39595</v>
      </c>
      <c r="B1984">
        <v>72.38</v>
      </c>
      <c r="C1984">
        <v>73.42</v>
      </c>
      <c r="D1984">
        <v>72.349999999999994</v>
      </c>
      <c r="E1984">
        <v>73.319999999999993</v>
      </c>
      <c r="F1984">
        <v>62334000</v>
      </c>
      <c r="G1984">
        <v>67.69</v>
      </c>
      <c r="H1984">
        <v>0</v>
      </c>
      <c r="J1984">
        <v>0</v>
      </c>
      <c r="K1984">
        <v>58321.6127649064</v>
      </c>
      <c r="L1984">
        <v>1080</v>
      </c>
      <c r="M1984">
        <f t="shared" si="273"/>
        <v>1.5254882508414013E-2</v>
      </c>
      <c r="N1984">
        <f t="shared" si="274"/>
        <v>1.5183381890547453E-2</v>
      </c>
      <c r="O1984">
        <f t="shared" si="275"/>
        <v>5.1123383552998935E-9</v>
      </c>
      <c r="P1984">
        <f t="shared" si="270"/>
        <v>1.2903404835907782E-2</v>
      </c>
      <c r="Q1984">
        <f t="shared" si="271"/>
        <v>1.2903404835907782E-2</v>
      </c>
      <c r="R1984">
        <f t="shared" si="276"/>
        <v>0</v>
      </c>
      <c r="S1984">
        <f t="shared" si="277"/>
        <v>-6.4725145056174788E-3</v>
      </c>
      <c r="U1984">
        <f t="shared" si="278"/>
        <v>1368.3610563406444</v>
      </c>
      <c r="W1984">
        <f t="shared" si="272"/>
        <v>79185.599999999991</v>
      </c>
    </row>
    <row r="1985" spans="1:23">
      <c r="A1985" s="1">
        <v>39596</v>
      </c>
      <c r="B1985">
        <v>73.64</v>
      </c>
      <c r="C1985">
        <v>73.760000000000005</v>
      </c>
      <c r="D1985">
        <v>72.92</v>
      </c>
      <c r="E1985">
        <v>73.66</v>
      </c>
      <c r="F1985">
        <v>54387400</v>
      </c>
      <c r="G1985">
        <v>68.010000000000005</v>
      </c>
      <c r="H1985">
        <v>0</v>
      </c>
      <c r="J1985">
        <v>0</v>
      </c>
      <c r="K1985">
        <v>58321.6127649064</v>
      </c>
      <c r="L1985">
        <v>1080</v>
      </c>
      <c r="M1985">
        <f t="shared" si="273"/>
        <v>4.6264880454152E-3</v>
      </c>
      <c r="N1985">
        <f t="shared" si="274"/>
        <v>4.7162946670311562E-3</v>
      </c>
      <c r="O1985">
        <f t="shared" si="275"/>
        <v>8.0652292860715292E-9</v>
      </c>
      <c r="P1985">
        <f t="shared" si="270"/>
        <v>2.7155465204223999E-4</v>
      </c>
      <c r="Q1985">
        <f t="shared" si="271"/>
        <v>2.71554652042018E-4</v>
      </c>
      <c r="R1985">
        <f t="shared" si="276"/>
        <v>4.9279735390744274E-32</v>
      </c>
      <c r="S1985">
        <f t="shared" si="277"/>
        <v>1.7258338229280783E-2</v>
      </c>
      <c r="U1985">
        <f t="shared" si="278"/>
        <v>1374.7064294878871</v>
      </c>
      <c r="W1985">
        <f t="shared" si="272"/>
        <v>79552.800000000003</v>
      </c>
    </row>
    <row r="1986" spans="1:23">
      <c r="A1986" s="1">
        <v>39597</v>
      </c>
      <c r="B1986">
        <v>73.510000000000005</v>
      </c>
      <c r="C1986">
        <v>75.02</v>
      </c>
      <c r="D1986">
        <v>73.47</v>
      </c>
      <c r="E1986">
        <v>74.41</v>
      </c>
      <c r="F1986">
        <v>69851700</v>
      </c>
      <c r="G1986">
        <v>68.7</v>
      </c>
      <c r="H1986">
        <v>0</v>
      </c>
      <c r="J1986">
        <v>0</v>
      </c>
      <c r="K1986">
        <v>58321.6127649064</v>
      </c>
      <c r="L1986">
        <v>1080</v>
      </c>
      <c r="M1986">
        <f t="shared" si="273"/>
        <v>1.0130430392250575E-2</v>
      </c>
      <c r="N1986">
        <f t="shared" si="274"/>
        <v>1.0094446040756365E-2</v>
      </c>
      <c r="O1986">
        <f t="shared" si="275"/>
        <v>1.2948735524588388E-9</v>
      </c>
      <c r="P1986">
        <f t="shared" si="270"/>
        <v>1.2168890023173654E-2</v>
      </c>
      <c r="Q1986">
        <f t="shared" si="271"/>
        <v>1.2168890023173435E-2</v>
      </c>
      <c r="R1986">
        <f t="shared" si="276"/>
        <v>4.7775099682955869E-32</v>
      </c>
      <c r="S1986">
        <f t="shared" si="277"/>
        <v>-1.76690497888075E-3</v>
      </c>
      <c r="U1986">
        <f t="shared" si="278"/>
        <v>1388.703576136216</v>
      </c>
      <c r="W1986">
        <f t="shared" si="272"/>
        <v>80362.8</v>
      </c>
    </row>
    <row r="1987" spans="1:23">
      <c r="A1987" s="1">
        <v>39598</v>
      </c>
      <c r="B1987">
        <v>74.489999999999995</v>
      </c>
      <c r="C1987">
        <v>74.81</v>
      </c>
      <c r="D1987">
        <v>74.150000000000006</v>
      </c>
      <c r="E1987">
        <v>74.67</v>
      </c>
      <c r="F1987">
        <v>41633900</v>
      </c>
      <c r="G1987">
        <v>68.94</v>
      </c>
      <c r="H1987">
        <v>0</v>
      </c>
      <c r="J1987">
        <v>0</v>
      </c>
      <c r="K1987">
        <v>58321.6127649064</v>
      </c>
      <c r="L1987">
        <v>1080</v>
      </c>
      <c r="M1987">
        <f t="shared" si="273"/>
        <v>3.488063638440491E-3</v>
      </c>
      <c r="N1987">
        <f t="shared" si="274"/>
        <v>3.4873618604154893E-3</v>
      </c>
      <c r="O1987">
        <f t="shared" si="275"/>
        <v>4.9249239637530922E-13</v>
      </c>
      <c r="P1987">
        <f t="shared" ref="P1987:P2050" si="279">LN((L1987*E1987+H1987*E1987)/(B1987*L1987))</f>
        <v>2.4135168594254575E-3</v>
      </c>
      <c r="Q1987">
        <f t="shared" ref="Q1987:Q2050" si="280">LN(E1987/B1987)</f>
        <v>2.4135168594254575E-3</v>
      </c>
      <c r="R1987">
        <f t="shared" si="276"/>
        <v>0</v>
      </c>
      <c r="S1987">
        <f t="shared" si="277"/>
        <v>1.3243436802188497E-2</v>
      </c>
      <c r="U1987">
        <f t="shared" si="278"/>
        <v>1393.5559203076368</v>
      </c>
      <c r="W1987">
        <f t="shared" ref="W1987:W2050" si="281">E1987*L1987+L1987*H1987</f>
        <v>80643.600000000006</v>
      </c>
    </row>
    <row r="1988" spans="1:23">
      <c r="A1988" s="1">
        <v>39601</v>
      </c>
      <c r="B1988">
        <v>74.569999999999993</v>
      </c>
      <c r="C1988">
        <v>74.63</v>
      </c>
      <c r="D1988">
        <v>73.22</v>
      </c>
      <c r="E1988">
        <v>73.989999999999995</v>
      </c>
      <c r="F1988">
        <v>69923200</v>
      </c>
      <c r="G1988">
        <v>68.31</v>
      </c>
      <c r="H1988">
        <v>0</v>
      </c>
      <c r="J1988">
        <v>0</v>
      </c>
      <c r="K1988">
        <v>58321.6127649064</v>
      </c>
      <c r="L1988">
        <v>1080</v>
      </c>
      <c r="M1988">
        <f t="shared" ref="M1988:M2051" si="282">LN((L1988*E1988+H1988*L1988-J1988)/(L1987*E1987+H1987*L1987))</f>
        <v>-9.1484561101508738E-3</v>
      </c>
      <c r="N1988">
        <f t="shared" ref="N1988:N2051" si="283">LN(G1988/G1987)</f>
        <v>-9.1803923449612513E-3</v>
      </c>
      <c r="O1988">
        <f t="shared" ref="O1988:O2051" si="284">(M1988-N1988)^2</f>
        <v>1.0199230938635682E-9</v>
      </c>
      <c r="P1988">
        <f t="shared" si="279"/>
        <v>-7.8083326182438653E-3</v>
      </c>
      <c r="Q1988">
        <f t="shared" si="280"/>
        <v>-7.8083326182438653E-3</v>
      </c>
      <c r="R1988">
        <f t="shared" ref="R1988:R2051" si="285">(P1988-Q1988)^2</f>
        <v>0</v>
      </c>
      <c r="S1988">
        <f t="shared" ref="S1988:S2051" si="286">LN(B1988/B1987)</f>
        <v>1.0733933675184249E-3</v>
      </c>
      <c r="U1988">
        <f t="shared" ref="U1988:U2051" si="287">U1987*EXP(M1988)</f>
        <v>1380.8651740131518</v>
      </c>
      <c r="W1988">
        <f t="shared" si="281"/>
        <v>79909.2</v>
      </c>
    </row>
    <row r="1989" spans="1:23">
      <c r="A1989" s="1">
        <v>39602</v>
      </c>
      <c r="B1989">
        <v>74.25</v>
      </c>
      <c r="C1989">
        <v>74.650000000000006</v>
      </c>
      <c r="D1989">
        <v>73.06</v>
      </c>
      <c r="E1989">
        <v>73.84</v>
      </c>
      <c r="F1989">
        <v>87672400</v>
      </c>
      <c r="G1989">
        <v>68.17</v>
      </c>
      <c r="H1989">
        <v>0</v>
      </c>
      <c r="J1989">
        <v>0</v>
      </c>
      <c r="K1989">
        <v>58321.6127649064</v>
      </c>
      <c r="L1989">
        <v>1080</v>
      </c>
      <c r="M1989">
        <f t="shared" si="282"/>
        <v>-2.0293587428628912E-3</v>
      </c>
      <c r="N1989">
        <f t="shared" si="283"/>
        <v>-2.0515833690640723E-3</v>
      </c>
      <c r="O1989">
        <f t="shared" si="284"/>
        <v>4.9393400978222666E-10</v>
      </c>
      <c r="P1989">
        <f t="shared" si="279"/>
        <v>-5.5371874882123549E-3</v>
      </c>
      <c r="Q1989">
        <f t="shared" si="280"/>
        <v>-5.537187488212243E-3</v>
      </c>
      <c r="R1989">
        <f t="shared" si="285"/>
        <v>1.2519296954901559E-32</v>
      </c>
      <c r="S1989">
        <f t="shared" si="286"/>
        <v>-4.3005038728943209E-3</v>
      </c>
      <c r="U1989">
        <f t="shared" si="287"/>
        <v>1378.0657446834859</v>
      </c>
      <c r="W1989">
        <f t="shared" si="281"/>
        <v>79747.199999999997</v>
      </c>
    </row>
    <row r="1990" spans="1:23">
      <c r="A1990" s="1">
        <v>39603</v>
      </c>
      <c r="B1990">
        <v>73.58</v>
      </c>
      <c r="C1990">
        <v>74.95</v>
      </c>
      <c r="D1990">
        <v>73.34</v>
      </c>
      <c r="E1990">
        <v>74.3</v>
      </c>
      <c r="F1990">
        <v>85092200</v>
      </c>
      <c r="G1990">
        <v>68.599999999999994</v>
      </c>
      <c r="H1990">
        <v>0</v>
      </c>
      <c r="J1990">
        <v>0</v>
      </c>
      <c r="K1990">
        <v>58321.6127649064</v>
      </c>
      <c r="L1990">
        <v>1080</v>
      </c>
      <c r="M1990">
        <f t="shared" si="282"/>
        <v>6.2103615291168313E-3</v>
      </c>
      <c r="N1990">
        <f t="shared" si="283"/>
        <v>6.2879493571454401E-3</v>
      </c>
      <c r="O1990">
        <f t="shared" si="284"/>
        <v>6.0198710581969799E-9</v>
      </c>
      <c r="P1990">
        <f t="shared" si="279"/>
        <v>9.7377020470853157E-3</v>
      </c>
      <c r="Q1990">
        <f t="shared" si="280"/>
        <v>9.7377020470850954E-3</v>
      </c>
      <c r="R1990">
        <f t="shared" si="285"/>
        <v>4.8536443864096449E-32</v>
      </c>
      <c r="S1990">
        <f t="shared" si="286"/>
        <v>-9.0645280061807179E-3</v>
      </c>
      <c r="U1990">
        <f t="shared" si="287"/>
        <v>1386.6506612944611</v>
      </c>
      <c r="W1990">
        <f t="shared" si="281"/>
        <v>80244</v>
      </c>
    </row>
    <row r="1991" spans="1:23">
      <c r="A1991" s="1">
        <v>39604</v>
      </c>
      <c r="B1991">
        <v>74.430000000000007</v>
      </c>
      <c r="C1991">
        <v>76.23</v>
      </c>
      <c r="D1991">
        <v>74.25</v>
      </c>
      <c r="E1991">
        <v>76.2</v>
      </c>
      <c r="F1991">
        <v>106082100</v>
      </c>
      <c r="G1991">
        <v>70.349999999999994</v>
      </c>
      <c r="H1991">
        <v>0</v>
      </c>
      <c r="J1991">
        <v>0</v>
      </c>
      <c r="K1991">
        <v>58321.6127649064</v>
      </c>
      <c r="L1991">
        <v>1080</v>
      </c>
      <c r="M1991">
        <f t="shared" si="282"/>
        <v>2.5250510968887203E-2</v>
      </c>
      <c r="N1991">
        <f t="shared" si="283"/>
        <v>2.5190248828558495E-2</v>
      </c>
      <c r="O1991">
        <f t="shared" si="284"/>
        <v>3.6315255569970017E-9</v>
      </c>
      <c r="P1991">
        <f t="shared" si="279"/>
        <v>2.3502376320781147E-2</v>
      </c>
      <c r="Q1991">
        <f t="shared" si="280"/>
        <v>2.3502376320781147E-2</v>
      </c>
      <c r="R1991">
        <f t="shared" si="285"/>
        <v>0</v>
      </c>
      <c r="S1991">
        <f t="shared" si="286"/>
        <v>1.1485836695191176E-2</v>
      </c>
      <c r="U1991">
        <f t="shared" si="287"/>
        <v>1422.1100994702281</v>
      </c>
      <c r="W1991">
        <f t="shared" si="281"/>
        <v>82296</v>
      </c>
    </row>
    <row r="1992" spans="1:23">
      <c r="A1992" s="1">
        <v>39605</v>
      </c>
      <c r="B1992">
        <v>75.75</v>
      </c>
      <c r="C1992">
        <v>75.819999999999993</v>
      </c>
      <c r="D1992">
        <v>73.900000000000006</v>
      </c>
      <c r="E1992">
        <v>73.92</v>
      </c>
      <c r="F1992">
        <v>123981500</v>
      </c>
      <c r="G1992">
        <v>68.25</v>
      </c>
      <c r="H1992">
        <v>0</v>
      </c>
      <c r="J1992">
        <v>0</v>
      </c>
      <c r="K1992">
        <v>58321.6127649064</v>
      </c>
      <c r="L1992">
        <v>1080</v>
      </c>
      <c r="M1992">
        <f t="shared" si="282"/>
        <v>-3.037803535917177E-2</v>
      </c>
      <c r="N1992">
        <f t="shared" si="283"/>
        <v>-3.0305349495328922E-2</v>
      </c>
      <c r="O1992">
        <f t="shared" si="284"/>
        <v>5.2832348025809462E-9</v>
      </c>
      <c r="P1992">
        <f t="shared" si="279"/>
        <v>-2.4455017056049713E-2</v>
      </c>
      <c r="Q1992">
        <f t="shared" si="280"/>
        <v>-2.4455017056049827E-2</v>
      </c>
      <c r="R1992">
        <f t="shared" si="285"/>
        <v>1.3108360683985624E-32</v>
      </c>
      <c r="S1992">
        <f t="shared" si="286"/>
        <v>1.7579358017659114E-2</v>
      </c>
      <c r="U1992">
        <f t="shared" si="287"/>
        <v>1379.5587736593079</v>
      </c>
      <c r="W1992">
        <f t="shared" si="281"/>
        <v>79833.600000000006</v>
      </c>
    </row>
    <row r="1993" spans="1:23">
      <c r="A1993" s="1">
        <v>39608</v>
      </c>
      <c r="B1993">
        <v>74.12</v>
      </c>
      <c r="C1993">
        <v>74.39</v>
      </c>
      <c r="D1993">
        <v>72.78</v>
      </c>
      <c r="E1993">
        <v>73.680000000000007</v>
      </c>
      <c r="F1993">
        <v>98998100</v>
      </c>
      <c r="G1993">
        <v>68.03</v>
      </c>
      <c r="H1993">
        <v>0</v>
      </c>
      <c r="J1993">
        <v>0</v>
      </c>
      <c r="K1993">
        <v>58321.6127649064</v>
      </c>
      <c r="L1993">
        <v>1080</v>
      </c>
      <c r="M1993">
        <f t="shared" si="282"/>
        <v>-3.2520353863772318E-3</v>
      </c>
      <c r="N1993">
        <f t="shared" si="283"/>
        <v>-3.2286497080997395E-3</v>
      </c>
      <c r="O1993">
        <f t="shared" si="284"/>
        <v>5.4688994849837193E-10</v>
      </c>
      <c r="P1993">
        <f t="shared" si="279"/>
        <v>-5.9540094701076105E-3</v>
      </c>
      <c r="Q1993">
        <f t="shared" si="280"/>
        <v>-5.9540094701076105E-3</v>
      </c>
      <c r="R1993">
        <f t="shared" si="285"/>
        <v>0</v>
      </c>
      <c r="S1993">
        <f t="shared" si="286"/>
        <v>-2.1753042972319437E-2</v>
      </c>
      <c r="U1993">
        <f t="shared" si="287"/>
        <v>1375.0796867318427</v>
      </c>
      <c r="W1993">
        <f t="shared" si="281"/>
        <v>79574.400000000009</v>
      </c>
    </row>
    <row r="1994" spans="1:23">
      <c r="A1994" s="1">
        <v>39609</v>
      </c>
      <c r="B1994">
        <v>73.010000000000005</v>
      </c>
      <c r="C1994">
        <v>73.64</v>
      </c>
      <c r="D1994">
        <v>72.25</v>
      </c>
      <c r="E1994">
        <v>73.14</v>
      </c>
      <c r="F1994">
        <v>98697900</v>
      </c>
      <c r="G1994">
        <v>67.53</v>
      </c>
      <c r="H1994">
        <v>0</v>
      </c>
      <c r="J1994">
        <v>0</v>
      </c>
      <c r="K1994">
        <v>58321.6127649064</v>
      </c>
      <c r="L1994">
        <v>1080</v>
      </c>
      <c r="M1994">
        <f t="shared" si="282"/>
        <v>-7.3559792258163625E-3</v>
      </c>
      <c r="N1994">
        <f t="shared" si="283"/>
        <v>-7.3768407702187958E-3</v>
      </c>
      <c r="O1994">
        <f t="shared" si="284"/>
        <v>4.3520403485469806E-10</v>
      </c>
      <c r="P1994">
        <f t="shared" si="279"/>
        <v>1.7789946532406114E-3</v>
      </c>
      <c r="Q1994">
        <f t="shared" si="280"/>
        <v>1.7789946532406114E-3</v>
      </c>
      <c r="R1994">
        <f t="shared" si="285"/>
        <v>0</v>
      </c>
      <c r="S1994">
        <f t="shared" si="286"/>
        <v>-1.5088983349164619E-2</v>
      </c>
      <c r="U1994">
        <f t="shared" si="287"/>
        <v>1365.0017411450456</v>
      </c>
      <c r="W1994">
        <f t="shared" si="281"/>
        <v>78991.199999999997</v>
      </c>
    </row>
    <row r="1995" spans="1:23">
      <c r="A1995" s="1">
        <v>39610</v>
      </c>
      <c r="B1995">
        <v>73.05</v>
      </c>
      <c r="C1995">
        <v>73.22</v>
      </c>
      <c r="D1995">
        <v>71.77</v>
      </c>
      <c r="E1995">
        <v>71.87</v>
      </c>
      <c r="F1995">
        <v>97453600</v>
      </c>
      <c r="G1995">
        <v>66.349999999999994</v>
      </c>
      <c r="H1995">
        <v>0</v>
      </c>
      <c r="J1995">
        <v>0</v>
      </c>
      <c r="K1995">
        <v>58321.6127649064</v>
      </c>
      <c r="L1995">
        <v>1080</v>
      </c>
      <c r="M1995">
        <f t="shared" si="282"/>
        <v>-1.7516481240883848E-2</v>
      </c>
      <c r="N1995">
        <f t="shared" si="283"/>
        <v>-1.7628182808534169E-2</v>
      </c>
      <c r="O1995">
        <f t="shared" si="284"/>
        <v>1.2477240215539318E-8</v>
      </c>
      <c r="P1995">
        <f t="shared" si="279"/>
        <v>-1.628520671635713E-2</v>
      </c>
      <c r="Q1995">
        <f t="shared" si="280"/>
        <v>-1.628520671635713E-2</v>
      </c>
      <c r="R1995">
        <f t="shared" si="285"/>
        <v>0</v>
      </c>
      <c r="S1995">
        <f t="shared" si="286"/>
        <v>5.4772012871398697E-4</v>
      </c>
      <c r="U1995">
        <f t="shared" si="287"/>
        <v>1341.2999061538751</v>
      </c>
      <c r="W1995">
        <f t="shared" si="281"/>
        <v>77619.600000000006</v>
      </c>
    </row>
    <row r="1996" spans="1:23">
      <c r="A1996" s="1">
        <v>39611</v>
      </c>
      <c r="B1996">
        <v>72.28</v>
      </c>
      <c r="C1996">
        <v>73.099999999999994</v>
      </c>
      <c r="D1996">
        <v>71.63</v>
      </c>
      <c r="E1996">
        <v>72.02</v>
      </c>
      <c r="F1996">
        <v>98505200</v>
      </c>
      <c r="G1996">
        <v>66.489999999999995</v>
      </c>
      <c r="H1996">
        <v>0</v>
      </c>
      <c r="J1996">
        <v>0</v>
      </c>
      <c r="K1996">
        <v>58321.6127649064</v>
      </c>
      <c r="L1996">
        <v>1080</v>
      </c>
      <c r="M1996">
        <f t="shared" si="282"/>
        <v>2.0849267403777578E-3</v>
      </c>
      <c r="N1996">
        <f t="shared" si="283"/>
        <v>2.1077996361471172E-3</v>
      </c>
      <c r="O1996">
        <f t="shared" si="284"/>
        <v>5.231693608759821E-10</v>
      </c>
      <c r="P1996">
        <f t="shared" si="279"/>
        <v>-3.6036075032986558E-3</v>
      </c>
      <c r="Q1996">
        <f t="shared" si="280"/>
        <v>-3.6036075032986558E-3</v>
      </c>
      <c r="R1996">
        <f t="shared" si="285"/>
        <v>0</v>
      </c>
      <c r="S1996">
        <f t="shared" si="286"/>
        <v>-1.0596672472680637E-2</v>
      </c>
      <c r="U1996">
        <f t="shared" si="287"/>
        <v>1344.0993354835407</v>
      </c>
      <c r="W1996">
        <f t="shared" si="281"/>
        <v>77781.599999999991</v>
      </c>
    </row>
    <row r="1997" spans="1:23">
      <c r="A1997" s="1">
        <v>39612</v>
      </c>
      <c r="B1997">
        <v>72.66</v>
      </c>
      <c r="C1997">
        <v>73.349999999999994</v>
      </c>
      <c r="D1997">
        <v>72.31</v>
      </c>
      <c r="E1997">
        <v>73.319999999999993</v>
      </c>
      <c r="F1997">
        <v>84102300</v>
      </c>
      <c r="G1997">
        <v>67.69</v>
      </c>
      <c r="H1997">
        <v>0</v>
      </c>
      <c r="J1997">
        <v>0</v>
      </c>
      <c r="K1997">
        <v>58321.6127649064</v>
      </c>
      <c r="L1997">
        <v>1080</v>
      </c>
      <c r="M1997">
        <f t="shared" si="282"/>
        <v>1.7889564750775123E-2</v>
      </c>
      <c r="N1997">
        <f t="shared" si="283"/>
        <v>1.7886898106152644E-2</v>
      </c>
      <c r="O1997">
        <f t="shared" si="284"/>
        <v>7.1109935425950301E-12</v>
      </c>
      <c r="P1997">
        <f t="shared" si="279"/>
        <v>9.0423961784483042E-3</v>
      </c>
      <c r="Q1997">
        <f t="shared" si="280"/>
        <v>9.0423961784483042E-3</v>
      </c>
      <c r="R1997">
        <f t="shared" si="285"/>
        <v>0</v>
      </c>
      <c r="S1997">
        <f t="shared" si="286"/>
        <v>5.2435610690281763E-3</v>
      </c>
      <c r="U1997">
        <f t="shared" si="287"/>
        <v>1368.3610563406444</v>
      </c>
      <c r="W1997">
        <f t="shared" si="281"/>
        <v>79185.599999999991</v>
      </c>
    </row>
    <row r="1998" spans="1:23">
      <c r="A1998" s="1">
        <v>39615</v>
      </c>
      <c r="B1998">
        <v>73.05</v>
      </c>
      <c r="C1998">
        <v>74.09</v>
      </c>
      <c r="D1998">
        <v>72.95</v>
      </c>
      <c r="E1998">
        <v>73.78</v>
      </c>
      <c r="F1998">
        <v>67157700</v>
      </c>
      <c r="G1998">
        <v>68.12</v>
      </c>
      <c r="H1998">
        <v>0</v>
      </c>
      <c r="J1998">
        <v>0</v>
      </c>
      <c r="K1998">
        <v>58321.6127649064</v>
      </c>
      <c r="L1998">
        <v>1080</v>
      </c>
      <c r="M1998">
        <f t="shared" si="282"/>
        <v>6.2542691970253889E-3</v>
      </c>
      <c r="N1998">
        <f t="shared" si="283"/>
        <v>6.3323972739714653E-3</v>
      </c>
      <c r="O1998">
        <f t="shared" si="284"/>
        <v>6.1039964072920455E-9</v>
      </c>
      <c r="P1998">
        <f t="shared" si="279"/>
        <v>9.9435539718210515E-3</v>
      </c>
      <c r="Q1998">
        <f t="shared" si="280"/>
        <v>9.9435539718210515E-3</v>
      </c>
      <c r="R1998">
        <f t="shared" si="285"/>
        <v>0</v>
      </c>
      <c r="S1998">
        <f t="shared" si="286"/>
        <v>5.3531114036526996E-3</v>
      </c>
      <c r="U1998">
        <f t="shared" si="287"/>
        <v>1376.9459729516195</v>
      </c>
      <c r="W1998">
        <f t="shared" si="281"/>
        <v>79682.399999999994</v>
      </c>
    </row>
    <row r="1999" spans="1:23">
      <c r="A1999" s="1">
        <v>39616</v>
      </c>
      <c r="B1999">
        <v>74.180000000000007</v>
      </c>
      <c r="C1999">
        <v>74.260000000000005</v>
      </c>
      <c r="D1999">
        <v>73.55</v>
      </c>
      <c r="E1999">
        <v>73.72</v>
      </c>
      <c r="F1999">
        <v>52324000</v>
      </c>
      <c r="G1999">
        <v>68.06</v>
      </c>
      <c r="H1999">
        <v>0</v>
      </c>
      <c r="J1999">
        <v>0</v>
      </c>
      <c r="K1999">
        <v>58321.6127649064</v>
      </c>
      <c r="L1999">
        <v>1080</v>
      </c>
      <c r="M1999">
        <f t="shared" si="282"/>
        <v>-8.1355936690691852E-4</v>
      </c>
      <c r="N1999">
        <f t="shared" si="283"/>
        <v>-8.811867217279278E-4</v>
      </c>
      <c r="O1999">
        <f t="shared" si="284"/>
        <v>4.5734591200866871E-9</v>
      </c>
      <c r="P1999">
        <f t="shared" si="279"/>
        <v>-6.2204392598222465E-3</v>
      </c>
      <c r="Q1999">
        <f t="shared" si="280"/>
        <v>-6.2204392598223576E-3</v>
      </c>
      <c r="R1999">
        <f t="shared" si="285"/>
        <v>1.2325951644078309E-32</v>
      </c>
      <c r="S1999">
        <f t="shared" si="286"/>
        <v>1.5350433864736376E-2</v>
      </c>
      <c r="U1999">
        <f t="shared" si="287"/>
        <v>1375.8262012197533</v>
      </c>
      <c r="W1999">
        <f t="shared" si="281"/>
        <v>79617.600000000006</v>
      </c>
    </row>
    <row r="2000" spans="1:23">
      <c r="A2000" s="1">
        <v>39617</v>
      </c>
      <c r="B2000">
        <v>73.290000000000006</v>
      </c>
      <c r="C2000">
        <v>73.489999999999995</v>
      </c>
      <c r="D2000">
        <v>72.489999999999995</v>
      </c>
      <c r="E2000">
        <v>73.13</v>
      </c>
      <c r="F2000">
        <v>88091900</v>
      </c>
      <c r="G2000">
        <v>67.52</v>
      </c>
      <c r="H2000">
        <v>0</v>
      </c>
      <c r="J2000">
        <v>0</v>
      </c>
      <c r="K2000">
        <v>58321.6127649064</v>
      </c>
      <c r="L2000">
        <v>1080</v>
      </c>
      <c r="M2000">
        <f t="shared" si="282"/>
        <v>-8.0354535187628813E-3</v>
      </c>
      <c r="N2000">
        <f t="shared" si="283"/>
        <v>-7.9658187850580389E-3</v>
      </c>
      <c r="O2000">
        <f t="shared" si="284"/>
        <v>4.848996138144312E-9</v>
      </c>
      <c r="P2000">
        <f t="shared" si="279"/>
        <v>-2.185494654899223E-3</v>
      </c>
      <c r="Q2000">
        <f t="shared" si="280"/>
        <v>-2.1854946548991116E-3</v>
      </c>
      <c r="R2000">
        <f t="shared" si="285"/>
        <v>1.2422436220393803E-32</v>
      </c>
      <c r="S2000">
        <f t="shared" si="286"/>
        <v>-1.2070398123685967E-2</v>
      </c>
      <c r="U2000">
        <f t="shared" si="287"/>
        <v>1364.8151125230677</v>
      </c>
      <c r="W2000">
        <f t="shared" si="281"/>
        <v>78980.399999999994</v>
      </c>
    </row>
    <row r="2001" spans="1:23">
      <c r="A2001" s="1">
        <v>39618</v>
      </c>
      <c r="B2001">
        <v>73.11</v>
      </c>
      <c r="C2001">
        <v>73.8</v>
      </c>
      <c r="D2001">
        <v>72.72</v>
      </c>
      <c r="E2001">
        <v>73.739999999999995</v>
      </c>
      <c r="F2001">
        <v>105967200</v>
      </c>
      <c r="G2001">
        <v>68.08</v>
      </c>
      <c r="H2001">
        <v>0</v>
      </c>
      <c r="J2001">
        <v>0</v>
      </c>
      <c r="K2001">
        <v>58321.6127649064</v>
      </c>
      <c r="L2001">
        <v>1080</v>
      </c>
      <c r="M2001">
        <f t="shared" si="282"/>
        <v>8.3067135231386854E-3</v>
      </c>
      <c r="N2001">
        <f t="shared" si="283"/>
        <v>8.2596339774170784E-3</v>
      </c>
      <c r="O2001">
        <f t="shared" si="284"/>
        <v>2.2164836253528849E-9</v>
      </c>
      <c r="P2001">
        <f t="shared" si="279"/>
        <v>8.5802365007737937E-3</v>
      </c>
      <c r="Q2001">
        <f t="shared" si="280"/>
        <v>8.5802365007737937E-3</v>
      </c>
      <c r="R2001">
        <f t="shared" si="285"/>
        <v>0</v>
      </c>
      <c r="S2001">
        <f t="shared" si="286"/>
        <v>-2.45901763253435E-3</v>
      </c>
      <c r="U2001">
        <f t="shared" si="287"/>
        <v>1376.1994584637087</v>
      </c>
      <c r="W2001">
        <f t="shared" si="281"/>
        <v>79639.199999999997</v>
      </c>
    </row>
    <row r="2002" spans="1:23">
      <c r="A2002" s="1">
        <v>39619</v>
      </c>
      <c r="B2002">
        <v>73.45</v>
      </c>
      <c r="C2002">
        <v>73.45</v>
      </c>
      <c r="D2002">
        <v>71.849999999999994</v>
      </c>
      <c r="E2002">
        <v>72.569999999999993</v>
      </c>
      <c r="F2002">
        <v>121586400</v>
      </c>
      <c r="G2002">
        <v>67</v>
      </c>
      <c r="H2002">
        <v>0</v>
      </c>
      <c r="J2002">
        <v>0</v>
      </c>
      <c r="K2002">
        <v>58321.6127649064</v>
      </c>
      <c r="L2002">
        <v>1080</v>
      </c>
      <c r="M2002">
        <f t="shared" si="282"/>
        <v>-1.5993779515952922E-2</v>
      </c>
      <c r="N2002">
        <f t="shared" si="283"/>
        <v>-1.5990864874152629E-2</v>
      </c>
      <c r="O2002">
        <f t="shared" si="284"/>
        <v>8.495136824016157E-12</v>
      </c>
      <c r="P2002">
        <f t="shared" si="279"/>
        <v>-1.2053289329840794E-2</v>
      </c>
      <c r="Q2002">
        <f t="shared" si="280"/>
        <v>-1.2053289329840906E-2</v>
      </c>
      <c r="R2002">
        <f t="shared" si="285"/>
        <v>1.2714146898493862E-32</v>
      </c>
      <c r="S2002">
        <f t="shared" si="286"/>
        <v>4.6397463146617482E-3</v>
      </c>
      <c r="U2002">
        <f t="shared" si="287"/>
        <v>1354.3639096923152</v>
      </c>
      <c r="W2002">
        <f t="shared" si="281"/>
        <v>78375.599999999991</v>
      </c>
    </row>
    <row r="2003" spans="1:23">
      <c r="A2003" s="1">
        <v>39622</v>
      </c>
      <c r="B2003">
        <v>72.92</v>
      </c>
      <c r="C2003">
        <v>72.989999999999995</v>
      </c>
      <c r="D2003">
        <v>71.86</v>
      </c>
      <c r="E2003">
        <v>71.89</v>
      </c>
      <c r="F2003">
        <v>73028000</v>
      </c>
      <c r="G2003">
        <v>66.37</v>
      </c>
      <c r="H2003">
        <v>0</v>
      </c>
      <c r="J2003">
        <v>0</v>
      </c>
      <c r="K2003">
        <v>58321.6127649064</v>
      </c>
      <c r="L2003">
        <v>1080</v>
      </c>
      <c r="M2003">
        <f t="shared" si="282"/>
        <v>-9.4144402942653912E-3</v>
      </c>
      <c r="N2003">
        <f t="shared" si="283"/>
        <v>-9.4474722331323747E-3</v>
      </c>
      <c r="O2003">
        <f t="shared" si="284"/>
        <v>1.0911089853121348E-9</v>
      </c>
      <c r="P2003">
        <f t="shared" si="279"/>
        <v>-1.4225776814682199E-2</v>
      </c>
      <c r="Q2003">
        <f t="shared" si="280"/>
        <v>-1.4225776814682086E-2</v>
      </c>
      <c r="R2003">
        <f t="shared" si="285"/>
        <v>1.2714146898493862E-32</v>
      </c>
      <c r="S2003">
        <f t="shared" si="286"/>
        <v>-7.2419528094239977E-3</v>
      </c>
      <c r="U2003">
        <f t="shared" si="287"/>
        <v>1341.6731633978302</v>
      </c>
      <c r="W2003">
        <f t="shared" si="281"/>
        <v>77641.2</v>
      </c>
    </row>
    <row r="2004" spans="1:23">
      <c r="A2004" s="1">
        <v>39623</v>
      </c>
      <c r="B2004">
        <v>71.45</v>
      </c>
      <c r="C2004">
        <v>71.89</v>
      </c>
      <c r="D2004">
        <v>70.61</v>
      </c>
      <c r="E2004">
        <v>70.7</v>
      </c>
      <c r="F2004">
        <v>112302100</v>
      </c>
      <c r="G2004">
        <v>65.27</v>
      </c>
      <c r="H2004">
        <v>0</v>
      </c>
      <c r="J2004">
        <v>0</v>
      </c>
      <c r="K2004">
        <v>58321.6127649064</v>
      </c>
      <c r="L2004">
        <v>1080</v>
      </c>
      <c r="M2004">
        <f t="shared" si="282"/>
        <v>-1.6691600093253003E-2</v>
      </c>
      <c r="N2004">
        <f t="shared" si="283"/>
        <v>-1.6712634510707688E-2</v>
      </c>
      <c r="O2004">
        <f t="shared" si="284"/>
        <v>4.4244671765795863E-10</v>
      </c>
      <c r="P2004">
        <f t="shared" si="279"/>
        <v>-1.0552331473349398E-2</v>
      </c>
      <c r="Q2004">
        <f t="shared" si="280"/>
        <v>-1.0552331473349285E-2</v>
      </c>
      <c r="R2004">
        <f t="shared" si="285"/>
        <v>1.2714146898493862E-32</v>
      </c>
      <c r="S2004">
        <f t="shared" si="286"/>
        <v>-2.0365045434585904E-2</v>
      </c>
      <c r="U2004">
        <f t="shared" si="287"/>
        <v>1319.4643573824817</v>
      </c>
      <c r="W2004">
        <f t="shared" si="281"/>
        <v>76356</v>
      </c>
    </row>
    <row r="2005" spans="1:23">
      <c r="A2005" s="1">
        <v>39624</v>
      </c>
      <c r="B2005">
        <v>70.959999999999994</v>
      </c>
      <c r="C2005">
        <v>72.099999999999994</v>
      </c>
      <c r="D2005">
        <v>70.86</v>
      </c>
      <c r="E2005">
        <v>71.5</v>
      </c>
      <c r="F2005">
        <v>116515200</v>
      </c>
      <c r="G2005">
        <v>66.010000000000005</v>
      </c>
      <c r="H2005">
        <v>0</v>
      </c>
      <c r="J2005">
        <v>0</v>
      </c>
      <c r="K2005">
        <v>58321.6127649064</v>
      </c>
      <c r="L2005">
        <v>1080</v>
      </c>
      <c r="M2005">
        <f t="shared" si="282"/>
        <v>1.1251876797434847E-2</v>
      </c>
      <c r="N2005">
        <f t="shared" si="283"/>
        <v>1.1273733053553562E-2</v>
      </c>
      <c r="O2005">
        <f t="shared" si="284"/>
        <v>4.7769593152688574E-10</v>
      </c>
      <c r="P2005">
        <f t="shared" si="279"/>
        <v>7.5811116986379962E-3</v>
      </c>
      <c r="Q2005">
        <f t="shared" si="280"/>
        <v>7.5811116986379962E-3</v>
      </c>
      <c r="R2005">
        <f t="shared" si="285"/>
        <v>0</v>
      </c>
      <c r="S2005">
        <f t="shared" si="286"/>
        <v>-6.8815663745524789E-3</v>
      </c>
      <c r="U2005">
        <f t="shared" si="287"/>
        <v>1334.3946471406991</v>
      </c>
      <c r="W2005">
        <f t="shared" si="281"/>
        <v>77220</v>
      </c>
    </row>
    <row r="2006" spans="1:23">
      <c r="A2006" s="1">
        <v>39625</v>
      </c>
      <c r="B2006">
        <v>70.81</v>
      </c>
      <c r="C2006">
        <v>70.95</v>
      </c>
      <c r="D2006">
        <v>69.61</v>
      </c>
      <c r="E2006">
        <v>69.66</v>
      </c>
      <c r="F2006">
        <v>114823500</v>
      </c>
      <c r="G2006">
        <v>64.31</v>
      </c>
      <c r="H2006">
        <v>0</v>
      </c>
      <c r="J2006">
        <v>0</v>
      </c>
      <c r="K2006">
        <v>58321.6127649064</v>
      </c>
      <c r="L2006">
        <v>1080</v>
      </c>
      <c r="M2006">
        <f t="shared" si="282"/>
        <v>-2.6071184762106844E-2</v>
      </c>
      <c r="N2006">
        <f t="shared" si="283"/>
        <v>-2.6091105553907635E-2</v>
      </c>
      <c r="O2006">
        <f t="shared" si="284"/>
        <v>3.9683794597047228E-10</v>
      </c>
      <c r="P2006">
        <f t="shared" si="279"/>
        <v>-1.6373968725827467E-2</v>
      </c>
      <c r="Q2006">
        <f t="shared" si="280"/>
        <v>-1.6373968725827578E-2</v>
      </c>
      <c r="R2006">
        <f t="shared" si="285"/>
        <v>1.2325951644078309E-32</v>
      </c>
      <c r="S2006">
        <f t="shared" si="286"/>
        <v>-2.1161043376413651E-3</v>
      </c>
      <c r="U2006">
        <f t="shared" si="287"/>
        <v>1300.0549806967986</v>
      </c>
      <c r="W2006">
        <f t="shared" si="281"/>
        <v>75232.800000000003</v>
      </c>
    </row>
    <row r="2007" spans="1:23">
      <c r="A2007" s="1">
        <v>39626</v>
      </c>
      <c r="B2007">
        <v>69.709999999999994</v>
      </c>
      <c r="C2007">
        <v>70.25</v>
      </c>
      <c r="D2007">
        <v>69</v>
      </c>
      <c r="E2007">
        <v>69.73</v>
      </c>
      <c r="F2007">
        <v>118012300</v>
      </c>
      <c r="G2007">
        <v>64.38</v>
      </c>
      <c r="H2007">
        <v>0</v>
      </c>
      <c r="J2007">
        <v>0</v>
      </c>
      <c r="K2007">
        <v>58321.6127649064</v>
      </c>
      <c r="L2007">
        <v>1080</v>
      </c>
      <c r="M2007">
        <f t="shared" si="282"/>
        <v>1.0043762950643254E-3</v>
      </c>
      <c r="N2007">
        <f t="shared" si="283"/>
        <v>1.0878857238901232E-3</v>
      </c>
      <c r="O2007">
        <f t="shared" si="284"/>
        <v>6.9738247028109959E-9</v>
      </c>
      <c r="P2007">
        <f t="shared" si="279"/>
        <v>2.8686173461232915E-4</v>
      </c>
      <c r="Q2007">
        <f t="shared" si="280"/>
        <v>2.8686173461210722E-4</v>
      </c>
      <c r="R2007">
        <f t="shared" si="285"/>
        <v>4.9255670082647065E-32</v>
      </c>
      <c r="S2007">
        <f t="shared" si="286"/>
        <v>-1.5656454165375356E-2</v>
      </c>
      <c r="U2007">
        <f t="shared" si="287"/>
        <v>1301.3613810506426</v>
      </c>
      <c r="W2007">
        <f t="shared" si="281"/>
        <v>75308.400000000009</v>
      </c>
    </row>
    <row r="2008" spans="1:23">
      <c r="A2008" s="1">
        <v>39629</v>
      </c>
      <c r="B2008">
        <v>69.86</v>
      </c>
      <c r="C2008">
        <v>70.209999999999994</v>
      </c>
      <c r="D2008">
        <v>68.92</v>
      </c>
      <c r="E2008">
        <v>69.05</v>
      </c>
      <c r="F2008">
        <v>115067900</v>
      </c>
      <c r="G2008">
        <v>63.75</v>
      </c>
      <c r="H2008">
        <v>0</v>
      </c>
      <c r="J2008">
        <v>0</v>
      </c>
      <c r="K2008">
        <v>58321.6127649064</v>
      </c>
      <c r="L2008">
        <v>1080</v>
      </c>
      <c r="M2008">
        <f t="shared" si="282"/>
        <v>-9.7997613776183139E-3</v>
      </c>
      <c r="N2008">
        <f t="shared" si="283"/>
        <v>-9.8338418321264869E-3</v>
      </c>
      <c r="O2008">
        <f t="shared" si="284"/>
        <v>1.1614773794836483E-9</v>
      </c>
      <c r="P2008">
        <f t="shared" si="279"/>
        <v>-1.1662359523384871E-2</v>
      </c>
      <c r="Q2008">
        <f t="shared" si="280"/>
        <v>-1.1662359523384871E-2</v>
      </c>
      <c r="R2008">
        <f t="shared" si="285"/>
        <v>0</v>
      </c>
      <c r="S2008">
        <f t="shared" si="286"/>
        <v>2.1494598803787237E-3</v>
      </c>
      <c r="U2008">
        <f t="shared" si="287"/>
        <v>1288.6706347561576</v>
      </c>
      <c r="W2008">
        <f t="shared" si="281"/>
        <v>74574</v>
      </c>
    </row>
    <row r="2009" spans="1:23">
      <c r="A2009" s="1">
        <v>39630</v>
      </c>
      <c r="B2009">
        <v>68.239999999999995</v>
      </c>
      <c r="C2009">
        <v>69.260000000000005</v>
      </c>
      <c r="D2009">
        <v>67.62</v>
      </c>
      <c r="E2009">
        <v>69.099999999999994</v>
      </c>
      <c r="F2009">
        <v>150735900</v>
      </c>
      <c r="G2009">
        <v>63.8</v>
      </c>
      <c r="H2009">
        <v>0</v>
      </c>
      <c r="J2009">
        <v>0</v>
      </c>
      <c r="K2009">
        <v>58321.6127649064</v>
      </c>
      <c r="L2009">
        <v>1080</v>
      </c>
      <c r="M2009">
        <f t="shared" si="282"/>
        <v>7.238509183230779E-4</v>
      </c>
      <c r="N2009">
        <f t="shared" si="283"/>
        <v>7.8400631220862209E-4</v>
      </c>
      <c r="O2009">
        <f t="shared" si="284"/>
        <v>3.6186714135249666E-9</v>
      </c>
      <c r="P2009">
        <f t="shared" si="279"/>
        <v>1.2523827590200667E-2</v>
      </c>
      <c r="Q2009">
        <f t="shared" si="280"/>
        <v>1.2523827590200447E-2</v>
      </c>
      <c r="R2009">
        <f t="shared" si="285"/>
        <v>4.8536443864096449E-32</v>
      </c>
      <c r="S2009">
        <f t="shared" si="286"/>
        <v>-2.3462336195262289E-2</v>
      </c>
      <c r="U2009">
        <f t="shared" si="287"/>
        <v>1289.6037778660461</v>
      </c>
      <c r="W2009">
        <f t="shared" si="281"/>
        <v>74628</v>
      </c>
    </row>
    <row r="2010" spans="1:23">
      <c r="A2010" s="1">
        <v>39631</v>
      </c>
      <c r="B2010">
        <v>68.92</v>
      </c>
      <c r="C2010">
        <v>69.180000000000007</v>
      </c>
      <c r="D2010">
        <v>66.849999999999994</v>
      </c>
      <c r="E2010">
        <v>66.89</v>
      </c>
      <c r="F2010">
        <v>148254900</v>
      </c>
      <c r="G2010">
        <v>61.76</v>
      </c>
      <c r="H2010">
        <v>0</v>
      </c>
      <c r="J2010">
        <v>0</v>
      </c>
      <c r="K2010">
        <v>58321.6127649064</v>
      </c>
      <c r="L2010">
        <v>1080</v>
      </c>
      <c r="M2010">
        <f t="shared" si="282"/>
        <v>-3.2505251643307545E-2</v>
      </c>
      <c r="N2010">
        <f t="shared" si="283"/>
        <v>-3.2497284634223501E-2</v>
      </c>
      <c r="O2010">
        <f t="shared" si="284"/>
        <v>6.3473233745233729E-11</v>
      </c>
      <c r="P2010">
        <f t="shared" si="279"/>
        <v>-2.9896932529412293E-2</v>
      </c>
      <c r="Q2010">
        <f t="shared" si="280"/>
        <v>-2.9896932529412178E-2</v>
      </c>
      <c r="R2010">
        <f t="shared" si="285"/>
        <v>1.3108360683985624E-32</v>
      </c>
      <c r="S2010">
        <f t="shared" si="286"/>
        <v>9.915508476305299E-3</v>
      </c>
      <c r="U2010">
        <f t="shared" si="287"/>
        <v>1248.3588524089701</v>
      </c>
      <c r="W2010">
        <f t="shared" si="281"/>
        <v>72241.2</v>
      </c>
    </row>
    <row r="2011" spans="1:23">
      <c r="A2011" s="1">
        <v>39632</v>
      </c>
      <c r="B2011">
        <v>67.08</v>
      </c>
      <c r="C2011">
        <v>67.180000000000007</v>
      </c>
      <c r="D2011">
        <v>65.77</v>
      </c>
      <c r="E2011">
        <v>66.319999999999993</v>
      </c>
      <c r="F2011">
        <v>166200</v>
      </c>
      <c r="G2011">
        <v>61.23</v>
      </c>
      <c r="H2011">
        <v>0</v>
      </c>
      <c r="J2011">
        <v>0</v>
      </c>
      <c r="K2011">
        <v>58321.6127649064</v>
      </c>
      <c r="L2011">
        <v>1080</v>
      </c>
      <c r="M2011">
        <f t="shared" si="282"/>
        <v>-8.5579683032771716E-3</v>
      </c>
      <c r="N2011">
        <f t="shared" si="283"/>
        <v>-8.6186402266576444E-3</v>
      </c>
      <c r="O2011">
        <f t="shared" si="284"/>
        <v>3.6810822866859579E-9</v>
      </c>
      <c r="P2011">
        <f t="shared" si="279"/>
        <v>-1.1394426127968605E-2</v>
      </c>
      <c r="Q2011">
        <f t="shared" si="280"/>
        <v>-1.1394426127968605E-2</v>
      </c>
      <c r="R2011">
        <f t="shared" si="285"/>
        <v>0</v>
      </c>
      <c r="S2011">
        <f t="shared" si="286"/>
        <v>-2.7060474704720852E-2</v>
      </c>
      <c r="U2011">
        <f t="shared" si="287"/>
        <v>1237.72102095624</v>
      </c>
      <c r="W2011">
        <f t="shared" si="281"/>
        <v>71625.599999999991</v>
      </c>
    </row>
    <row r="2012" spans="1:23">
      <c r="A2012" s="1">
        <v>39636</v>
      </c>
      <c r="B2012">
        <v>66.73</v>
      </c>
      <c r="C2012">
        <v>67.040000000000006</v>
      </c>
      <c r="D2012">
        <v>64.94</v>
      </c>
      <c r="E2012">
        <v>65.69</v>
      </c>
      <c r="F2012">
        <v>125544000</v>
      </c>
      <c r="G2012">
        <v>60.65</v>
      </c>
      <c r="H2012">
        <v>0</v>
      </c>
      <c r="J2012">
        <v>0</v>
      </c>
      <c r="K2012">
        <v>58321.6127649064</v>
      </c>
      <c r="L2012">
        <v>1080</v>
      </c>
      <c r="M2012">
        <f t="shared" si="282"/>
        <v>-9.544803922657932E-3</v>
      </c>
      <c r="N2012">
        <f t="shared" si="283"/>
        <v>-9.5176300998039091E-3</v>
      </c>
      <c r="O2012">
        <f t="shared" si="284"/>
        <v>7.3841664850181698E-10</v>
      </c>
      <c r="P2012">
        <f t="shared" si="279"/>
        <v>-1.5707920011133816E-2</v>
      </c>
      <c r="Q2012">
        <f t="shared" si="280"/>
        <v>-1.5707920011133705E-2</v>
      </c>
      <c r="R2012">
        <f t="shared" si="285"/>
        <v>1.2325951644078309E-32</v>
      </c>
      <c r="S2012">
        <f t="shared" si="286"/>
        <v>-5.2313100394928529E-3</v>
      </c>
      <c r="U2012">
        <f t="shared" si="287"/>
        <v>1225.9634177716437</v>
      </c>
      <c r="W2012">
        <f t="shared" si="281"/>
        <v>70945.2</v>
      </c>
    </row>
    <row r="2013" spans="1:23">
      <c r="A2013" s="1">
        <v>39637</v>
      </c>
      <c r="B2013">
        <v>65.790000000000006</v>
      </c>
      <c r="C2013">
        <v>68.14</v>
      </c>
      <c r="D2013">
        <v>65.25</v>
      </c>
      <c r="E2013">
        <v>68.069999999999993</v>
      </c>
      <c r="F2013">
        <v>131778100</v>
      </c>
      <c r="G2013">
        <v>62.85</v>
      </c>
      <c r="H2013">
        <v>0</v>
      </c>
      <c r="J2013">
        <v>0</v>
      </c>
      <c r="K2013">
        <v>58321.6127649064</v>
      </c>
      <c r="L2013">
        <v>1080</v>
      </c>
      <c r="M2013">
        <f t="shared" si="282"/>
        <v>3.558988055547848E-2</v>
      </c>
      <c r="N2013">
        <f t="shared" si="283"/>
        <v>3.5631299646197247E-2</v>
      </c>
      <c r="O2013">
        <f t="shared" si="284"/>
        <v>1.7155410759694261E-9</v>
      </c>
      <c r="P2013">
        <f t="shared" si="279"/>
        <v>3.4068736361953261E-2</v>
      </c>
      <c r="Q2013">
        <f t="shared" si="280"/>
        <v>3.4068736361953261E-2</v>
      </c>
      <c r="R2013">
        <f t="shared" si="285"/>
        <v>0</v>
      </c>
      <c r="S2013">
        <f t="shared" si="286"/>
        <v>-1.418677581760861E-2</v>
      </c>
      <c r="U2013">
        <f t="shared" si="287"/>
        <v>1270.3810298023411</v>
      </c>
      <c r="W2013">
        <f t="shared" si="281"/>
        <v>73515.599999999991</v>
      </c>
    </row>
    <row r="2014" spans="1:23">
      <c r="A2014" s="1">
        <v>39638</v>
      </c>
      <c r="B2014">
        <v>68.099999999999994</v>
      </c>
      <c r="C2014">
        <v>68.55</v>
      </c>
      <c r="D2014">
        <v>66</v>
      </c>
      <c r="E2014">
        <v>66.25</v>
      </c>
      <c r="F2014">
        <v>131076400</v>
      </c>
      <c r="G2014">
        <v>61.17</v>
      </c>
      <c r="H2014">
        <v>0</v>
      </c>
      <c r="J2014">
        <v>0</v>
      </c>
      <c r="K2014">
        <v>58321.6127649064</v>
      </c>
      <c r="L2014">
        <v>1080</v>
      </c>
      <c r="M2014">
        <f t="shared" si="282"/>
        <v>-2.7101122593528381E-2</v>
      </c>
      <c r="N2014">
        <f t="shared" si="283"/>
        <v>-2.7094061781782908E-2</v>
      </c>
      <c r="O2014">
        <f t="shared" si="284"/>
        <v>4.9855062505004222E-11</v>
      </c>
      <c r="P2014">
        <f t="shared" si="279"/>
        <v>-2.7541748289135082E-2</v>
      </c>
      <c r="Q2014">
        <f t="shared" si="280"/>
        <v>-2.7541748289134967E-2</v>
      </c>
      <c r="R2014">
        <f t="shared" si="285"/>
        <v>1.3108360683985624E-32</v>
      </c>
      <c r="S2014">
        <f t="shared" si="286"/>
        <v>3.450936205755991E-2</v>
      </c>
      <c r="U2014">
        <f t="shared" si="287"/>
        <v>1236.4146206023961</v>
      </c>
      <c r="W2014">
        <f t="shared" si="281"/>
        <v>71550</v>
      </c>
    </row>
    <row r="2015" spans="1:23">
      <c r="A2015" s="1">
        <v>39639</v>
      </c>
      <c r="B2015">
        <v>66.069999999999993</v>
      </c>
      <c r="C2015">
        <v>67.45</v>
      </c>
      <c r="D2015">
        <v>65.959999999999994</v>
      </c>
      <c r="E2015">
        <v>66.900000000000006</v>
      </c>
      <c r="F2015">
        <v>131228600</v>
      </c>
      <c r="G2015">
        <v>61.77</v>
      </c>
      <c r="H2015">
        <v>0</v>
      </c>
      <c r="J2015">
        <v>0</v>
      </c>
      <c r="K2015">
        <v>58321.6127649064</v>
      </c>
      <c r="L2015">
        <v>1080</v>
      </c>
      <c r="M2015">
        <f t="shared" si="282"/>
        <v>9.7635022678512172E-3</v>
      </c>
      <c r="N2015">
        <f t="shared" si="283"/>
        <v>9.760936453334295E-3</v>
      </c>
      <c r="O2015">
        <f t="shared" si="284"/>
        <v>6.5834041352485557E-12</v>
      </c>
      <c r="P2015">
        <f t="shared" si="279"/>
        <v>1.2484181092388608E-2</v>
      </c>
      <c r="Q2015">
        <f t="shared" si="280"/>
        <v>1.2484181092388608E-2</v>
      </c>
      <c r="R2015">
        <f t="shared" si="285"/>
        <v>0</v>
      </c>
      <c r="S2015">
        <f t="shared" si="286"/>
        <v>-3.026242711367241E-2</v>
      </c>
      <c r="U2015">
        <f t="shared" si="287"/>
        <v>1248.5454810309479</v>
      </c>
      <c r="W2015">
        <f t="shared" si="281"/>
        <v>72252</v>
      </c>
    </row>
    <row r="2016" spans="1:23">
      <c r="A2016" s="1">
        <v>39640</v>
      </c>
      <c r="B2016">
        <v>66.25</v>
      </c>
      <c r="C2016">
        <v>67.78</v>
      </c>
      <c r="D2016">
        <v>65.67</v>
      </c>
      <c r="E2016">
        <v>67.27</v>
      </c>
      <c r="F2016">
        <v>131381400</v>
      </c>
      <c r="G2016">
        <v>62.11</v>
      </c>
      <c r="H2016">
        <v>0</v>
      </c>
      <c r="J2016">
        <v>0</v>
      </c>
      <c r="K2016">
        <v>58321.6127649064</v>
      </c>
      <c r="L2016">
        <v>1080</v>
      </c>
      <c r="M2016">
        <f t="shared" si="282"/>
        <v>5.5154049033315977E-3</v>
      </c>
      <c r="N2016">
        <f t="shared" si="283"/>
        <v>5.4891968634037044E-3</v>
      </c>
      <c r="O2016">
        <f t="shared" si="284"/>
        <v>6.8686135686204651E-10</v>
      </c>
      <c r="P2016">
        <f t="shared" si="279"/>
        <v>1.5278907171182696E-2</v>
      </c>
      <c r="Q2016">
        <f t="shared" si="280"/>
        <v>1.5278907171182696E-2</v>
      </c>
      <c r="R2016">
        <f t="shared" si="285"/>
        <v>0</v>
      </c>
      <c r="S2016">
        <f t="shared" si="286"/>
        <v>2.7206788245373453E-3</v>
      </c>
      <c r="U2016">
        <f t="shared" si="287"/>
        <v>1255.4507400441234</v>
      </c>
      <c r="W2016">
        <f t="shared" si="281"/>
        <v>72651.599999999991</v>
      </c>
    </row>
    <row r="2017" spans="1:23">
      <c r="A2017" s="1">
        <v>39643</v>
      </c>
      <c r="B2017">
        <v>67.78</v>
      </c>
      <c r="C2017">
        <v>67.900000000000006</v>
      </c>
      <c r="D2017">
        <v>65.86</v>
      </c>
      <c r="E2017">
        <v>66.16</v>
      </c>
      <c r="F2017">
        <v>113936200</v>
      </c>
      <c r="G2017">
        <v>61.08</v>
      </c>
      <c r="H2017">
        <v>0</v>
      </c>
      <c r="J2017">
        <v>0</v>
      </c>
      <c r="K2017">
        <v>58321.6127649064</v>
      </c>
      <c r="L2017">
        <v>1080</v>
      </c>
      <c r="M2017">
        <f t="shared" si="282"/>
        <v>-1.6638321322078386E-2</v>
      </c>
      <c r="N2017">
        <f t="shared" si="283"/>
        <v>-1.6722526220779965E-2</v>
      </c>
      <c r="O2017">
        <f t="shared" si="284"/>
        <v>7.0904649653432395E-9</v>
      </c>
      <c r="P2017">
        <f t="shared" si="279"/>
        <v>-2.4191115463469262E-2</v>
      </c>
      <c r="Q2017">
        <f t="shared" si="280"/>
        <v>-2.4191115463469491E-2</v>
      </c>
      <c r="R2017">
        <f t="shared" si="285"/>
        <v>5.2433442735942496E-32</v>
      </c>
      <c r="S2017">
        <f t="shared" si="286"/>
        <v>2.2831701312573692E-2</v>
      </c>
      <c r="U2017">
        <f t="shared" si="287"/>
        <v>1234.7349630045967</v>
      </c>
      <c r="W2017">
        <f t="shared" si="281"/>
        <v>71452.800000000003</v>
      </c>
    </row>
    <row r="2018" spans="1:23">
      <c r="A2018" s="1">
        <v>39644</v>
      </c>
      <c r="B2018">
        <v>65.55</v>
      </c>
      <c r="C2018">
        <v>67.28</v>
      </c>
      <c r="D2018">
        <v>64.52</v>
      </c>
      <c r="E2018">
        <v>65.88</v>
      </c>
      <c r="F2018">
        <v>143442400</v>
      </c>
      <c r="G2018">
        <v>60.82</v>
      </c>
      <c r="H2018">
        <v>0</v>
      </c>
      <c r="J2018">
        <v>0</v>
      </c>
      <c r="K2018">
        <v>58321.6127649064</v>
      </c>
      <c r="L2018">
        <v>1080</v>
      </c>
      <c r="M2018">
        <f t="shared" si="282"/>
        <v>-4.2411454059964561E-3</v>
      </c>
      <c r="N2018">
        <f t="shared" si="283"/>
        <v>-4.2657981012130452E-3</v>
      </c>
      <c r="O2018">
        <f t="shared" si="284"/>
        <v>6.0775538144203831E-10</v>
      </c>
      <c r="P2018">
        <f t="shared" si="279"/>
        <v>5.0216950997307311E-3</v>
      </c>
      <c r="Q2018">
        <f t="shared" si="280"/>
        <v>5.0216950997307311E-3</v>
      </c>
      <c r="R2018">
        <f t="shared" si="285"/>
        <v>0</v>
      </c>
      <c r="S2018">
        <f t="shared" si="286"/>
        <v>-3.3453955969196529E-2</v>
      </c>
      <c r="U2018">
        <f t="shared" si="287"/>
        <v>1229.5093615892204</v>
      </c>
      <c r="W2018">
        <f t="shared" si="281"/>
        <v>71150.399999999994</v>
      </c>
    </row>
    <row r="2019" spans="1:23">
      <c r="A2019" s="1">
        <v>39645</v>
      </c>
      <c r="B2019">
        <v>66.31</v>
      </c>
      <c r="C2019">
        <v>68.489999999999995</v>
      </c>
      <c r="D2019">
        <v>65.790000000000006</v>
      </c>
      <c r="E2019">
        <v>68.3</v>
      </c>
      <c r="F2019">
        <v>112222900</v>
      </c>
      <c r="G2019">
        <v>63.06</v>
      </c>
      <c r="H2019">
        <v>0</v>
      </c>
      <c r="J2019">
        <v>0</v>
      </c>
      <c r="K2019">
        <v>58321.6127649064</v>
      </c>
      <c r="L2019">
        <v>1080</v>
      </c>
      <c r="M2019">
        <f t="shared" si="282"/>
        <v>3.6074861267304831E-2</v>
      </c>
      <c r="N2019">
        <f t="shared" si="283"/>
        <v>3.6167971867696228E-2</v>
      </c>
      <c r="O2019">
        <f t="shared" si="284"/>
        <v>8.6695839052463705E-9</v>
      </c>
      <c r="P2019">
        <f t="shared" si="279"/>
        <v>2.9569051195968032E-2</v>
      </c>
      <c r="Q2019">
        <f t="shared" si="280"/>
        <v>2.9569051195968032E-2</v>
      </c>
      <c r="R2019">
        <f t="shared" si="285"/>
        <v>0</v>
      </c>
      <c r="S2019">
        <f t="shared" si="286"/>
        <v>1.1527505171067414E-2</v>
      </c>
      <c r="U2019">
        <f t="shared" si="287"/>
        <v>1274.6734881078287</v>
      </c>
      <c r="W2019">
        <f t="shared" si="281"/>
        <v>73764</v>
      </c>
    </row>
    <row r="2020" spans="1:23">
      <c r="A2020" s="1">
        <v>39646</v>
      </c>
      <c r="B2020">
        <v>68.72</v>
      </c>
      <c r="C2020">
        <v>69.540000000000006</v>
      </c>
      <c r="D2020">
        <v>68.08</v>
      </c>
      <c r="E2020">
        <v>68.400000000000006</v>
      </c>
      <c r="F2020">
        <v>115518700</v>
      </c>
      <c r="G2020">
        <v>63.15</v>
      </c>
      <c r="H2020">
        <v>0</v>
      </c>
      <c r="J2020">
        <v>0</v>
      </c>
      <c r="K2020">
        <v>58321.6127649064</v>
      </c>
      <c r="L2020">
        <v>1080</v>
      </c>
      <c r="M2020">
        <f t="shared" si="282"/>
        <v>1.4630580517603152E-3</v>
      </c>
      <c r="N2020">
        <f t="shared" si="283"/>
        <v>1.4261946795852993E-3</v>
      </c>
      <c r="O2020">
        <f t="shared" si="284"/>
        <v>1.3589082081137359E-9</v>
      </c>
      <c r="P2020">
        <f t="shared" si="279"/>
        <v>-4.6674530474952814E-3</v>
      </c>
      <c r="Q2020">
        <f t="shared" si="280"/>
        <v>-4.6674530474950576E-3</v>
      </c>
      <c r="R2020">
        <f t="shared" si="285"/>
        <v>5.0077187819606237E-32</v>
      </c>
      <c r="S2020">
        <f t="shared" si="286"/>
        <v>3.5699562295223627E-2</v>
      </c>
      <c r="U2020">
        <f t="shared" si="287"/>
        <v>1276.5397743276058</v>
      </c>
      <c r="W2020">
        <f t="shared" si="281"/>
        <v>73872</v>
      </c>
    </row>
    <row r="2021" spans="1:23">
      <c r="A2021" s="1">
        <v>39647</v>
      </c>
      <c r="B2021">
        <v>69.760000000000005</v>
      </c>
      <c r="C2021">
        <v>69.849999999999994</v>
      </c>
      <c r="D2021">
        <v>68.53</v>
      </c>
      <c r="E2021">
        <v>68.88</v>
      </c>
      <c r="F2021">
        <v>99585800</v>
      </c>
      <c r="G2021">
        <v>63.59</v>
      </c>
      <c r="H2021">
        <v>0</v>
      </c>
      <c r="J2021">
        <v>0</v>
      </c>
      <c r="K2021">
        <v>58321.6127649064</v>
      </c>
      <c r="L2021">
        <v>1080</v>
      </c>
      <c r="M2021">
        <f t="shared" si="282"/>
        <v>6.9930354909706043E-3</v>
      </c>
      <c r="N2021">
        <f t="shared" si="283"/>
        <v>6.9433764828163384E-3</v>
      </c>
      <c r="O2021">
        <f t="shared" si="284"/>
        <v>2.4660170908654536E-9</v>
      </c>
      <c r="P2021">
        <f t="shared" si="279"/>
        <v>-1.2694919481248892E-2</v>
      </c>
      <c r="Q2021">
        <f t="shared" si="280"/>
        <v>-1.2694919481249005E-2</v>
      </c>
      <c r="R2021">
        <f t="shared" si="285"/>
        <v>1.2714146898493862E-32</v>
      </c>
      <c r="S2021">
        <f t="shared" si="286"/>
        <v>1.5020501924724306E-2</v>
      </c>
      <c r="U2021">
        <f t="shared" si="287"/>
        <v>1285.4979481825364</v>
      </c>
      <c r="W2021">
        <f t="shared" si="281"/>
        <v>74390.399999999994</v>
      </c>
    </row>
    <row r="2022" spans="1:23">
      <c r="A2022" s="1">
        <v>39650</v>
      </c>
      <c r="B2022">
        <v>69.37</v>
      </c>
      <c r="C2022">
        <v>69.75</v>
      </c>
      <c r="D2022">
        <v>68.98</v>
      </c>
      <c r="E2022">
        <v>69.72</v>
      </c>
      <c r="F2022">
        <v>70224400</v>
      </c>
      <c r="G2022">
        <v>64.37</v>
      </c>
      <c r="H2022">
        <v>0</v>
      </c>
      <c r="J2022">
        <v>0</v>
      </c>
      <c r="K2022">
        <v>58321.6127649064</v>
      </c>
      <c r="L2022">
        <v>1080</v>
      </c>
      <c r="M2022">
        <f t="shared" si="282"/>
        <v>1.2121360532345041E-2</v>
      </c>
      <c r="N2022">
        <f t="shared" si="283"/>
        <v>1.2191460785208068E-2</v>
      </c>
      <c r="O2022">
        <f t="shared" si="284"/>
        <v>4.914045451460383E-9</v>
      </c>
      <c r="P2022">
        <f t="shared" si="279"/>
        <v>5.0327232546101986E-3</v>
      </c>
      <c r="Q2022">
        <f t="shared" si="280"/>
        <v>5.0327232546101986E-3</v>
      </c>
      <c r="R2022">
        <f t="shared" si="285"/>
        <v>0</v>
      </c>
      <c r="S2022">
        <f t="shared" si="286"/>
        <v>-5.6062822035142876E-3</v>
      </c>
      <c r="U2022">
        <f t="shared" si="287"/>
        <v>1301.1747524286652</v>
      </c>
      <c r="W2022">
        <f t="shared" si="281"/>
        <v>75297.600000000006</v>
      </c>
    </row>
    <row r="2023" spans="1:23">
      <c r="A2023" s="1">
        <v>39651</v>
      </c>
      <c r="B2023">
        <v>69.19</v>
      </c>
      <c r="C2023">
        <v>71.59</v>
      </c>
      <c r="D2023">
        <v>69.02</v>
      </c>
      <c r="E2023">
        <v>71.47</v>
      </c>
      <c r="F2023">
        <v>136363600</v>
      </c>
      <c r="G2023">
        <v>65.989999999999995</v>
      </c>
      <c r="H2023">
        <v>0</v>
      </c>
      <c r="J2023">
        <v>0</v>
      </c>
      <c r="K2023">
        <v>58321.6127649064</v>
      </c>
      <c r="L2023">
        <v>1080</v>
      </c>
      <c r="M2023">
        <f t="shared" si="282"/>
        <v>2.479056058006741E-2</v>
      </c>
      <c r="N2023">
        <f t="shared" si="283"/>
        <v>2.4855529330805641E-2</v>
      </c>
      <c r="O2023">
        <f t="shared" si="284"/>
        <v>4.2209385724863363E-9</v>
      </c>
      <c r="P2023">
        <f t="shared" si="279"/>
        <v>3.242143772116788E-2</v>
      </c>
      <c r="Q2023">
        <f t="shared" si="280"/>
        <v>3.242143772116788E-2</v>
      </c>
      <c r="R2023">
        <f t="shared" si="285"/>
        <v>0</v>
      </c>
      <c r="S2023">
        <f t="shared" si="286"/>
        <v>-2.5981538864902789E-3</v>
      </c>
      <c r="U2023">
        <f t="shared" si="287"/>
        <v>1333.8347612747664</v>
      </c>
      <c r="W2023">
        <f t="shared" si="281"/>
        <v>77187.600000000006</v>
      </c>
    </row>
    <row r="2024" spans="1:23">
      <c r="A2024" s="1">
        <v>39652</v>
      </c>
      <c r="B2024">
        <v>71.38</v>
      </c>
      <c r="C2024">
        <v>72.489999999999995</v>
      </c>
      <c r="D2024">
        <v>71.180000000000007</v>
      </c>
      <c r="E2024">
        <v>71.930000000000007</v>
      </c>
      <c r="F2024">
        <v>118339100</v>
      </c>
      <c r="G2024">
        <v>66.41</v>
      </c>
      <c r="H2024">
        <v>0</v>
      </c>
      <c r="J2024">
        <v>0</v>
      </c>
      <c r="K2024">
        <v>58321.6127649064</v>
      </c>
      <c r="L2024">
        <v>1080</v>
      </c>
      <c r="M2024">
        <f t="shared" si="282"/>
        <v>6.4156426473774572E-3</v>
      </c>
      <c r="N2024">
        <f t="shared" si="283"/>
        <v>6.3444321572921876E-3</v>
      </c>
      <c r="O2024">
        <f t="shared" si="284"/>
        <v>5.0709338981842815E-9</v>
      </c>
      <c r="P2024">
        <f t="shared" si="279"/>
        <v>7.6757058172507069E-3</v>
      </c>
      <c r="Q2024">
        <f t="shared" si="280"/>
        <v>7.6757058172507069E-3</v>
      </c>
      <c r="R2024">
        <f t="shared" si="285"/>
        <v>0</v>
      </c>
      <c r="S2024">
        <f t="shared" si="286"/>
        <v>3.1161374551294623E-2</v>
      </c>
      <c r="U2024">
        <f t="shared" si="287"/>
        <v>1342.4196778857417</v>
      </c>
      <c r="W2024">
        <f t="shared" si="281"/>
        <v>77684.400000000009</v>
      </c>
    </row>
    <row r="2025" spans="1:23">
      <c r="A2025" s="1">
        <v>39653</v>
      </c>
      <c r="B2025">
        <v>71.87</v>
      </c>
      <c r="C2025">
        <v>71.930000000000007</v>
      </c>
      <c r="D2025">
        <v>69.86</v>
      </c>
      <c r="E2025">
        <v>70.11</v>
      </c>
      <c r="F2025">
        <v>112118900</v>
      </c>
      <c r="G2025">
        <v>64.73</v>
      </c>
      <c r="H2025">
        <v>0</v>
      </c>
      <c r="J2025">
        <v>0</v>
      </c>
      <c r="K2025">
        <v>58321.6127649064</v>
      </c>
      <c r="L2025">
        <v>1080</v>
      </c>
      <c r="M2025">
        <f t="shared" si="282"/>
        <v>-2.5627986660388659E-2</v>
      </c>
      <c r="N2025">
        <f t="shared" si="283"/>
        <v>-2.562287499520341E-2</v>
      </c>
      <c r="O2025">
        <f t="shared" si="284"/>
        <v>2.6129120966089228E-11</v>
      </c>
      <c r="P2025">
        <f t="shared" si="279"/>
        <v>-2.479349426147498E-2</v>
      </c>
      <c r="Q2025">
        <f t="shared" si="280"/>
        <v>-2.4793494261475094E-2</v>
      </c>
      <c r="R2025">
        <f t="shared" si="285"/>
        <v>1.3108360683985624E-32</v>
      </c>
      <c r="S2025">
        <f t="shared" si="286"/>
        <v>6.8412134183370721E-3</v>
      </c>
      <c r="U2025">
        <f t="shared" si="287"/>
        <v>1308.4532686857965</v>
      </c>
      <c r="W2025">
        <f t="shared" si="281"/>
        <v>75718.8</v>
      </c>
    </row>
    <row r="2026" spans="1:23">
      <c r="A2026" s="1">
        <v>39654</v>
      </c>
      <c r="B2026">
        <v>70.69</v>
      </c>
      <c r="C2026">
        <v>71.41</v>
      </c>
      <c r="D2026">
        <v>70.209999999999994</v>
      </c>
      <c r="E2026">
        <v>70.680000000000007</v>
      </c>
      <c r="F2026">
        <v>112551100</v>
      </c>
      <c r="G2026">
        <v>65.260000000000005</v>
      </c>
      <c r="H2026">
        <v>0</v>
      </c>
      <c r="J2026">
        <v>0</v>
      </c>
      <c r="K2026">
        <v>58321.6127649064</v>
      </c>
      <c r="L2026">
        <v>1080</v>
      </c>
      <c r="M2026">
        <f t="shared" si="282"/>
        <v>8.0972102326195231E-3</v>
      </c>
      <c r="N2026">
        <f t="shared" si="283"/>
        <v>8.1545186077558191E-3</v>
      </c>
      <c r="O2026">
        <f t="shared" si="284"/>
        <v>3.2842498607624292E-9</v>
      </c>
      <c r="P2026">
        <f t="shared" si="279"/>
        <v>-1.4147273136689754E-4</v>
      </c>
      <c r="Q2026">
        <f t="shared" si="280"/>
        <v>-1.4147273136689754E-4</v>
      </c>
      <c r="R2026">
        <f t="shared" si="285"/>
        <v>0</v>
      </c>
      <c r="S2026">
        <f t="shared" si="286"/>
        <v>-1.6554811297488679E-2</v>
      </c>
      <c r="U2026">
        <f t="shared" si="287"/>
        <v>1319.0911001385268</v>
      </c>
      <c r="W2026">
        <f t="shared" si="281"/>
        <v>76334.400000000009</v>
      </c>
    </row>
    <row r="2027" spans="1:23">
      <c r="A2027" s="1">
        <v>39657</v>
      </c>
      <c r="B2027">
        <v>70.64</v>
      </c>
      <c r="C2027">
        <v>70.84</v>
      </c>
      <c r="D2027">
        <v>69.22</v>
      </c>
      <c r="E2027">
        <v>69.48</v>
      </c>
      <c r="F2027">
        <v>82119100</v>
      </c>
      <c r="G2027">
        <v>64.150000000000006</v>
      </c>
      <c r="H2027">
        <v>0</v>
      </c>
      <c r="J2027">
        <v>0</v>
      </c>
      <c r="K2027">
        <v>58321.6127649064</v>
      </c>
      <c r="L2027">
        <v>1080</v>
      </c>
      <c r="M2027">
        <f t="shared" si="282"/>
        <v>-1.7123706078591514E-2</v>
      </c>
      <c r="N2027">
        <f t="shared" si="283"/>
        <v>-1.7155200103529156E-2</v>
      </c>
      <c r="O2027">
        <f t="shared" si="284"/>
        <v>9.9187360677282842E-10</v>
      </c>
      <c r="P2027">
        <f t="shared" si="279"/>
        <v>-1.6557614922800178E-2</v>
      </c>
      <c r="Q2027">
        <f t="shared" si="280"/>
        <v>-1.6557614922800293E-2</v>
      </c>
      <c r="R2027">
        <f t="shared" si="285"/>
        <v>1.3108360683985624E-32</v>
      </c>
      <c r="S2027">
        <f t="shared" si="286"/>
        <v>-7.0756388715809344E-4</v>
      </c>
      <c r="U2027">
        <f t="shared" si="287"/>
        <v>1296.6956655012004</v>
      </c>
      <c r="W2027">
        <f t="shared" si="281"/>
        <v>75038.400000000009</v>
      </c>
    </row>
    <row r="2028" spans="1:23">
      <c r="A2028" s="1">
        <v>39658</v>
      </c>
      <c r="B2028">
        <v>69.680000000000007</v>
      </c>
      <c r="C2028">
        <v>71.400000000000006</v>
      </c>
      <c r="D2028">
        <v>69.61</v>
      </c>
      <c r="E2028">
        <v>71.180000000000007</v>
      </c>
      <c r="F2028">
        <v>122965400</v>
      </c>
      <c r="G2028">
        <v>65.72</v>
      </c>
      <c r="H2028">
        <v>0</v>
      </c>
      <c r="J2028">
        <v>0</v>
      </c>
      <c r="K2028">
        <v>58321.6127649064</v>
      </c>
      <c r="L2028">
        <v>1080</v>
      </c>
      <c r="M2028">
        <f t="shared" si="282"/>
        <v>2.4172938709142347E-2</v>
      </c>
      <c r="N2028">
        <f t="shared" si="283"/>
        <v>2.4179202107421749E-2</v>
      </c>
      <c r="O2028">
        <f t="shared" si="284"/>
        <v>3.9230158006414951E-11</v>
      </c>
      <c r="P2028">
        <f t="shared" si="279"/>
        <v>2.129854753779915E-2</v>
      </c>
      <c r="Q2028">
        <f t="shared" si="280"/>
        <v>2.129854753779915E-2</v>
      </c>
      <c r="R2028">
        <f t="shared" si="285"/>
        <v>0</v>
      </c>
      <c r="S2028">
        <f t="shared" si="286"/>
        <v>-1.3683223751457127E-2</v>
      </c>
      <c r="U2028">
        <f t="shared" si="287"/>
        <v>1328.4225312374128</v>
      </c>
      <c r="W2028">
        <f t="shared" si="281"/>
        <v>76874.400000000009</v>
      </c>
    </row>
    <row r="2029" spans="1:23">
      <c r="A2029" s="1">
        <v>39659</v>
      </c>
      <c r="B2029">
        <v>71.59</v>
      </c>
      <c r="C2029">
        <v>72.069999999999993</v>
      </c>
      <c r="D2029">
        <v>70.64</v>
      </c>
      <c r="E2029">
        <v>71.61</v>
      </c>
      <c r="F2029">
        <v>153225200</v>
      </c>
      <c r="G2029">
        <v>66.11</v>
      </c>
      <c r="H2029">
        <v>0</v>
      </c>
      <c r="J2029">
        <v>0</v>
      </c>
      <c r="K2029">
        <v>58321.6127649064</v>
      </c>
      <c r="L2029">
        <v>1080</v>
      </c>
      <c r="M2029">
        <f t="shared" si="282"/>
        <v>6.0228489368018201E-3</v>
      </c>
      <c r="N2029">
        <f t="shared" si="283"/>
        <v>5.9167281764193362E-3</v>
      </c>
      <c r="O2029">
        <f t="shared" si="284"/>
        <v>1.1261615784156562E-8</v>
      </c>
      <c r="P2029">
        <f t="shared" si="279"/>
        <v>2.7932961075493841E-4</v>
      </c>
      <c r="Q2029">
        <f t="shared" si="280"/>
        <v>2.7932961075471642E-4</v>
      </c>
      <c r="R2029">
        <f t="shared" si="285"/>
        <v>4.9279735390744274E-32</v>
      </c>
      <c r="S2029">
        <f t="shared" si="286"/>
        <v>2.70420668638463E-2</v>
      </c>
      <c r="U2029">
        <f t="shared" si="287"/>
        <v>1336.4475619824548</v>
      </c>
      <c r="W2029">
        <f t="shared" si="281"/>
        <v>77338.8</v>
      </c>
    </row>
    <row r="2030" spans="1:23">
      <c r="A2030" s="1">
        <v>39660</v>
      </c>
      <c r="B2030">
        <v>70.819999999999993</v>
      </c>
      <c r="C2030">
        <v>72.010000000000005</v>
      </c>
      <c r="D2030">
        <v>70.739999999999995</v>
      </c>
      <c r="E2030">
        <v>71.319999999999993</v>
      </c>
      <c r="F2030">
        <v>95287500</v>
      </c>
      <c r="G2030">
        <v>65.849999999999994</v>
      </c>
      <c r="H2030">
        <v>0</v>
      </c>
      <c r="J2030">
        <v>0</v>
      </c>
      <c r="K2030">
        <v>58321.6127649064</v>
      </c>
      <c r="L2030">
        <v>1080</v>
      </c>
      <c r="M2030">
        <f t="shared" si="282"/>
        <v>-4.0579360239089311E-3</v>
      </c>
      <c r="N2030">
        <f t="shared" si="283"/>
        <v>-3.9405931561968151E-3</v>
      </c>
      <c r="O2030">
        <f t="shared" si="284"/>
        <v>1.3769348602903158E-8</v>
      </c>
      <c r="P2030">
        <f t="shared" si="279"/>
        <v>7.0353463111819262E-3</v>
      </c>
      <c r="Q2030">
        <f t="shared" si="280"/>
        <v>7.0353463111819262E-3</v>
      </c>
      <c r="R2030">
        <f t="shared" si="285"/>
        <v>0</v>
      </c>
      <c r="S2030">
        <f t="shared" si="286"/>
        <v>-1.0813952724336141E-2</v>
      </c>
      <c r="U2030">
        <f t="shared" si="287"/>
        <v>1331.0353319451006</v>
      </c>
      <c r="W2030">
        <f t="shared" si="281"/>
        <v>77025.599999999991</v>
      </c>
    </row>
    <row r="2031" spans="1:23">
      <c r="A2031" s="1">
        <v>39661</v>
      </c>
      <c r="B2031">
        <v>71.44</v>
      </c>
      <c r="C2031">
        <v>71.760000000000005</v>
      </c>
      <c r="D2031">
        <v>70.319999999999993</v>
      </c>
      <c r="E2031">
        <v>71.41</v>
      </c>
      <c r="F2031">
        <v>107406700</v>
      </c>
      <c r="G2031">
        <v>65.930000000000007</v>
      </c>
      <c r="H2031">
        <v>0</v>
      </c>
      <c r="J2031">
        <v>0</v>
      </c>
      <c r="K2031">
        <v>58321.6127649064</v>
      </c>
      <c r="L2031">
        <v>1080</v>
      </c>
      <c r="M2031">
        <f t="shared" si="282"/>
        <v>1.261122566079131E-3</v>
      </c>
      <c r="N2031">
        <f t="shared" si="283"/>
        <v>1.2141449359183386E-3</v>
      </c>
      <c r="O2031">
        <f t="shared" si="284"/>
        <v>2.2068977355241904E-9</v>
      </c>
      <c r="P2031">
        <f t="shared" si="279"/>
        <v>-4.2002100722495536E-4</v>
      </c>
      <c r="Q2031">
        <f t="shared" si="280"/>
        <v>-4.2002100722495536E-4</v>
      </c>
      <c r="R2031">
        <f t="shared" si="285"/>
        <v>0</v>
      </c>
      <c r="S2031">
        <f t="shared" si="286"/>
        <v>8.7164898844859125E-3</v>
      </c>
      <c r="U2031">
        <f t="shared" si="287"/>
        <v>1332.7149895429002</v>
      </c>
      <c r="W2031">
        <f t="shared" si="281"/>
        <v>77122.8</v>
      </c>
    </row>
    <row r="2032" spans="1:23">
      <c r="A2032" s="1">
        <v>39664</v>
      </c>
      <c r="B2032">
        <v>71.430000000000007</v>
      </c>
      <c r="C2032">
        <v>71.489999999999995</v>
      </c>
      <c r="D2032">
        <v>69.81</v>
      </c>
      <c r="E2032">
        <v>70.75</v>
      </c>
      <c r="F2032">
        <v>104200100</v>
      </c>
      <c r="G2032">
        <v>65.319999999999993</v>
      </c>
      <c r="H2032">
        <v>0</v>
      </c>
      <c r="J2032">
        <v>0</v>
      </c>
      <c r="K2032">
        <v>58321.6127649064</v>
      </c>
      <c r="L2032">
        <v>1080</v>
      </c>
      <c r="M2032">
        <f t="shared" si="282"/>
        <v>-9.2853790376716955E-3</v>
      </c>
      <c r="N2032">
        <f t="shared" si="283"/>
        <v>-9.2953050229441433E-3</v>
      </c>
      <c r="O2032">
        <f t="shared" si="284"/>
        <v>9.8525183628851975E-11</v>
      </c>
      <c r="P2032">
        <f t="shared" si="279"/>
        <v>-9.5654126435342247E-3</v>
      </c>
      <c r="Q2032">
        <f t="shared" si="280"/>
        <v>-9.5654126435342247E-3</v>
      </c>
      <c r="R2032">
        <f t="shared" si="285"/>
        <v>0</v>
      </c>
      <c r="S2032">
        <f t="shared" si="286"/>
        <v>-1.3998740136238403E-4</v>
      </c>
      <c r="U2032">
        <f t="shared" si="287"/>
        <v>1320.3975004923705</v>
      </c>
      <c r="W2032">
        <f t="shared" si="281"/>
        <v>76410</v>
      </c>
    </row>
    <row r="2033" spans="1:23">
      <c r="A2033" s="1">
        <v>39665</v>
      </c>
      <c r="B2033">
        <v>70.989999999999995</v>
      </c>
      <c r="C2033">
        <v>71.97</v>
      </c>
      <c r="D2033">
        <v>70.75</v>
      </c>
      <c r="E2033">
        <v>71.959999999999994</v>
      </c>
      <c r="F2033">
        <v>93469200</v>
      </c>
      <c r="G2033">
        <v>66.44</v>
      </c>
      <c r="H2033">
        <v>0</v>
      </c>
      <c r="J2033">
        <v>0</v>
      </c>
      <c r="K2033">
        <v>58321.6127649064</v>
      </c>
      <c r="L2033">
        <v>1080</v>
      </c>
      <c r="M2033">
        <f t="shared" si="282"/>
        <v>1.6957872558985152E-2</v>
      </c>
      <c r="N2033">
        <f t="shared" si="283"/>
        <v>1.7001016642829919E-2</v>
      </c>
      <c r="O2033">
        <f t="shared" si="284"/>
        <v>1.8614119708042303E-9</v>
      </c>
      <c r="P2033">
        <f t="shared" si="279"/>
        <v>1.3571387031037678E-2</v>
      </c>
      <c r="Q2033">
        <f t="shared" si="280"/>
        <v>1.3571387031037899E-2</v>
      </c>
      <c r="R2033">
        <f t="shared" si="285"/>
        <v>4.8536443864096449E-32</v>
      </c>
      <c r="S2033">
        <f t="shared" si="286"/>
        <v>-6.1789271155867319E-3</v>
      </c>
      <c r="U2033">
        <f t="shared" si="287"/>
        <v>1342.9795637516743</v>
      </c>
      <c r="W2033">
        <f t="shared" si="281"/>
        <v>77716.799999999988</v>
      </c>
    </row>
    <row r="2034" spans="1:23">
      <c r="A2034" s="1">
        <v>39666</v>
      </c>
      <c r="B2034">
        <v>71.7</v>
      </c>
      <c r="C2034">
        <v>72.66</v>
      </c>
      <c r="D2034">
        <v>71.2</v>
      </c>
      <c r="E2034">
        <v>72.319999999999993</v>
      </c>
      <c r="F2034">
        <v>79587900</v>
      </c>
      <c r="G2034">
        <v>66.77</v>
      </c>
      <c r="H2034">
        <v>0</v>
      </c>
      <c r="J2034">
        <v>0</v>
      </c>
      <c r="K2034">
        <v>58321.6127649064</v>
      </c>
      <c r="L2034">
        <v>1080</v>
      </c>
      <c r="M2034">
        <f t="shared" si="282"/>
        <v>4.9903070015886852E-3</v>
      </c>
      <c r="N2034">
        <f t="shared" si="283"/>
        <v>4.9545931246833949E-3</v>
      </c>
      <c r="O2034">
        <f t="shared" si="284"/>
        <v>1.2754810036062268E-9</v>
      </c>
      <c r="P2034">
        <f t="shared" si="279"/>
        <v>8.6099684783462627E-3</v>
      </c>
      <c r="Q2034">
        <f t="shared" si="280"/>
        <v>8.6099684783462627E-3</v>
      </c>
      <c r="R2034">
        <f t="shared" si="285"/>
        <v>0</v>
      </c>
      <c r="S2034">
        <f t="shared" si="286"/>
        <v>9.9517255542802309E-3</v>
      </c>
      <c r="U2034">
        <f t="shared" si="287"/>
        <v>1349.6981941428721</v>
      </c>
      <c r="W2034">
        <f t="shared" si="281"/>
        <v>78105.599999999991</v>
      </c>
    </row>
    <row r="2035" spans="1:23">
      <c r="A2035" s="1">
        <v>39667</v>
      </c>
      <c r="B2035">
        <v>71.72</v>
      </c>
      <c r="C2035">
        <v>72.34</v>
      </c>
      <c r="D2035">
        <v>70.97</v>
      </c>
      <c r="E2035">
        <v>71.239999999999995</v>
      </c>
      <c r="F2035">
        <v>89727900</v>
      </c>
      <c r="G2035">
        <v>65.77</v>
      </c>
      <c r="H2035">
        <v>0</v>
      </c>
      <c r="J2035">
        <v>0</v>
      </c>
      <c r="K2035">
        <v>58321.6127649064</v>
      </c>
      <c r="L2035">
        <v>1080</v>
      </c>
      <c r="M2035">
        <f t="shared" si="282"/>
        <v>-1.5046257662460108E-2</v>
      </c>
      <c r="N2035">
        <f t="shared" si="283"/>
        <v>-1.5090070556517825E-2</v>
      </c>
      <c r="O2035">
        <f t="shared" si="284"/>
        <v>1.9195696857127741E-9</v>
      </c>
      <c r="P2035">
        <f t="shared" si="279"/>
        <v>-6.7151903154712995E-3</v>
      </c>
      <c r="Q2035">
        <f t="shared" si="280"/>
        <v>-6.7151903154712995E-3</v>
      </c>
      <c r="R2035">
        <f t="shared" si="285"/>
        <v>0</v>
      </c>
      <c r="S2035">
        <f t="shared" si="286"/>
        <v>2.7890113135742203E-4</v>
      </c>
      <c r="U2035">
        <f t="shared" si="287"/>
        <v>1329.5423029692784</v>
      </c>
      <c r="W2035">
        <f t="shared" si="281"/>
        <v>76939.199999999997</v>
      </c>
    </row>
    <row r="2036" spans="1:23">
      <c r="A2036" s="1">
        <v>39668</v>
      </c>
      <c r="B2036">
        <v>71.239999999999995</v>
      </c>
      <c r="C2036">
        <v>73.37</v>
      </c>
      <c r="D2036">
        <v>70.98</v>
      </c>
      <c r="E2036">
        <v>73.12</v>
      </c>
      <c r="F2036">
        <v>112771400</v>
      </c>
      <c r="G2036">
        <v>67.510000000000005</v>
      </c>
      <c r="H2036">
        <v>0</v>
      </c>
      <c r="J2036">
        <v>0</v>
      </c>
      <c r="K2036">
        <v>58321.6127649064</v>
      </c>
      <c r="L2036">
        <v>1080</v>
      </c>
      <c r="M2036">
        <f t="shared" si="282"/>
        <v>2.604746872443376E-2</v>
      </c>
      <c r="N2036">
        <f t="shared" si="283"/>
        <v>2.6111927740519538E-2</v>
      </c>
      <c r="O2036">
        <f t="shared" si="284"/>
        <v>4.1549647547465734E-9</v>
      </c>
      <c r="P2036">
        <f t="shared" si="279"/>
        <v>2.604746872443376E-2</v>
      </c>
      <c r="Q2036">
        <f t="shared" si="280"/>
        <v>2.604746872443376E-2</v>
      </c>
      <c r="R2036">
        <f t="shared" si="285"/>
        <v>0</v>
      </c>
      <c r="S2036">
        <f t="shared" si="286"/>
        <v>-6.7151903154712995E-3</v>
      </c>
      <c r="U2036">
        <f t="shared" si="287"/>
        <v>1364.6284839010898</v>
      </c>
      <c r="W2036">
        <f t="shared" si="281"/>
        <v>78969.600000000006</v>
      </c>
    </row>
    <row r="2037" spans="1:23">
      <c r="A2037" s="1">
        <v>39671</v>
      </c>
      <c r="B2037">
        <v>73.27</v>
      </c>
      <c r="C2037">
        <v>75.599999999999994</v>
      </c>
      <c r="D2037">
        <v>73.13</v>
      </c>
      <c r="E2037">
        <v>74.87</v>
      </c>
      <c r="F2037">
        <v>174577700</v>
      </c>
      <c r="G2037">
        <v>69.12</v>
      </c>
      <c r="H2037">
        <v>0</v>
      </c>
      <c r="J2037">
        <v>0</v>
      </c>
      <c r="K2037">
        <v>58321.6127649064</v>
      </c>
      <c r="L2037">
        <v>1080</v>
      </c>
      <c r="M2037">
        <f t="shared" si="282"/>
        <v>2.3651349096699303E-2</v>
      </c>
      <c r="N2037">
        <f t="shared" si="283"/>
        <v>2.3568389442021054E-2</v>
      </c>
      <c r="O2037">
        <f t="shared" si="284"/>
        <v>6.8823043043344233E-9</v>
      </c>
      <c r="P2037">
        <f t="shared" si="279"/>
        <v>2.1602028070721459E-2</v>
      </c>
      <c r="Q2037">
        <f t="shared" si="280"/>
        <v>2.1602028070721459E-2</v>
      </c>
      <c r="R2037">
        <f t="shared" si="285"/>
        <v>0</v>
      </c>
      <c r="S2037">
        <f t="shared" si="286"/>
        <v>2.809678975041165E-2</v>
      </c>
      <c r="U2037">
        <f t="shared" si="287"/>
        <v>1397.288492747191</v>
      </c>
      <c r="W2037">
        <f t="shared" si="281"/>
        <v>80859.600000000006</v>
      </c>
    </row>
    <row r="2038" spans="1:23">
      <c r="A2038" s="1">
        <v>39672</v>
      </c>
      <c r="B2038">
        <v>74.64</v>
      </c>
      <c r="C2038">
        <v>74.89</v>
      </c>
      <c r="D2038">
        <v>74.06</v>
      </c>
      <c r="E2038">
        <v>74.31</v>
      </c>
      <c r="F2038">
        <v>128837600</v>
      </c>
      <c r="G2038">
        <v>68.61</v>
      </c>
      <c r="H2038">
        <v>0</v>
      </c>
      <c r="J2038">
        <v>0</v>
      </c>
      <c r="K2038">
        <v>58321.6127649064</v>
      </c>
      <c r="L2038">
        <v>1080</v>
      </c>
      <c r="M2038">
        <f t="shared" si="282"/>
        <v>-7.5077440732159934E-3</v>
      </c>
      <c r="N2038">
        <f t="shared" si="283"/>
        <v>-7.405827793000818E-3</v>
      </c>
      <c r="O2038">
        <f t="shared" si="284"/>
        <v>1.0386928172898143E-8</v>
      </c>
      <c r="P2038">
        <f t="shared" si="279"/>
        <v>-4.4310243697103773E-3</v>
      </c>
      <c r="Q2038">
        <f t="shared" si="280"/>
        <v>-4.4310243697104883E-3</v>
      </c>
      <c r="R2038">
        <f t="shared" si="285"/>
        <v>1.2325951644078309E-32</v>
      </c>
      <c r="S2038">
        <f t="shared" si="286"/>
        <v>1.8525308367215877E-2</v>
      </c>
      <c r="U2038">
        <f t="shared" si="287"/>
        <v>1386.8372899164385</v>
      </c>
      <c r="W2038">
        <f t="shared" si="281"/>
        <v>80254.8</v>
      </c>
    </row>
    <row r="2039" spans="1:23">
      <c r="A2039" s="1">
        <v>39673</v>
      </c>
      <c r="B2039">
        <v>74.25</v>
      </c>
      <c r="C2039">
        <v>74.95</v>
      </c>
      <c r="D2039">
        <v>73.53</v>
      </c>
      <c r="E2039">
        <v>74.58</v>
      </c>
      <c r="F2039">
        <v>151007500</v>
      </c>
      <c r="G2039">
        <v>68.86</v>
      </c>
      <c r="H2039">
        <v>0</v>
      </c>
      <c r="J2039">
        <v>0</v>
      </c>
      <c r="K2039">
        <v>58321.6127649064</v>
      </c>
      <c r="L2039">
        <v>1080</v>
      </c>
      <c r="M2039">
        <f t="shared" si="282"/>
        <v>3.6268425812967563E-3</v>
      </c>
      <c r="N2039">
        <f t="shared" si="283"/>
        <v>3.6371612075781498E-3</v>
      </c>
      <c r="O2039">
        <f t="shared" si="284"/>
        <v>1.0647404833506558E-10</v>
      </c>
      <c r="P2039">
        <f t="shared" si="279"/>
        <v>4.4345970678657748E-3</v>
      </c>
      <c r="Q2039">
        <f t="shared" si="280"/>
        <v>4.4345970678657748E-3</v>
      </c>
      <c r="R2039">
        <f t="shared" si="285"/>
        <v>0</v>
      </c>
      <c r="S2039">
        <f t="shared" si="286"/>
        <v>-5.2387788562794175E-3</v>
      </c>
      <c r="U2039">
        <f t="shared" si="287"/>
        <v>1391.8762627098367</v>
      </c>
      <c r="W2039">
        <f t="shared" si="281"/>
        <v>80546.399999999994</v>
      </c>
    </row>
    <row r="2040" spans="1:23">
      <c r="A2040" s="1">
        <v>39674</v>
      </c>
      <c r="B2040">
        <v>74.17</v>
      </c>
      <c r="C2040">
        <v>75.64</v>
      </c>
      <c r="D2040">
        <v>74.06</v>
      </c>
      <c r="E2040">
        <v>75.3</v>
      </c>
      <c r="F2040">
        <v>118194800</v>
      </c>
      <c r="G2040">
        <v>69.52</v>
      </c>
      <c r="H2040">
        <v>0</v>
      </c>
      <c r="J2040">
        <v>0</v>
      </c>
      <c r="K2040">
        <v>58321.6127649064</v>
      </c>
      <c r="L2040">
        <v>1080</v>
      </c>
      <c r="M2040">
        <f t="shared" si="282"/>
        <v>9.6077600551731628E-3</v>
      </c>
      <c r="N2040">
        <f t="shared" si="283"/>
        <v>9.5390230467589099E-3</v>
      </c>
      <c r="O2040">
        <f t="shared" si="284"/>
        <v>4.7247763257410798E-9</v>
      </c>
      <c r="P2040">
        <f t="shared" si="279"/>
        <v>1.5120379057381192E-2</v>
      </c>
      <c r="Q2040">
        <f t="shared" si="280"/>
        <v>1.5120379057381192E-2</v>
      </c>
      <c r="R2040">
        <f t="shared" si="285"/>
        <v>0</v>
      </c>
      <c r="S2040">
        <f t="shared" si="286"/>
        <v>-1.078021934342229E-3</v>
      </c>
      <c r="U2040">
        <f t="shared" si="287"/>
        <v>1405.3135234922327</v>
      </c>
      <c r="W2040">
        <f t="shared" si="281"/>
        <v>81324</v>
      </c>
    </row>
    <row r="2041" spans="1:23">
      <c r="A2041" s="1">
        <v>39675</v>
      </c>
      <c r="B2041">
        <v>75.739999999999995</v>
      </c>
      <c r="C2041">
        <v>76.27</v>
      </c>
      <c r="D2041">
        <v>74.48</v>
      </c>
      <c r="E2041">
        <v>75.099999999999994</v>
      </c>
      <c r="F2041">
        <v>98174800</v>
      </c>
      <c r="G2041">
        <v>69.34</v>
      </c>
      <c r="H2041">
        <v>0</v>
      </c>
      <c r="J2041">
        <v>0</v>
      </c>
      <c r="K2041">
        <v>58321.6127649064</v>
      </c>
      <c r="L2041">
        <v>1080</v>
      </c>
      <c r="M2041">
        <f t="shared" si="282"/>
        <v>-2.6595760357588311E-3</v>
      </c>
      <c r="N2041">
        <f t="shared" si="283"/>
        <v>-2.592540700259157E-3</v>
      </c>
      <c r="O2041">
        <f t="shared" si="284"/>
        <v>4.4937362055538617E-9</v>
      </c>
      <c r="P2041">
        <f t="shared" si="279"/>
        <v>-8.4858637035596235E-3</v>
      </c>
      <c r="Q2041">
        <f t="shared" si="280"/>
        <v>-8.4858637035597363E-3</v>
      </c>
      <c r="R2041">
        <f t="shared" si="285"/>
        <v>1.2714146898493862E-32</v>
      </c>
      <c r="S2041">
        <f t="shared" si="286"/>
        <v>2.0946666725182052E-2</v>
      </c>
      <c r="U2041">
        <f t="shared" si="287"/>
        <v>1401.5809510526783</v>
      </c>
      <c r="W2041">
        <f t="shared" si="281"/>
        <v>81108</v>
      </c>
    </row>
    <row r="2042" spans="1:23">
      <c r="A2042" s="1">
        <v>39678</v>
      </c>
      <c r="B2042">
        <v>75.27</v>
      </c>
      <c r="C2042">
        <v>75.42</v>
      </c>
      <c r="D2042">
        <v>73.56</v>
      </c>
      <c r="E2042">
        <v>74.13</v>
      </c>
      <c r="F2042">
        <v>97838400</v>
      </c>
      <c r="G2042">
        <v>68.44</v>
      </c>
      <c r="H2042">
        <v>0</v>
      </c>
      <c r="J2042">
        <v>0</v>
      </c>
      <c r="K2042">
        <v>58321.6127649064</v>
      </c>
      <c r="L2042">
        <v>1080</v>
      </c>
      <c r="M2042">
        <f t="shared" si="282"/>
        <v>-1.3000250101460761E-2</v>
      </c>
      <c r="N2042">
        <f t="shared" si="283"/>
        <v>-1.3064491232884678E-2</v>
      </c>
      <c r="O2042">
        <f t="shared" si="284"/>
        <v>4.1269229666249106E-9</v>
      </c>
      <c r="P2042">
        <f t="shared" si="279"/>
        <v>-1.5261340377812217E-2</v>
      </c>
      <c r="Q2042">
        <f t="shared" si="280"/>
        <v>-1.5261340377812217E-2</v>
      </c>
      <c r="R2042">
        <f t="shared" si="285"/>
        <v>0</v>
      </c>
      <c r="S2042">
        <f t="shared" si="286"/>
        <v>-6.2247734272081719E-3</v>
      </c>
      <c r="U2042">
        <f t="shared" si="287"/>
        <v>1383.4779747208393</v>
      </c>
      <c r="W2042">
        <f t="shared" si="281"/>
        <v>80060.399999999994</v>
      </c>
    </row>
    <row r="2043" spans="1:23">
      <c r="A2043" s="1">
        <v>39679</v>
      </c>
      <c r="B2043">
        <v>73.63</v>
      </c>
      <c r="C2043">
        <v>73.83</v>
      </c>
      <c r="D2043">
        <v>72.44</v>
      </c>
      <c r="E2043">
        <v>72.900000000000006</v>
      </c>
      <c r="F2043">
        <v>105131600</v>
      </c>
      <c r="G2043">
        <v>67.31</v>
      </c>
      <c r="H2043">
        <v>0</v>
      </c>
      <c r="J2043">
        <v>0</v>
      </c>
      <c r="K2043">
        <v>58321.6127649064</v>
      </c>
      <c r="L2043">
        <v>1080</v>
      </c>
      <c r="M2043">
        <f t="shared" si="282"/>
        <v>-1.6731669654015825E-2</v>
      </c>
      <c r="N2043">
        <f t="shared" si="283"/>
        <v>-1.6648635001370878E-2</v>
      </c>
      <c r="O2043">
        <f t="shared" si="284"/>
        <v>6.8947535398671193E-9</v>
      </c>
      <c r="P2043">
        <f t="shared" si="279"/>
        <v>-9.9639123660129753E-3</v>
      </c>
      <c r="Q2043">
        <f t="shared" si="280"/>
        <v>-9.9639123660128625E-3</v>
      </c>
      <c r="R2043">
        <f t="shared" si="285"/>
        <v>1.2714146898493862E-32</v>
      </c>
      <c r="S2043">
        <f t="shared" si="286"/>
        <v>-2.2029097665815168E-2</v>
      </c>
      <c r="U2043">
        <f t="shared" si="287"/>
        <v>1360.5226542175799</v>
      </c>
      <c r="W2043">
        <f t="shared" si="281"/>
        <v>78732</v>
      </c>
    </row>
    <row r="2044" spans="1:23">
      <c r="A2044" s="1">
        <v>39680</v>
      </c>
      <c r="B2044">
        <v>73.17</v>
      </c>
      <c r="C2044">
        <v>73.819999999999993</v>
      </c>
      <c r="D2044">
        <v>72.28</v>
      </c>
      <c r="E2044">
        <v>73</v>
      </c>
      <c r="F2044">
        <v>101308300</v>
      </c>
      <c r="G2044">
        <v>67.400000000000006</v>
      </c>
      <c r="H2044">
        <v>0</v>
      </c>
      <c r="J2044">
        <v>0</v>
      </c>
      <c r="K2044">
        <v>58321.6127649064</v>
      </c>
      <c r="L2044">
        <v>1080</v>
      </c>
      <c r="M2044">
        <f t="shared" si="282"/>
        <v>1.3708021337786216E-3</v>
      </c>
      <c r="N2044">
        <f t="shared" si="283"/>
        <v>1.3362038956396208E-3</v>
      </c>
      <c r="O2044">
        <f t="shared" si="284"/>
        <v>1.1970380823230066E-9</v>
      </c>
      <c r="P2044">
        <f t="shared" si="279"/>
        <v>-2.326059747547557E-3</v>
      </c>
      <c r="Q2044">
        <f t="shared" si="280"/>
        <v>-2.3260597475474455E-3</v>
      </c>
      <c r="R2044">
        <f t="shared" si="285"/>
        <v>1.2422436220393803E-32</v>
      </c>
      <c r="S2044">
        <f t="shared" si="286"/>
        <v>-6.2670504846867904E-3</v>
      </c>
      <c r="U2044">
        <f t="shared" si="287"/>
        <v>1362.388940437357</v>
      </c>
      <c r="W2044">
        <f t="shared" si="281"/>
        <v>78840</v>
      </c>
    </row>
    <row r="2045" spans="1:23">
      <c r="A2045" s="1">
        <v>39681</v>
      </c>
      <c r="B2045">
        <v>72.540000000000006</v>
      </c>
      <c r="C2045">
        <v>72.95</v>
      </c>
      <c r="D2045">
        <v>72.05</v>
      </c>
      <c r="E2045">
        <v>72.16</v>
      </c>
      <c r="F2045">
        <v>83526000</v>
      </c>
      <c r="G2045">
        <v>66.62</v>
      </c>
      <c r="H2045">
        <v>0</v>
      </c>
      <c r="J2045">
        <v>0</v>
      </c>
      <c r="K2045">
        <v>58321.6127649064</v>
      </c>
      <c r="L2045">
        <v>1080</v>
      </c>
      <c r="M2045">
        <f t="shared" si="282"/>
        <v>-1.1573565394022819E-2</v>
      </c>
      <c r="N2045">
        <f t="shared" si="283"/>
        <v>-1.1640185152727812E-2</v>
      </c>
      <c r="O2045">
        <f t="shared" si="284"/>
        <v>4.4381922499115345E-9</v>
      </c>
      <c r="P2045">
        <f t="shared" si="279"/>
        <v>-5.2522581003882499E-3</v>
      </c>
      <c r="Q2045">
        <f t="shared" si="280"/>
        <v>-5.2522581003882499E-3</v>
      </c>
      <c r="R2045">
        <f t="shared" si="285"/>
        <v>0</v>
      </c>
      <c r="S2045">
        <f t="shared" si="286"/>
        <v>-8.6473670411821822E-3</v>
      </c>
      <c r="U2045">
        <f t="shared" si="287"/>
        <v>1346.7121361912286</v>
      </c>
      <c r="W2045">
        <f t="shared" si="281"/>
        <v>77932.800000000003</v>
      </c>
    </row>
    <row r="2046" spans="1:23">
      <c r="A2046" s="1">
        <v>39682</v>
      </c>
      <c r="B2046">
        <v>72.75</v>
      </c>
      <c r="C2046">
        <v>73.81</v>
      </c>
      <c r="D2046">
        <v>72.62</v>
      </c>
      <c r="E2046">
        <v>73.680000000000007</v>
      </c>
      <c r="F2046">
        <v>77915300</v>
      </c>
      <c r="G2046">
        <v>68.03</v>
      </c>
      <c r="H2046">
        <v>0</v>
      </c>
      <c r="J2046">
        <v>0</v>
      </c>
      <c r="K2046">
        <v>58321.6127649064</v>
      </c>
      <c r="L2046">
        <v>1080</v>
      </c>
      <c r="M2046">
        <f t="shared" si="282"/>
        <v>2.0845516192683343E-2</v>
      </c>
      <c r="N2046">
        <f t="shared" si="283"/>
        <v>2.0943951591435819E-2</v>
      </c>
      <c r="O2046">
        <f t="shared" si="284"/>
        <v>9.6895277275590253E-9</v>
      </c>
      <c r="P2046">
        <f t="shared" si="279"/>
        <v>1.2702485895449553E-2</v>
      </c>
      <c r="Q2046">
        <f t="shared" si="280"/>
        <v>1.2702485895449553E-2</v>
      </c>
      <c r="R2046">
        <f t="shared" si="285"/>
        <v>0</v>
      </c>
      <c r="S2046">
        <f t="shared" si="286"/>
        <v>2.8907721968454499E-3</v>
      </c>
      <c r="U2046">
        <f t="shared" si="287"/>
        <v>1375.0796867318422</v>
      </c>
      <c r="W2046">
        <f t="shared" si="281"/>
        <v>79574.400000000009</v>
      </c>
    </row>
    <row r="2047" spans="1:23">
      <c r="A2047" s="1">
        <v>39685</v>
      </c>
      <c r="B2047">
        <v>73.22</v>
      </c>
      <c r="C2047">
        <v>73.680000000000007</v>
      </c>
      <c r="D2047">
        <v>70.69</v>
      </c>
      <c r="E2047">
        <v>72.06</v>
      </c>
      <c r="F2047">
        <v>88256100</v>
      </c>
      <c r="G2047">
        <v>66.53</v>
      </c>
      <c r="H2047">
        <v>0</v>
      </c>
      <c r="J2047">
        <v>0</v>
      </c>
      <c r="K2047">
        <v>58321.6127649064</v>
      </c>
      <c r="L2047">
        <v>1080</v>
      </c>
      <c r="M2047">
        <f t="shared" si="282"/>
        <v>-2.2232286627104355E-2</v>
      </c>
      <c r="N2047">
        <f t="shared" si="283"/>
        <v>-2.2295810603173233E-2</v>
      </c>
      <c r="O2047">
        <f t="shared" si="284"/>
        <v>4.0352955355993664E-9</v>
      </c>
      <c r="P2047">
        <f t="shared" si="279"/>
        <v>-1.5969502372142959E-2</v>
      </c>
      <c r="Q2047">
        <f t="shared" si="280"/>
        <v>-1.5969502372142959E-2</v>
      </c>
      <c r="R2047">
        <f t="shared" si="285"/>
        <v>0</v>
      </c>
      <c r="S2047">
        <f t="shared" si="286"/>
        <v>6.4397016404881416E-3</v>
      </c>
      <c r="U2047">
        <f t="shared" si="287"/>
        <v>1344.8458499714513</v>
      </c>
      <c r="W2047">
        <f t="shared" si="281"/>
        <v>77824.800000000003</v>
      </c>
    </row>
    <row r="2048" spans="1:23">
      <c r="A2048" s="1">
        <v>39686</v>
      </c>
      <c r="B2048">
        <v>72.180000000000007</v>
      </c>
      <c r="C2048">
        <v>72.58</v>
      </c>
      <c r="D2048">
        <v>71.459999999999994</v>
      </c>
      <c r="E2048">
        <v>72.17</v>
      </c>
      <c r="F2048">
        <v>53866300</v>
      </c>
      <c r="G2048">
        <v>66.63</v>
      </c>
      <c r="H2048">
        <v>0</v>
      </c>
      <c r="J2048">
        <v>0</v>
      </c>
      <c r="K2048">
        <v>58321.6127649064</v>
      </c>
      <c r="L2048">
        <v>1080</v>
      </c>
      <c r="M2048">
        <f t="shared" si="282"/>
        <v>1.5253417642348025E-3</v>
      </c>
      <c r="N2048">
        <f t="shared" si="283"/>
        <v>1.5019528206495691E-3</v>
      </c>
      <c r="O2048">
        <f t="shared" si="284"/>
        <v>5.4704268203323254E-10</v>
      </c>
      <c r="P2048">
        <f t="shared" si="279"/>
        <v>-1.3855213046066987E-4</v>
      </c>
      <c r="Q2048">
        <f t="shared" si="280"/>
        <v>-1.3855213046066987E-4</v>
      </c>
      <c r="R2048">
        <f t="shared" si="285"/>
        <v>0</v>
      </c>
      <c r="S2048">
        <f t="shared" si="286"/>
        <v>-1.4305608477447477E-2</v>
      </c>
      <c r="U2048">
        <f t="shared" si="287"/>
        <v>1346.8987648132065</v>
      </c>
      <c r="W2048">
        <f t="shared" si="281"/>
        <v>77943.600000000006</v>
      </c>
    </row>
    <row r="2049" spans="1:23">
      <c r="A2049" s="1">
        <v>39687</v>
      </c>
      <c r="B2049">
        <v>72.2</v>
      </c>
      <c r="C2049">
        <v>73.510000000000005</v>
      </c>
      <c r="D2049">
        <v>72.11</v>
      </c>
      <c r="E2049">
        <v>73.03</v>
      </c>
      <c r="F2049">
        <v>62031400</v>
      </c>
      <c r="G2049">
        <v>67.430000000000007</v>
      </c>
      <c r="H2049">
        <v>0</v>
      </c>
      <c r="J2049">
        <v>0</v>
      </c>
      <c r="K2049">
        <v>58321.6127649064</v>
      </c>
      <c r="L2049">
        <v>1080</v>
      </c>
      <c r="M2049">
        <f t="shared" si="282"/>
        <v>1.1845868547836272E-2</v>
      </c>
      <c r="N2049">
        <f t="shared" si="283"/>
        <v>1.1935096172044891E-2</v>
      </c>
      <c r="O2049">
        <f t="shared" si="284"/>
        <v>7.9615689219146336E-9</v>
      </c>
      <c r="P2049">
        <f t="shared" si="279"/>
        <v>1.143026973323775E-2</v>
      </c>
      <c r="Q2049">
        <f t="shared" si="280"/>
        <v>1.143026973323775E-2</v>
      </c>
      <c r="R2049">
        <f t="shared" si="285"/>
        <v>0</v>
      </c>
      <c r="S2049">
        <f t="shared" si="286"/>
        <v>2.7704668413807982E-4</v>
      </c>
      <c r="U2049">
        <f t="shared" si="287"/>
        <v>1362.9488263032902</v>
      </c>
      <c r="W2049">
        <f t="shared" si="281"/>
        <v>78872.399999999994</v>
      </c>
    </row>
    <row r="2050" spans="1:23">
      <c r="A2050" s="1">
        <v>39688</v>
      </c>
      <c r="B2050">
        <v>73.37</v>
      </c>
      <c r="C2050">
        <v>74.650000000000006</v>
      </c>
      <c r="D2050">
        <v>73.03</v>
      </c>
      <c r="E2050">
        <v>74.510000000000005</v>
      </c>
      <c r="F2050">
        <v>75512600</v>
      </c>
      <c r="G2050">
        <v>68.790000000000006</v>
      </c>
      <c r="H2050">
        <v>0</v>
      </c>
      <c r="J2050">
        <v>0</v>
      </c>
      <c r="K2050">
        <v>58321.6127649064</v>
      </c>
      <c r="L2050">
        <v>1080</v>
      </c>
      <c r="M2050">
        <f t="shared" si="282"/>
        <v>2.0063028933617815E-2</v>
      </c>
      <c r="N2050">
        <f t="shared" si="283"/>
        <v>1.9968362791432159E-2</v>
      </c>
      <c r="O2050">
        <f t="shared" si="284"/>
        <v>8.961678476314801E-9</v>
      </c>
      <c r="P2050">
        <f t="shared" si="279"/>
        <v>1.5418211839733275E-2</v>
      </c>
      <c r="Q2050">
        <f t="shared" si="280"/>
        <v>1.5418211839733275E-2</v>
      </c>
      <c r="R2050">
        <f t="shared" si="285"/>
        <v>0</v>
      </c>
      <c r="S2050">
        <f t="shared" si="286"/>
        <v>1.6075086827122404E-2</v>
      </c>
      <c r="U2050">
        <f t="shared" si="287"/>
        <v>1390.5698623559929</v>
      </c>
      <c r="W2050">
        <f t="shared" si="281"/>
        <v>80470.8</v>
      </c>
    </row>
    <row r="2051" spans="1:23">
      <c r="A2051" s="1">
        <v>39689</v>
      </c>
      <c r="B2051">
        <v>74.17</v>
      </c>
      <c r="C2051">
        <v>74.52</v>
      </c>
      <c r="D2051">
        <v>73.53</v>
      </c>
      <c r="E2051">
        <v>73.87</v>
      </c>
      <c r="F2051">
        <v>83919800</v>
      </c>
      <c r="G2051">
        <v>68.2</v>
      </c>
      <c r="H2051">
        <v>0</v>
      </c>
      <c r="J2051">
        <v>0</v>
      </c>
      <c r="K2051">
        <v>58321.6127649064</v>
      </c>
      <c r="L2051">
        <v>1080</v>
      </c>
      <c r="M2051">
        <f t="shared" si="282"/>
        <v>-8.6265530249897346E-3</v>
      </c>
      <c r="N2051">
        <f t="shared" si="283"/>
        <v>-8.6138206885064145E-3</v>
      </c>
      <c r="O2051">
        <f t="shared" si="284"/>
        <v>1.6211239232448272E-10</v>
      </c>
      <c r="P2051">
        <f t="shared" ref="P2051:P2114" si="288">LN((L2051*E2051+H2051*E2051)/(B2051*L2051))</f>
        <v>-4.0529642078203209E-3</v>
      </c>
      <c r="Q2051">
        <f t="shared" ref="Q2051:Q2114" si="289">LN(E2051/B2051)</f>
        <v>-4.0529642078203209E-3</v>
      </c>
      <c r="R2051">
        <f t="shared" si="285"/>
        <v>0</v>
      </c>
      <c r="S2051">
        <f t="shared" si="286"/>
        <v>1.0844623022563732E-2</v>
      </c>
      <c r="U2051">
        <f t="shared" si="287"/>
        <v>1378.6256305494187</v>
      </c>
      <c r="W2051">
        <f t="shared" ref="W2051:W2114" si="290">E2051*L2051+L2051*H2051</f>
        <v>79779.600000000006</v>
      </c>
    </row>
    <row r="2052" spans="1:23">
      <c r="A2052" s="1">
        <v>39693</v>
      </c>
      <c r="B2052">
        <v>75.010000000000005</v>
      </c>
      <c r="C2052">
        <v>75.5</v>
      </c>
      <c r="D2052">
        <v>73</v>
      </c>
      <c r="E2052">
        <v>73.849999999999994</v>
      </c>
      <c r="F2052">
        <v>112584000</v>
      </c>
      <c r="G2052">
        <v>68.180000000000007</v>
      </c>
      <c r="H2052">
        <v>0</v>
      </c>
      <c r="J2052">
        <v>0</v>
      </c>
      <c r="K2052">
        <v>58321.6127649064</v>
      </c>
      <c r="L2052">
        <v>1080</v>
      </c>
      <c r="M2052">
        <f t="shared" ref="M2052:M2115" si="291">LN((L2052*E2052+H2052*L2052-J2052)/(L2051*E2051+H2051*L2051))</f>
        <v>-2.7078256325762713E-4</v>
      </c>
      <c r="N2052">
        <f t="shared" ref="N2052:N2115" si="292">LN(G2052/G2051)</f>
        <v>-2.9329813965933346E-4</v>
      </c>
      <c r="O2052">
        <f t="shared" ref="O2052:O2115" si="293">(M2052-N2052)^2</f>
        <v>5.0695118070107525E-10</v>
      </c>
      <c r="P2052">
        <f t="shared" si="288"/>
        <v>-1.5585429004156206E-2</v>
      </c>
      <c r="Q2052">
        <f t="shared" si="289"/>
        <v>-1.5585429004156319E-2</v>
      </c>
      <c r="R2052">
        <f t="shared" ref="R2052:R2115" si="294">(P2052-Q2052)^2</f>
        <v>1.2714146898493862E-32</v>
      </c>
      <c r="S2052">
        <f t="shared" ref="S2052:S2115" si="295">LN(B2052/B2051)</f>
        <v>1.12616822330783E-2</v>
      </c>
      <c r="U2052">
        <f t="shared" ref="U2052:U2115" si="296">U2051*EXP(M2052)</f>
        <v>1378.2523733054632</v>
      </c>
      <c r="W2052">
        <f t="shared" si="290"/>
        <v>79758</v>
      </c>
    </row>
    <row r="2053" spans="1:23">
      <c r="A2053" s="1">
        <v>39694</v>
      </c>
      <c r="B2053">
        <v>73.650000000000006</v>
      </c>
      <c r="C2053">
        <v>74.7</v>
      </c>
      <c r="D2053">
        <v>73.39</v>
      </c>
      <c r="E2053">
        <v>74.150000000000006</v>
      </c>
      <c r="F2053">
        <v>96282200</v>
      </c>
      <c r="G2053">
        <v>68.459999999999994</v>
      </c>
      <c r="H2053">
        <v>0</v>
      </c>
      <c r="J2053">
        <v>0</v>
      </c>
      <c r="K2053">
        <v>58321.6127649064</v>
      </c>
      <c r="L2053">
        <v>1080</v>
      </c>
      <c r="M2053">
        <f t="shared" si="291"/>
        <v>4.05405960655221E-3</v>
      </c>
      <c r="N2053">
        <f t="shared" si="292"/>
        <v>4.0983663922819638E-3</v>
      </c>
      <c r="O2053">
        <f t="shared" si="293"/>
        <v>1.9630912617023207E-9</v>
      </c>
      <c r="P2053">
        <f t="shared" si="288"/>
        <v>6.7659256753018586E-3</v>
      </c>
      <c r="Q2053">
        <f t="shared" si="289"/>
        <v>6.7659256753018586E-3</v>
      </c>
      <c r="R2053">
        <f t="shared" si="294"/>
        <v>0</v>
      </c>
      <c r="S2053">
        <f t="shared" si="295"/>
        <v>-1.8297295072905662E-2</v>
      </c>
      <c r="U2053">
        <f t="shared" si="296"/>
        <v>1383.8512319647946</v>
      </c>
      <c r="W2053">
        <f t="shared" si="290"/>
        <v>80082</v>
      </c>
    </row>
    <row r="2054" spans="1:23">
      <c r="A2054" s="1">
        <v>39695</v>
      </c>
      <c r="B2054">
        <v>73.52</v>
      </c>
      <c r="C2054">
        <v>73.680000000000007</v>
      </c>
      <c r="D2054">
        <v>71.48</v>
      </c>
      <c r="E2054">
        <v>71.819999999999993</v>
      </c>
      <c r="F2054">
        <v>126675300</v>
      </c>
      <c r="G2054">
        <v>66.31</v>
      </c>
      <c r="H2054">
        <v>0</v>
      </c>
      <c r="J2054">
        <v>0</v>
      </c>
      <c r="K2054">
        <v>58321.6127649064</v>
      </c>
      <c r="L2054">
        <v>1080</v>
      </c>
      <c r="M2054">
        <f t="shared" si="291"/>
        <v>-3.1927079786004391E-2</v>
      </c>
      <c r="N2054">
        <f t="shared" si="292"/>
        <v>-3.1908917721262892E-2</v>
      </c>
      <c r="O2054">
        <f t="shared" si="293"/>
        <v>3.2986059567440139E-10</v>
      </c>
      <c r="P2054">
        <f t="shared" si="288"/>
        <v>-2.3394489249494849E-2</v>
      </c>
      <c r="Q2054">
        <f t="shared" si="289"/>
        <v>-2.3394489249494849E-2</v>
      </c>
      <c r="R2054">
        <f t="shared" si="294"/>
        <v>0</v>
      </c>
      <c r="S2054">
        <f t="shared" si="295"/>
        <v>-1.7666648612077692E-3</v>
      </c>
      <c r="U2054">
        <f t="shared" si="296"/>
        <v>1340.3667630439857</v>
      </c>
      <c r="W2054">
        <f t="shared" si="290"/>
        <v>77565.599999999991</v>
      </c>
    </row>
    <row r="2055" spans="1:23">
      <c r="A2055" s="1">
        <v>39696</v>
      </c>
      <c r="B2055">
        <v>71.540000000000006</v>
      </c>
      <c r="C2055">
        <v>72.11</v>
      </c>
      <c r="D2055">
        <v>70.14</v>
      </c>
      <c r="E2055">
        <v>71.64</v>
      </c>
      <c r="F2055">
        <v>122285000</v>
      </c>
      <c r="G2055">
        <v>66.14</v>
      </c>
      <c r="H2055">
        <v>0</v>
      </c>
      <c r="J2055">
        <v>0</v>
      </c>
      <c r="K2055">
        <v>58321.6127649064</v>
      </c>
      <c r="L2055">
        <v>1080</v>
      </c>
      <c r="M2055">
        <f t="shared" si="291"/>
        <v>-2.5094116054256957E-3</v>
      </c>
      <c r="N2055">
        <f t="shared" si="292"/>
        <v>-2.5670078271296079E-3</v>
      </c>
      <c r="O2055">
        <f t="shared" si="293"/>
        <v>3.3173247545662079E-9</v>
      </c>
      <c r="P2055">
        <f t="shared" si="288"/>
        <v>1.3968433616390553E-3</v>
      </c>
      <c r="Q2055">
        <f t="shared" si="289"/>
        <v>1.3968433616392769E-3</v>
      </c>
      <c r="R2055">
        <f t="shared" si="294"/>
        <v>4.9111401660970646E-32</v>
      </c>
      <c r="S2055">
        <f t="shared" si="295"/>
        <v>-2.7300744216559748E-2</v>
      </c>
      <c r="U2055">
        <f t="shared" si="296"/>
        <v>1337.0074478483868</v>
      </c>
      <c r="W2055">
        <f t="shared" si="290"/>
        <v>77371.199999999997</v>
      </c>
    </row>
    <row r="2056" spans="1:23">
      <c r="A2056" s="1">
        <v>39699</v>
      </c>
      <c r="B2056">
        <v>74.02</v>
      </c>
      <c r="C2056">
        <v>74.349999999999994</v>
      </c>
      <c r="D2056">
        <v>71.64</v>
      </c>
      <c r="E2056">
        <v>72.48</v>
      </c>
      <c r="F2056">
        <v>148091600</v>
      </c>
      <c r="G2056">
        <v>66.92</v>
      </c>
      <c r="H2056">
        <v>0</v>
      </c>
      <c r="J2056">
        <v>0</v>
      </c>
      <c r="K2056">
        <v>58321.6127649064</v>
      </c>
      <c r="L2056">
        <v>1080</v>
      </c>
      <c r="M2056">
        <f t="shared" si="291"/>
        <v>1.1657084542212948E-2</v>
      </c>
      <c r="N2056">
        <f t="shared" si="292"/>
        <v>1.1724168564976441E-2</v>
      </c>
      <c r="O2056">
        <f t="shared" si="293"/>
        <v>4.5002661101328097E-9</v>
      </c>
      <c r="P2056">
        <f t="shared" si="288"/>
        <v>-2.1024665223285853E-2</v>
      </c>
      <c r="Q2056">
        <f t="shared" si="289"/>
        <v>-2.1024665223285964E-2</v>
      </c>
      <c r="R2056">
        <f t="shared" si="294"/>
        <v>1.2325951644078309E-32</v>
      </c>
      <c r="S2056">
        <f t="shared" si="295"/>
        <v>3.407859312713811E-2</v>
      </c>
      <c r="U2056">
        <f t="shared" si="296"/>
        <v>1352.6842520945154</v>
      </c>
      <c r="W2056">
        <f t="shared" si="290"/>
        <v>78278.400000000009</v>
      </c>
    </row>
    <row r="2057" spans="1:23">
      <c r="A2057" s="1">
        <v>39700</v>
      </c>
      <c r="B2057">
        <v>73.239999999999995</v>
      </c>
      <c r="C2057">
        <v>73.849999999999994</v>
      </c>
      <c r="D2057">
        <v>70.56</v>
      </c>
      <c r="E2057">
        <v>70.81</v>
      </c>
      <c r="F2057">
        <v>132381100</v>
      </c>
      <c r="G2057">
        <v>65.38</v>
      </c>
      <c r="H2057">
        <v>0</v>
      </c>
      <c r="J2057">
        <v>0</v>
      </c>
      <c r="K2057">
        <v>58321.6127649064</v>
      </c>
      <c r="L2057">
        <v>1080</v>
      </c>
      <c r="M2057">
        <f t="shared" si="291"/>
        <v>-2.3310428071041354E-2</v>
      </c>
      <c r="N2057">
        <f t="shared" si="292"/>
        <v>-2.3281474822558754E-2</v>
      </c>
      <c r="O2057">
        <f t="shared" si="293"/>
        <v>8.3829059769522438E-10</v>
      </c>
      <c r="P2057">
        <f t="shared" si="288"/>
        <v>-3.3741486142627328E-2</v>
      </c>
      <c r="Q2057">
        <f t="shared" si="289"/>
        <v>-3.3741486142627328E-2</v>
      </c>
      <c r="R2057">
        <f t="shared" si="294"/>
        <v>0</v>
      </c>
      <c r="S2057">
        <f t="shared" si="295"/>
        <v>-1.0593607151699993E-2</v>
      </c>
      <c r="U2057">
        <f t="shared" si="296"/>
        <v>1321.517272224236</v>
      </c>
      <c r="W2057">
        <f t="shared" si="290"/>
        <v>76474.8</v>
      </c>
    </row>
    <row r="2058" spans="1:23">
      <c r="A2058" s="1">
        <v>39701</v>
      </c>
      <c r="B2058">
        <v>71.569999999999993</v>
      </c>
      <c r="C2058">
        <v>72.180000000000007</v>
      </c>
      <c r="D2058">
        <v>70.430000000000007</v>
      </c>
      <c r="E2058">
        <v>71.47</v>
      </c>
      <c r="F2058">
        <v>126869000</v>
      </c>
      <c r="G2058">
        <v>65.989999999999995</v>
      </c>
      <c r="H2058">
        <v>0</v>
      </c>
      <c r="J2058">
        <v>0</v>
      </c>
      <c r="K2058">
        <v>58321.6127649064</v>
      </c>
      <c r="L2058">
        <v>1080</v>
      </c>
      <c r="M2058">
        <f t="shared" si="291"/>
        <v>9.2775475682050478E-3</v>
      </c>
      <c r="N2058">
        <f t="shared" si="292"/>
        <v>9.2868140992656417E-3</v>
      </c>
      <c r="O2058">
        <f t="shared" si="293"/>
        <v>8.5868597896951495E-11</v>
      </c>
      <c r="P2058">
        <f t="shared" si="288"/>
        <v>-1.3982105186184325E-3</v>
      </c>
      <c r="Q2058">
        <f t="shared" si="289"/>
        <v>-1.3982105186185437E-3</v>
      </c>
      <c r="R2058">
        <f t="shared" si="294"/>
        <v>1.2374146912462023E-32</v>
      </c>
      <c r="S2058">
        <f t="shared" si="295"/>
        <v>-2.3065728055803827E-2</v>
      </c>
      <c r="U2058">
        <f t="shared" si="296"/>
        <v>1333.8347612747657</v>
      </c>
      <c r="W2058">
        <f t="shared" si="290"/>
        <v>77187.600000000006</v>
      </c>
    </row>
    <row r="2059" spans="1:23">
      <c r="A2059" s="1">
        <v>39702</v>
      </c>
      <c r="B2059">
        <v>70.52</v>
      </c>
      <c r="C2059">
        <v>72</v>
      </c>
      <c r="D2059">
        <v>69.900000000000006</v>
      </c>
      <c r="E2059">
        <v>71.92</v>
      </c>
      <c r="F2059">
        <v>144283600</v>
      </c>
      <c r="G2059">
        <v>66.400000000000006</v>
      </c>
      <c r="H2059">
        <v>0</v>
      </c>
      <c r="J2059">
        <v>0</v>
      </c>
      <c r="K2059">
        <v>58321.6127649064</v>
      </c>
      <c r="L2059">
        <v>1080</v>
      </c>
      <c r="M2059">
        <f t="shared" si="291"/>
        <v>6.2766089314773774E-3</v>
      </c>
      <c r="N2059">
        <f t="shared" si="292"/>
        <v>6.1938410870580702E-3</v>
      </c>
      <c r="O2059">
        <f t="shared" si="293"/>
        <v>6.8505160698186304E-9</v>
      </c>
      <c r="P2059">
        <f t="shared" si="288"/>
        <v>1.9658032633695453E-2</v>
      </c>
      <c r="Q2059">
        <f t="shared" si="289"/>
        <v>1.9658032633695453E-2</v>
      </c>
      <c r="R2059">
        <f t="shared" si="294"/>
        <v>0</v>
      </c>
      <c r="S2059">
        <f t="shared" si="295"/>
        <v>-1.4779634220836614E-2</v>
      </c>
      <c r="U2059">
        <f t="shared" si="296"/>
        <v>1342.2330492637632</v>
      </c>
      <c r="W2059">
        <f t="shared" si="290"/>
        <v>77673.600000000006</v>
      </c>
    </row>
    <row r="2060" spans="1:23">
      <c r="A2060" s="1">
        <v>39703</v>
      </c>
      <c r="B2060">
        <v>71.319999999999993</v>
      </c>
      <c r="C2060">
        <v>72.39</v>
      </c>
      <c r="D2060">
        <v>71.040000000000006</v>
      </c>
      <c r="E2060">
        <v>72.25</v>
      </c>
      <c r="F2060">
        <v>117705200</v>
      </c>
      <c r="G2060">
        <v>66.709999999999994</v>
      </c>
      <c r="H2060">
        <v>0</v>
      </c>
      <c r="J2060">
        <v>0</v>
      </c>
      <c r="K2060">
        <v>58321.6127649064</v>
      </c>
      <c r="L2060">
        <v>1080</v>
      </c>
      <c r="M2060">
        <f t="shared" si="291"/>
        <v>4.5779368291765637E-3</v>
      </c>
      <c r="N2060">
        <f t="shared" si="292"/>
        <v>4.6578102390356525E-3</v>
      </c>
      <c r="O2060">
        <f t="shared" si="293"/>
        <v>6.3797616025179808E-9</v>
      </c>
      <c r="P2060">
        <f t="shared" si="288"/>
        <v>1.2955533997602074E-2</v>
      </c>
      <c r="Q2060">
        <f t="shared" si="289"/>
        <v>1.2955533997602074E-2</v>
      </c>
      <c r="R2060">
        <f t="shared" si="294"/>
        <v>0</v>
      </c>
      <c r="S2060">
        <f t="shared" si="295"/>
        <v>1.1280435465270206E-2</v>
      </c>
      <c r="U2060">
        <f t="shared" si="296"/>
        <v>1348.3917937890278</v>
      </c>
      <c r="W2060">
        <f t="shared" si="290"/>
        <v>78030</v>
      </c>
    </row>
    <row r="2061" spans="1:23">
      <c r="A2061" s="1">
        <v>39706</v>
      </c>
      <c r="B2061">
        <v>70.150000000000006</v>
      </c>
      <c r="C2061">
        <v>71.489999999999995</v>
      </c>
      <c r="D2061">
        <v>68.790000000000006</v>
      </c>
      <c r="E2061">
        <v>69.010000000000005</v>
      </c>
      <c r="F2061">
        <v>168634300</v>
      </c>
      <c r="G2061">
        <v>63.71</v>
      </c>
      <c r="H2061">
        <v>0</v>
      </c>
      <c r="J2061">
        <v>0</v>
      </c>
      <c r="K2061">
        <v>58321.6127649064</v>
      </c>
      <c r="L2061">
        <v>1080</v>
      </c>
      <c r="M2061">
        <f t="shared" si="291"/>
        <v>-4.5880905360031081E-2</v>
      </c>
      <c r="N2061">
        <f t="shared" si="292"/>
        <v>-4.6013330593027167E-2</v>
      </c>
      <c r="O2061">
        <f t="shared" si="293"/>
        <v>1.7536442334067721E-8</v>
      </c>
      <c r="P2061">
        <f t="shared" si="288"/>
        <v>-1.6384384915959456E-2</v>
      </c>
      <c r="Q2061">
        <f t="shared" si="289"/>
        <v>-1.6384384915959456E-2</v>
      </c>
      <c r="R2061">
        <f t="shared" si="294"/>
        <v>0</v>
      </c>
      <c r="S2061">
        <f t="shared" si="295"/>
        <v>-1.6540986446469483E-2</v>
      </c>
      <c r="U2061">
        <f t="shared" si="296"/>
        <v>1287.9241202682465</v>
      </c>
      <c r="W2061">
        <f t="shared" si="290"/>
        <v>74530.8</v>
      </c>
    </row>
    <row r="2062" spans="1:23">
      <c r="A2062" s="1">
        <v>39707</v>
      </c>
      <c r="B2062">
        <v>67.8</v>
      </c>
      <c r="C2062">
        <v>71</v>
      </c>
      <c r="D2062">
        <v>67.73</v>
      </c>
      <c r="E2062">
        <v>71</v>
      </c>
      <c r="F2062">
        <v>252238200</v>
      </c>
      <c r="G2062">
        <v>65.55</v>
      </c>
      <c r="H2062">
        <v>0</v>
      </c>
      <c r="J2062">
        <v>0</v>
      </c>
      <c r="K2062">
        <v>58321.6127649064</v>
      </c>
      <c r="L2062">
        <v>1080</v>
      </c>
      <c r="M2062">
        <f t="shared" si="291"/>
        <v>2.8428455408804908E-2</v>
      </c>
      <c r="N2062">
        <f t="shared" si="292"/>
        <v>2.8471674081311994E-2</v>
      </c>
      <c r="O2062">
        <f t="shared" si="293"/>
        <v>1.8678536532747392E-9</v>
      </c>
      <c r="P2062">
        <f t="shared" si="288"/>
        <v>4.6117682094965536E-2</v>
      </c>
      <c r="Q2062">
        <f t="shared" si="289"/>
        <v>4.6117682094965536E-2</v>
      </c>
      <c r="R2062">
        <f t="shared" si="294"/>
        <v>0</v>
      </c>
      <c r="S2062">
        <f t="shared" si="295"/>
        <v>-3.4073611602120225E-2</v>
      </c>
      <c r="U2062">
        <f t="shared" si="296"/>
        <v>1325.0632160418127</v>
      </c>
      <c r="W2062">
        <f t="shared" si="290"/>
        <v>76680</v>
      </c>
    </row>
    <row r="2063" spans="1:23">
      <c r="A2063" s="1">
        <v>39708</v>
      </c>
      <c r="B2063">
        <v>69.95</v>
      </c>
      <c r="C2063">
        <v>70.069999999999993</v>
      </c>
      <c r="D2063">
        <v>67.45</v>
      </c>
      <c r="E2063">
        <v>67.8</v>
      </c>
      <c r="F2063">
        <v>266078500</v>
      </c>
      <c r="G2063">
        <v>62.6</v>
      </c>
      <c r="H2063">
        <v>0</v>
      </c>
      <c r="J2063">
        <v>0</v>
      </c>
      <c r="K2063">
        <v>58321.6127649064</v>
      </c>
      <c r="L2063">
        <v>1080</v>
      </c>
      <c r="M2063">
        <f t="shared" si="291"/>
        <v>-4.6117682094965591E-2</v>
      </c>
      <c r="N2063">
        <f t="shared" si="292"/>
        <v>-4.6047932103655972E-2</v>
      </c>
      <c r="O2063">
        <f t="shared" si="293"/>
        <v>4.8650612876918732E-9</v>
      </c>
      <c r="P2063">
        <f t="shared" si="288"/>
        <v>-3.1218506165140266E-2</v>
      </c>
      <c r="Q2063">
        <f t="shared" si="289"/>
        <v>-3.1218506165140381E-2</v>
      </c>
      <c r="R2063">
        <f t="shared" si="294"/>
        <v>1.3108360683985624E-32</v>
      </c>
      <c r="S2063">
        <f t="shared" si="295"/>
        <v>3.1218506165140325E-2</v>
      </c>
      <c r="U2063">
        <f t="shared" si="296"/>
        <v>1265.3420570089422</v>
      </c>
      <c r="W2063">
        <f t="shared" si="290"/>
        <v>73224</v>
      </c>
    </row>
    <row r="2064" spans="1:23">
      <c r="A2064" s="1">
        <v>39709</v>
      </c>
      <c r="B2064">
        <v>69.400000000000006</v>
      </c>
      <c r="C2064">
        <v>72.150000000000006</v>
      </c>
      <c r="D2064">
        <v>67.16</v>
      </c>
      <c r="E2064">
        <v>71.8</v>
      </c>
      <c r="F2064">
        <v>355117000</v>
      </c>
      <c r="G2064">
        <v>66.290000000000006</v>
      </c>
      <c r="H2064">
        <v>0</v>
      </c>
      <c r="J2064">
        <v>0</v>
      </c>
      <c r="K2064">
        <v>58321.6127649064</v>
      </c>
      <c r="L2064">
        <v>1080</v>
      </c>
      <c r="M2064">
        <f t="shared" si="291"/>
        <v>5.7322281107828561E-2</v>
      </c>
      <c r="N2064">
        <f t="shared" si="292"/>
        <v>5.7273778147247448E-2</v>
      </c>
      <c r="O2064">
        <f t="shared" si="293"/>
        <v>2.3525371851330528E-9</v>
      </c>
      <c r="P2064">
        <f t="shared" si="288"/>
        <v>3.3997608541419623E-2</v>
      </c>
      <c r="Q2064">
        <f t="shared" si="289"/>
        <v>3.3997608541419623E-2</v>
      </c>
      <c r="R2064">
        <f t="shared" si="294"/>
        <v>0</v>
      </c>
      <c r="S2064">
        <f t="shared" si="295"/>
        <v>-7.8938335987312827E-3</v>
      </c>
      <c r="U2064">
        <f t="shared" si="296"/>
        <v>1339.9935058000301</v>
      </c>
      <c r="W2064">
        <f t="shared" si="290"/>
        <v>77544</v>
      </c>
    </row>
    <row r="2065" spans="1:23">
      <c r="A2065" s="1">
        <v>39710</v>
      </c>
      <c r="B2065">
        <v>78.92</v>
      </c>
      <c r="C2065">
        <v>86.05</v>
      </c>
      <c r="D2065">
        <v>73.95</v>
      </c>
      <c r="E2065">
        <v>75</v>
      </c>
      <c r="F2065">
        <v>138448700</v>
      </c>
      <c r="G2065">
        <v>69.239999999999995</v>
      </c>
      <c r="H2065">
        <v>0</v>
      </c>
      <c r="J2065">
        <v>0</v>
      </c>
      <c r="K2065">
        <v>58321.6127649064</v>
      </c>
      <c r="L2065">
        <v>1080</v>
      </c>
      <c r="M2065">
        <f t="shared" si="291"/>
        <v>4.3603637482131932E-2</v>
      </c>
      <c r="N2065">
        <f t="shared" si="292"/>
        <v>4.3539674054708231E-2</v>
      </c>
      <c r="O2065">
        <f t="shared" si="293"/>
        <v>4.0913200477870415E-9</v>
      </c>
      <c r="P2065">
        <f t="shared" si="288"/>
        <v>-5.0946567618104177E-2</v>
      </c>
      <c r="Q2065">
        <f t="shared" si="289"/>
        <v>-5.0946567618104177E-2</v>
      </c>
      <c r="R2065">
        <f t="shared" si="294"/>
        <v>0</v>
      </c>
      <c r="S2065">
        <f t="shared" si="295"/>
        <v>0.12854781364165574</v>
      </c>
      <c r="U2065">
        <f t="shared" si="296"/>
        <v>1399.7146648329006</v>
      </c>
      <c r="W2065">
        <f t="shared" si="290"/>
        <v>81000</v>
      </c>
    </row>
    <row r="2066" spans="1:23">
      <c r="A2066" s="1">
        <v>39713</v>
      </c>
      <c r="B2066">
        <v>75.2</v>
      </c>
      <c r="C2066">
        <v>75.36</v>
      </c>
      <c r="D2066">
        <v>70.22</v>
      </c>
      <c r="E2066">
        <v>71.95</v>
      </c>
      <c r="F2066">
        <v>98340700</v>
      </c>
      <c r="G2066">
        <v>66.430000000000007</v>
      </c>
      <c r="H2066">
        <v>0</v>
      </c>
      <c r="J2066">
        <v>0</v>
      </c>
      <c r="K2066">
        <v>58321.6127649064</v>
      </c>
      <c r="L2066">
        <v>1080</v>
      </c>
      <c r="M2066">
        <f t="shared" si="291"/>
        <v>-4.151668020293358E-2</v>
      </c>
      <c r="N2066">
        <f t="shared" si="292"/>
        <v>-4.1429968630858502E-2</v>
      </c>
      <c r="O2066">
        <f t="shared" si="293"/>
        <v>7.5188967317314485E-9</v>
      </c>
      <c r="P2066">
        <f t="shared" si="288"/>
        <v>-4.4179797622417374E-2</v>
      </c>
      <c r="Q2066">
        <f t="shared" si="289"/>
        <v>-4.4179797622417374E-2</v>
      </c>
      <c r="R2066">
        <f t="shared" si="294"/>
        <v>0</v>
      </c>
      <c r="S2066">
        <f t="shared" si="295"/>
        <v>-4.8283450198620494E-2</v>
      </c>
      <c r="U2066">
        <f t="shared" si="296"/>
        <v>1342.7929351296959</v>
      </c>
      <c r="W2066">
        <f t="shared" si="290"/>
        <v>77706</v>
      </c>
    </row>
    <row r="2067" spans="1:23">
      <c r="A2067" s="1">
        <v>39714</v>
      </c>
      <c r="B2067">
        <v>72</v>
      </c>
      <c r="C2067">
        <v>72.62</v>
      </c>
      <c r="D2067">
        <v>70.81</v>
      </c>
      <c r="E2067">
        <v>70.989999999999995</v>
      </c>
      <c r="F2067">
        <v>92894300</v>
      </c>
      <c r="G2067">
        <v>65.540000000000006</v>
      </c>
      <c r="H2067">
        <v>0</v>
      </c>
      <c r="J2067">
        <v>0</v>
      </c>
      <c r="K2067">
        <v>58321.6127649064</v>
      </c>
      <c r="L2067">
        <v>1080</v>
      </c>
      <c r="M2067">
        <f t="shared" si="291"/>
        <v>-1.3432411282082364E-2</v>
      </c>
      <c r="N2067">
        <f t="shared" si="292"/>
        <v>-1.348811840648126E-2</v>
      </c>
      <c r="O2067">
        <f t="shared" si="293"/>
        <v>3.1032837087940768E-9</v>
      </c>
      <c r="P2067">
        <f t="shared" si="288"/>
        <v>-1.4127096964760869E-2</v>
      </c>
      <c r="Q2067">
        <f t="shared" si="289"/>
        <v>-1.4127096964760869E-2</v>
      </c>
      <c r="R2067">
        <f t="shared" si="294"/>
        <v>0</v>
      </c>
      <c r="S2067">
        <f t="shared" si="295"/>
        <v>-4.3485111939738891E-2</v>
      </c>
      <c r="U2067">
        <f t="shared" si="296"/>
        <v>1324.8765874198348</v>
      </c>
      <c r="W2067">
        <f t="shared" si="290"/>
        <v>76669.2</v>
      </c>
    </row>
    <row r="2068" spans="1:23">
      <c r="A2068" s="1">
        <v>39715</v>
      </c>
      <c r="B2068">
        <v>70.83</v>
      </c>
      <c r="C2068">
        <v>71.03</v>
      </c>
      <c r="D2068">
        <v>68.900000000000006</v>
      </c>
      <c r="E2068">
        <v>69.94</v>
      </c>
      <c r="F2068">
        <v>91760200</v>
      </c>
      <c r="G2068">
        <v>64.709999999999994</v>
      </c>
      <c r="H2068">
        <v>0.15</v>
      </c>
      <c r="J2068">
        <v>0</v>
      </c>
      <c r="K2068">
        <v>58321.6127649064</v>
      </c>
      <c r="L2068">
        <v>1080</v>
      </c>
      <c r="M2068">
        <f t="shared" si="291"/>
        <v>-1.2758891539061108E-2</v>
      </c>
      <c r="N2068">
        <f t="shared" si="292"/>
        <v>-1.2744894201494052E-2</v>
      </c>
      <c r="O2068">
        <f t="shared" si="293"/>
        <v>1.9592545896611363E-10</v>
      </c>
      <c r="P2068">
        <f t="shared" si="288"/>
        <v>-1.2506028885581397E-2</v>
      </c>
      <c r="Q2068">
        <f t="shared" si="289"/>
        <v>-1.2644908130301507E-2</v>
      </c>
      <c r="R2068">
        <f t="shared" si="294"/>
        <v>1.9287444614028267E-8</v>
      </c>
      <c r="S2068">
        <f t="shared" si="295"/>
        <v>-1.6383479250524056E-2</v>
      </c>
      <c r="U2068">
        <f t="shared" si="296"/>
        <v>1308.08001144184</v>
      </c>
      <c r="W2068">
        <f t="shared" si="290"/>
        <v>75697.2</v>
      </c>
    </row>
    <row r="2069" spans="1:23">
      <c r="A2069" s="1">
        <v>39716</v>
      </c>
      <c r="B2069">
        <v>69.92</v>
      </c>
      <c r="C2069">
        <v>71.260000000000005</v>
      </c>
      <c r="D2069">
        <v>69.89</v>
      </c>
      <c r="E2069">
        <v>70.3</v>
      </c>
      <c r="F2069">
        <v>115328200</v>
      </c>
      <c r="G2069">
        <v>65.040000000000006</v>
      </c>
      <c r="H2069">
        <v>0</v>
      </c>
      <c r="J2069">
        <v>0</v>
      </c>
      <c r="K2069">
        <v>58321.6127649064</v>
      </c>
      <c r="L2069">
        <v>1080</v>
      </c>
      <c r="M2069">
        <f t="shared" si="291"/>
        <v>2.9916683043859217E-3</v>
      </c>
      <c r="N2069">
        <f t="shared" si="292"/>
        <v>5.0867161703807102E-3</v>
      </c>
      <c r="O2069">
        <f t="shared" si="293"/>
        <v>4.3892255608093178E-6</v>
      </c>
      <c r="P2069">
        <f t="shared" si="288"/>
        <v>5.4200674693391133E-3</v>
      </c>
      <c r="Q2069">
        <f t="shared" si="289"/>
        <v>5.4200674693391133E-3</v>
      </c>
      <c r="R2069">
        <f t="shared" si="294"/>
        <v>0</v>
      </c>
      <c r="S2069">
        <f t="shared" si="295"/>
        <v>-1.2930908418251168E-2</v>
      </c>
      <c r="U2069">
        <f t="shared" si="296"/>
        <v>1311.9992125033723</v>
      </c>
      <c r="W2069">
        <f t="shared" si="290"/>
        <v>75924</v>
      </c>
    </row>
    <row r="2070" spans="1:23">
      <c r="A2070" s="1">
        <v>39717</v>
      </c>
      <c r="B2070">
        <v>69.010000000000005</v>
      </c>
      <c r="C2070">
        <v>70.69</v>
      </c>
      <c r="D2070">
        <v>68.790000000000006</v>
      </c>
      <c r="E2070">
        <v>70.63</v>
      </c>
      <c r="F2070">
        <v>94646800</v>
      </c>
      <c r="G2070">
        <v>65.349999999999994</v>
      </c>
      <c r="H2070">
        <v>0</v>
      </c>
      <c r="J2070">
        <v>0</v>
      </c>
      <c r="K2070">
        <v>58321.6127649064</v>
      </c>
      <c r="L2070">
        <v>1080</v>
      </c>
      <c r="M2070">
        <f t="shared" si="291"/>
        <v>4.6831846042115323E-3</v>
      </c>
      <c r="N2070">
        <f t="shared" si="292"/>
        <v>4.7549748306757109E-3</v>
      </c>
      <c r="O2070">
        <f t="shared" si="293"/>
        <v>5.1538366157780403E-9</v>
      </c>
      <c r="P2070">
        <f t="shared" si="288"/>
        <v>2.3203561788320313E-2</v>
      </c>
      <c r="Q2070">
        <f t="shared" si="289"/>
        <v>2.3203561788320313E-2</v>
      </c>
      <c r="R2070">
        <f t="shared" si="294"/>
        <v>0</v>
      </c>
      <c r="S2070">
        <f t="shared" si="295"/>
        <v>-1.3100309714769536E-2</v>
      </c>
      <c r="U2070">
        <f t="shared" si="296"/>
        <v>1318.1579570286369</v>
      </c>
      <c r="W2070">
        <f t="shared" si="290"/>
        <v>76280.399999999994</v>
      </c>
    </row>
    <row r="2071" spans="1:23">
      <c r="A2071" s="1">
        <v>39720</v>
      </c>
      <c r="B2071">
        <v>69.23</v>
      </c>
      <c r="C2071">
        <v>70.33</v>
      </c>
      <c r="D2071">
        <v>65.05</v>
      </c>
      <c r="E2071">
        <v>65.05</v>
      </c>
      <c r="F2071">
        <v>150003200</v>
      </c>
      <c r="G2071">
        <v>60.19</v>
      </c>
      <c r="H2071">
        <v>0</v>
      </c>
      <c r="J2071">
        <v>0</v>
      </c>
      <c r="K2071">
        <v>58321.6127649064</v>
      </c>
      <c r="L2071">
        <v>1080</v>
      </c>
      <c r="M2071">
        <f t="shared" si="291"/>
        <v>-8.2298778462316508E-2</v>
      </c>
      <c r="N2071">
        <f t="shared" si="292"/>
        <v>-8.2251214510551521E-2</v>
      </c>
      <c r="O2071">
        <f t="shared" si="293"/>
        <v>2.2623295075019845E-9</v>
      </c>
      <c r="P2071">
        <f t="shared" si="288"/>
        <v>-6.2278089731419878E-2</v>
      </c>
      <c r="Q2071">
        <f t="shared" si="289"/>
        <v>-6.2278089731419878E-2</v>
      </c>
      <c r="R2071">
        <f t="shared" si="294"/>
        <v>0</v>
      </c>
      <c r="S2071">
        <f t="shared" si="295"/>
        <v>3.1828730574235808E-3</v>
      </c>
      <c r="U2071">
        <f t="shared" si="296"/>
        <v>1214.0191859650693</v>
      </c>
      <c r="W2071">
        <f t="shared" si="290"/>
        <v>70254</v>
      </c>
    </row>
    <row r="2072" spans="1:23">
      <c r="A2072" s="1">
        <v>39721</v>
      </c>
      <c r="B2072">
        <v>65.87</v>
      </c>
      <c r="C2072">
        <v>68.39</v>
      </c>
      <c r="D2072">
        <v>65.05</v>
      </c>
      <c r="E2072">
        <v>68</v>
      </c>
      <c r="F2072">
        <v>107271100</v>
      </c>
      <c r="G2072">
        <v>62.91</v>
      </c>
      <c r="H2072">
        <v>0</v>
      </c>
      <c r="J2072">
        <v>0</v>
      </c>
      <c r="K2072">
        <v>58321.6127649064</v>
      </c>
      <c r="L2072">
        <v>1080</v>
      </c>
      <c r="M2072">
        <f t="shared" si="291"/>
        <v>4.4351500217592363E-2</v>
      </c>
      <c r="N2072">
        <f t="shared" si="292"/>
        <v>4.4198908022258836E-2</v>
      </c>
      <c r="O2072">
        <f t="shared" si="293"/>
        <v>2.3284378076705302E-8</v>
      </c>
      <c r="P2072">
        <f t="shared" si="288"/>
        <v>3.1824602523504941E-2</v>
      </c>
      <c r="Q2072">
        <f t="shared" si="289"/>
        <v>3.1824602523505156E-2</v>
      </c>
      <c r="R2072">
        <f t="shared" si="294"/>
        <v>4.6270466913903341E-32</v>
      </c>
      <c r="S2072">
        <f t="shared" si="295"/>
        <v>-4.9751192037332491E-2</v>
      </c>
      <c r="U2072">
        <f t="shared" si="296"/>
        <v>1269.0746294484966</v>
      </c>
      <c r="W2072">
        <f t="shared" si="290"/>
        <v>73440</v>
      </c>
    </row>
    <row r="2073" spans="1:23">
      <c r="A2073" s="1">
        <v>39722</v>
      </c>
      <c r="B2073">
        <v>67.19</v>
      </c>
      <c r="C2073">
        <v>67.349999999999994</v>
      </c>
      <c r="D2073">
        <v>66.290000000000006</v>
      </c>
      <c r="E2073">
        <v>67.02</v>
      </c>
      <c r="F2073">
        <v>69571300</v>
      </c>
      <c r="G2073">
        <v>62.01</v>
      </c>
      <c r="H2073">
        <v>0</v>
      </c>
      <c r="J2073">
        <v>0</v>
      </c>
      <c r="K2073">
        <v>58321.6127649064</v>
      </c>
      <c r="L2073">
        <v>1080</v>
      </c>
      <c r="M2073">
        <f t="shared" si="291"/>
        <v>-1.4516622866942464E-2</v>
      </c>
      <c r="N2073">
        <f t="shared" si="292"/>
        <v>-1.440947122015168E-2</v>
      </c>
      <c r="O2073">
        <f t="shared" si="293"/>
        <v>1.148147540997691E-8</v>
      </c>
      <c r="P2073">
        <f t="shared" si="288"/>
        <v>-2.5333446228943826E-3</v>
      </c>
      <c r="Q2073">
        <f t="shared" si="289"/>
        <v>-2.5333446228942712E-3</v>
      </c>
      <c r="R2073">
        <f t="shared" si="294"/>
        <v>1.2422436220393803E-32</v>
      </c>
      <c r="S2073">
        <f t="shared" si="295"/>
        <v>1.9841324279456927E-2</v>
      </c>
      <c r="U2073">
        <f t="shared" si="296"/>
        <v>1250.7850244946799</v>
      </c>
      <c r="W2073">
        <f t="shared" si="290"/>
        <v>72381.599999999991</v>
      </c>
    </row>
    <row r="2074" spans="1:23">
      <c r="A2074" s="1">
        <v>39723</v>
      </c>
      <c r="B2074">
        <v>66.63</v>
      </c>
      <c r="C2074">
        <v>67.03</v>
      </c>
      <c r="D2074">
        <v>63.42</v>
      </c>
      <c r="E2074">
        <v>63.58</v>
      </c>
      <c r="F2074">
        <v>116143300</v>
      </c>
      <c r="G2074">
        <v>58.83</v>
      </c>
      <c r="H2074">
        <v>0</v>
      </c>
      <c r="J2074">
        <v>0</v>
      </c>
      <c r="K2074">
        <v>58321.6127649064</v>
      </c>
      <c r="L2074">
        <v>1080</v>
      </c>
      <c r="M2074">
        <f t="shared" si="291"/>
        <v>-5.2692126826507694E-2</v>
      </c>
      <c r="N2074">
        <f t="shared" si="292"/>
        <v>-5.2643733485422027E-2</v>
      </c>
      <c r="O2074">
        <f t="shared" si="293"/>
        <v>2.341915461433744E-9</v>
      </c>
      <c r="P2074">
        <f t="shared" si="288"/>
        <v>-4.6855971091789073E-2</v>
      </c>
      <c r="Q2074">
        <f t="shared" si="289"/>
        <v>-4.6855971091789073E-2</v>
      </c>
      <c r="R2074">
        <f t="shared" si="294"/>
        <v>0</v>
      </c>
      <c r="S2074">
        <f t="shared" si="295"/>
        <v>-8.3695003576128649E-3</v>
      </c>
      <c r="U2074">
        <f t="shared" si="296"/>
        <v>1186.5847785343442</v>
      </c>
      <c r="W2074">
        <f t="shared" si="290"/>
        <v>68666.399999999994</v>
      </c>
    </row>
    <row r="2075" spans="1:23">
      <c r="A2075" s="1">
        <v>39724</v>
      </c>
      <c r="B2075">
        <v>64.36</v>
      </c>
      <c r="C2075">
        <v>65.64</v>
      </c>
      <c r="D2075">
        <v>61.73</v>
      </c>
      <c r="E2075">
        <v>62.7</v>
      </c>
      <c r="F2075">
        <v>118870500</v>
      </c>
      <c r="G2075">
        <v>58.01</v>
      </c>
      <c r="H2075">
        <v>0</v>
      </c>
      <c r="J2075">
        <v>0</v>
      </c>
      <c r="K2075">
        <v>58321.6127649064</v>
      </c>
      <c r="L2075">
        <v>1080</v>
      </c>
      <c r="M2075">
        <f t="shared" si="291"/>
        <v>-1.3937507843781512E-2</v>
      </c>
      <c r="N2075">
        <f t="shared" si="292"/>
        <v>-1.4036519398391595E-2</v>
      </c>
      <c r="O2075">
        <f t="shared" si="293"/>
        <v>9.8032879463054674E-9</v>
      </c>
      <c r="P2075">
        <f t="shared" si="288"/>
        <v>-2.6130874485307435E-2</v>
      </c>
      <c r="Q2075">
        <f t="shared" si="289"/>
        <v>-2.6130874485307435E-2</v>
      </c>
      <c r="R2075">
        <f t="shared" si="294"/>
        <v>0</v>
      </c>
      <c r="S2075">
        <f t="shared" si="295"/>
        <v>-3.4662604450263229E-2</v>
      </c>
      <c r="U2075">
        <f t="shared" si="296"/>
        <v>1170.161459800305</v>
      </c>
      <c r="W2075">
        <f t="shared" si="290"/>
        <v>67716</v>
      </c>
    </row>
    <row r="2076" spans="1:23">
      <c r="A2076" s="1">
        <v>39727</v>
      </c>
      <c r="B2076">
        <v>60.56</v>
      </c>
      <c r="C2076">
        <v>60.72</v>
      </c>
      <c r="D2076">
        <v>56.38</v>
      </c>
      <c r="E2076">
        <v>59.72</v>
      </c>
      <c r="F2076">
        <v>172301800</v>
      </c>
      <c r="G2076">
        <v>55.25</v>
      </c>
      <c r="H2076">
        <v>0</v>
      </c>
      <c r="J2076">
        <v>0</v>
      </c>
      <c r="K2076">
        <v>58321.6127649064</v>
      </c>
      <c r="L2076">
        <v>1080</v>
      </c>
      <c r="M2076">
        <f t="shared" si="291"/>
        <v>-4.8694474967885371E-2</v>
      </c>
      <c r="N2076">
        <f t="shared" si="292"/>
        <v>-4.8747069080110769E-2</v>
      </c>
      <c r="O2076">
        <f t="shared" si="293"/>
        <v>2.7661406407778299E-9</v>
      </c>
      <c r="P2076">
        <f t="shared" si="288"/>
        <v>-1.3967636458203798E-2</v>
      </c>
      <c r="Q2076">
        <f t="shared" si="289"/>
        <v>-1.3967636458203798E-2</v>
      </c>
      <c r="R2076">
        <f t="shared" si="294"/>
        <v>0</v>
      </c>
      <c r="S2076">
        <f t="shared" si="295"/>
        <v>-6.085771299498912E-2</v>
      </c>
      <c r="U2076">
        <f t="shared" si="296"/>
        <v>1114.5461304509445</v>
      </c>
      <c r="W2076">
        <f t="shared" si="290"/>
        <v>64497.599999999999</v>
      </c>
    </row>
    <row r="2077" spans="1:23">
      <c r="A2077" s="1">
        <v>39728</v>
      </c>
      <c r="B2077">
        <v>60.2</v>
      </c>
      <c r="C2077">
        <v>60.43</v>
      </c>
      <c r="D2077">
        <v>55.63</v>
      </c>
      <c r="E2077">
        <v>55.8</v>
      </c>
      <c r="F2077">
        <v>152283000</v>
      </c>
      <c r="G2077">
        <v>51.63</v>
      </c>
      <c r="H2077">
        <v>0</v>
      </c>
      <c r="J2077">
        <v>0</v>
      </c>
      <c r="K2077">
        <v>58321.6127649064</v>
      </c>
      <c r="L2077">
        <v>1080</v>
      </c>
      <c r="M2077">
        <f t="shared" si="291"/>
        <v>-6.7893103283724332E-2</v>
      </c>
      <c r="N2077">
        <f t="shared" si="292"/>
        <v>-6.7765441506304355E-2</v>
      </c>
      <c r="O2077">
        <f t="shared" si="293"/>
        <v>1.6297529414027686E-8</v>
      </c>
      <c r="P2077">
        <f t="shared" si="288"/>
        <v>-7.5898482927510141E-2</v>
      </c>
      <c r="Q2077">
        <f t="shared" si="289"/>
        <v>-7.5898482927510252E-2</v>
      </c>
      <c r="R2077">
        <f t="shared" si="294"/>
        <v>1.2325951644078309E-32</v>
      </c>
      <c r="S2077">
        <f t="shared" si="295"/>
        <v>-5.9622568144180243E-3</v>
      </c>
      <c r="U2077">
        <f t="shared" si="296"/>
        <v>1041.3877106356783</v>
      </c>
      <c r="W2077">
        <f t="shared" si="290"/>
        <v>60264</v>
      </c>
    </row>
    <row r="2078" spans="1:23">
      <c r="A2078" s="1">
        <v>39729</v>
      </c>
      <c r="B2078">
        <v>53.81</v>
      </c>
      <c r="C2078">
        <v>56.95</v>
      </c>
      <c r="D2078">
        <v>53.51</v>
      </c>
      <c r="E2078">
        <v>54.46</v>
      </c>
      <c r="F2078">
        <v>173741000</v>
      </c>
      <c r="G2078">
        <v>50.39</v>
      </c>
      <c r="H2078">
        <v>0</v>
      </c>
      <c r="J2078">
        <v>0</v>
      </c>
      <c r="K2078">
        <v>58321.6127649064</v>
      </c>
      <c r="L2078">
        <v>1080</v>
      </c>
      <c r="M2078">
        <f t="shared" si="291"/>
        <v>-2.4307382141651707E-2</v>
      </c>
      <c r="N2078">
        <f t="shared" si="292"/>
        <v>-2.4310156199051015E-2</v>
      </c>
      <c r="O2078">
        <f t="shared" si="293"/>
        <v>7.6953944546557721E-12</v>
      </c>
      <c r="P2078">
        <f t="shared" si="288"/>
        <v>1.2007163744285274E-2</v>
      </c>
      <c r="Q2078">
        <f t="shared" si="289"/>
        <v>1.2007163744285274E-2</v>
      </c>
      <c r="R2078">
        <f t="shared" si="294"/>
        <v>0</v>
      </c>
      <c r="S2078">
        <f t="shared" si="295"/>
        <v>-0.11221302881344705</v>
      </c>
      <c r="U2078">
        <f t="shared" si="296"/>
        <v>1016.3794752906639</v>
      </c>
      <c r="W2078">
        <f t="shared" si="290"/>
        <v>58816.800000000003</v>
      </c>
    </row>
    <row r="2079" spans="1:23">
      <c r="A2079" s="1">
        <v>39730</v>
      </c>
      <c r="B2079">
        <v>55.65</v>
      </c>
      <c r="C2079">
        <v>55.93</v>
      </c>
      <c r="D2079">
        <v>49.45</v>
      </c>
      <c r="E2079">
        <v>49.99</v>
      </c>
      <c r="F2079">
        <v>154548100</v>
      </c>
      <c r="G2079">
        <v>46.25</v>
      </c>
      <c r="H2079">
        <v>0</v>
      </c>
      <c r="J2079">
        <v>0</v>
      </c>
      <c r="K2079">
        <v>58321.6127649064</v>
      </c>
      <c r="L2079">
        <v>1080</v>
      </c>
      <c r="M2079">
        <f t="shared" si="291"/>
        <v>-8.5643501820134554E-2</v>
      </c>
      <c r="N2079">
        <f t="shared" si="292"/>
        <v>-8.5731278734072533E-2</v>
      </c>
      <c r="O2079">
        <f t="shared" si="293"/>
        <v>7.7047866204753009E-9</v>
      </c>
      <c r="P2079">
        <f t="shared" si="288"/>
        <v>-0.10725909229607476</v>
      </c>
      <c r="Q2079">
        <f t="shared" si="289"/>
        <v>-0.10725909229607476</v>
      </c>
      <c r="R2079">
        <f t="shared" si="294"/>
        <v>0</v>
      </c>
      <c r="S2079">
        <f t="shared" si="295"/>
        <v>3.3622754220225523E-2</v>
      </c>
      <c r="U2079">
        <f t="shared" si="296"/>
        <v>932.95648126662297</v>
      </c>
      <c r="W2079">
        <f t="shared" si="290"/>
        <v>53989.200000000004</v>
      </c>
    </row>
    <row r="2080" spans="1:23">
      <c r="A2080" s="1">
        <v>39731</v>
      </c>
      <c r="B2080">
        <v>47.66</v>
      </c>
      <c r="C2080">
        <v>54.67</v>
      </c>
      <c r="D2080">
        <v>46.51</v>
      </c>
      <c r="E2080">
        <v>52.45</v>
      </c>
      <c r="F2080">
        <v>205089400</v>
      </c>
      <c r="G2080">
        <v>48.53</v>
      </c>
      <c r="H2080">
        <v>0</v>
      </c>
      <c r="J2080">
        <v>0</v>
      </c>
      <c r="K2080">
        <v>58321.6127649064</v>
      </c>
      <c r="L2080">
        <v>1080</v>
      </c>
      <c r="M2080">
        <f t="shared" si="291"/>
        <v>4.8037349416827024E-2</v>
      </c>
      <c r="N2080">
        <f t="shared" si="292"/>
        <v>4.8120699458690686E-2</v>
      </c>
      <c r="O2080">
        <f t="shared" si="293"/>
        <v>6.9472294786740816E-9</v>
      </c>
      <c r="P2080">
        <f t="shared" si="288"/>
        <v>9.5767863171710127E-2</v>
      </c>
      <c r="Q2080">
        <f t="shared" si="289"/>
        <v>9.5767863171710335E-2</v>
      </c>
      <c r="R2080">
        <f t="shared" si="294"/>
        <v>4.3333423748712807E-32</v>
      </c>
      <c r="S2080">
        <f t="shared" si="295"/>
        <v>-0.1549896060509578</v>
      </c>
      <c r="U2080">
        <f t="shared" si="296"/>
        <v>978.86712227314194</v>
      </c>
      <c r="W2080">
        <f t="shared" si="290"/>
        <v>56646</v>
      </c>
    </row>
    <row r="2081" spans="1:23">
      <c r="A2081" s="1">
        <v>39734</v>
      </c>
      <c r="B2081">
        <v>54.54</v>
      </c>
      <c r="C2081">
        <v>57.38</v>
      </c>
      <c r="D2081">
        <v>52.45</v>
      </c>
      <c r="E2081">
        <v>56.98</v>
      </c>
      <c r="F2081">
        <v>128725200</v>
      </c>
      <c r="G2081">
        <v>52.72</v>
      </c>
      <c r="H2081">
        <v>0</v>
      </c>
      <c r="J2081">
        <v>0</v>
      </c>
      <c r="K2081">
        <v>58321.6127649064</v>
      </c>
      <c r="L2081">
        <v>1080</v>
      </c>
      <c r="M2081">
        <f t="shared" si="291"/>
        <v>8.2839994227455929E-2</v>
      </c>
      <c r="N2081">
        <f t="shared" si="292"/>
        <v>8.2812726777126949E-2</v>
      </c>
      <c r="O2081">
        <f t="shared" si="293"/>
        <v>7.4351384744338742E-10</v>
      </c>
      <c r="P2081">
        <f t="shared" si="288"/>
        <v>4.3765951652319765E-2</v>
      </c>
      <c r="Q2081">
        <f t="shared" si="289"/>
        <v>4.3765951652319765E-2</v>
      </c>
      <c r="R2081">
        <f t="shared" si="294"/>
        <v>0</v>
      </c>
      <c r="S2081">
        <f t="shared" si="295"/>
        <v>0.1348419057468464</v>
      </c>
      <c r="U2081">
        <f t="shared" si="296"/>
        <v>1063.4098880290489</v>
      </c>
      <c r="W2081">
        <f t="shared" si="290"/>
        <v>61538.399999999994</v>
      </c>
    </row>
    <row r="2082" spans="1:23">
      <c r="A2082" s="1">
        <v>39735</v>
      </c>
      <c r="B2082">
        <v>58.75</v>
      </c>
      <c r="C2082">
        <v>58.85</v>
      </c>
      <c r="D2082">
        <v>53.86</v>
      </c>
      <c r="E2082">
        <v>55.38</v>
      </c>
      <c r="F2082">
        <v>131474600</v>
      </c>
      <c r="G2082">
        <v>51.24</v>
      </c>
      <c r="H2082">
        <v>0</v>
      </c>
      <c r="J2082">
        <v>0</v>
      </c>
      <c r="K2082">
        <v>58321.6127649064</v>
      </c>
      <c r="L2082">
        <v>1080</v>
      </c>
      <c r="M2082">
        <f t="shared" si="291"/>
        <v>-2.8481811326946323E-2</v>
      </c>
      <c r="N2082">
        <f t="shared" si="292"/>
        <v>-2.8474413165718252E-2</v>
      </c>
      <c r="O2082">
        <f t="shared" si="293"/>
        <v>5.4732789556537419E-11</v>
      </c>
      <c r="P2082">
        <f t="shared" si="288"/>
        <v>-5.907263528145254E-2</v>
      </c>
      <c r="Q2082">
        <f t="shared" si="289"/>
        <v>-5.907263528145254E-2</v>
      </c>
      <c r="R2082">
        <f t="shared" si="294"/>
        <v>0</v>
      </c>
      <c r="S2082">
        <f t="shared" si="295"/>
        <v>7.4356775606825951E-2</v>
      </c>
      <c r="U2082">
        <f t="shared" si="296"/>
        <v>1033.5493085126138</v>
      </c>
      <c r="W2082">
        <f t="shared" si="290"/>
        <v>59810.400000000001</v>
      </c>
    </row>
    <row r="2083" spans="1:23">
      <c r="A2083" s="1">
        <v>39736</v>
      </c>
      <c r="B2083">
        <v>54.45</v>
      </c>
      <c r="C2083">
        <v>54.85</v>
      </c>
      <c r="D2083">
        <v>50.05</v>
      </c>
      <c r="E2083">
        <v>50.41</v>
      </c>
      <c r="F2083">
        <v>109147700</v>
      </c>
      <c r="G2083">
        <v>46.64</v>
      </c>
      <c r="H2083">
        <v>0</v>
      </c>
      <c r="J2083">
        <v>0</v>
      </c>
      <c r="K2083">
        <v>58321.6127649064</v>
      </c>
      <c r="L2083">
        <v>1080</v>
      </c>
      <c r="M2083">
        <f t="shared" si="291"/>
        <v>-9.4028949648276447E-2</v>
      </c>
      <c r="N2083">
        <f t="shared" si="292"/>
        <v>-9.4061934986296544E-2</v>
      </c>
      <c r="O2083">
        <f t="shared" si="293"/>
        <v>1.0880325243000757E-9</v>
      </c>
      <c r="P2083">
        <f t="shared" si="288"/>
        <v>-7.7093281284430062E-2</v>
      </c>
      <c r="Q2083">
        <f t="shared" si="289"/>
        <v>-7.7093281284430187E-2</v>
      </c>
      <c r="R2083">
        <f t="shared" si="294"/>
        <v>1.560003254953661E-32</v>
      </c>
      <c r="S2083">
        <f t="shared" si="295"/>
        <v>-7.6008303645298786E-2</v>
      </c>
      <c r="U2083">
        <f t="shared" si="296"/>
        <v>940.79488338968679</v>
      </c>
      <c r="W2083">
        <f t="shared" si="290"/>
        <v>54442.799999999996</v>
      </c>
    </row>
    <row r="2084" spans="1:23">
      <c r="A2084" s="1">
        <v>39737</v>
      </c>
      <c r="B2084">
        <v>51.02</v>
      </c>
      <c r="C2084">
        <v>53.88</v>
      </c>
      <c r="D2084">
        <v>48.29</v>
      </c>
      <c r="E2084">
        <v>53.71</v>
      </c>
      <c r="F2084">
        <v>207587400</v>
      </c>
      <c r="G2084">
        <v>49.69</v>
      </c>
      <c r="H2084">
        <v>0</v>
      </c>
      <c r="J2084">
        <v>0</v>
      </c>
      <c r="K2084">
        <v>58321.6127649064</v>
      </c>
      <c r="L2084">
        <v>1080</v>
      </c>
      <c r="M2084">
        <f t="shared" si="291"/>
        <v>6.3409635822828658E-2</v>
      </c>
      <c r="N2084">
        <f t="shared" si="292"/>
        <v>6.3345163571992158E-2</v>
      </c>
      <c r="O2084">
        <f t="shared" si="293"/>
        <v>4.1566711279246164E-9</v>
      </c>
      <c r="P2084">
        <f t="shared" si="288"/>
        <v>5.1381491203702674E-2</v>
      </c>
      <c r="Q2084">
        <f t="shared" si="289"/>
        <v>5.1381491203702674E-2</v>
      </c>
      <c r="R2084">
        <f t="shared" si="294"/>
        <v>0</v>
      </c>
      <c r="S2084">
        <f t="shared" si="295"/>
        <v>-6.5065136665304169E-2</v>
      </c>
      <c r="U2084">
        <f t="shared" si="296"/>
        <v>1002.3823286423345</v>
      </c>
      <c r="W2084">
        <f t="shared" si="290"/>
        <v>58006.8</v>
      </c>
    </row>
    <row r="2085" spans="1:23">
      <c r="A2085" s="1">
        <v>39738</v>
      </c>
      <c r="B2085">
        <v>51.55</v>
      </c>
      <c r="C2085">
        <v>55.45</v>
      </c>
      <c r="D2085">
        <v>50.72</v>
      </c>
      <c r="E2085">
        <v>52.2</v>
      </c>
      <c r="F2085">
        <v>131845100</v>
      </c>
      <c r="G2085">
        <v>48.3</v>
      </c>
      <c r="H2085">
        <v>0</v>
      </c>
      <c r="J2085">
        <v>0</v>
      </c>
      <c r="K2085">
        <v>58321.6127649064</v>
      </c>
      <c r="L2085">
        <v>1080</v>
      </c>
      <c r="M2085">
        <f t="shared" si="291"/>
        <v>-2.851670902877498E-2</v>
      </c>
      <c r="N2085">
        <f t="shared" si="292"/>
        <v>-2.8372144955702196E-2</v>
      </c>
      <c r="O2085">
        <f t="shared" si="293"/>
        <v>2.0898771223393158E-8</v>
      </c>
      <c r="P2085">
        <f t="shared" si="288"/>
        <v>1.2530284425624035E-2</v>
      </c>
      <c r="Q2085">
        <f t="shared" si="289"/>
        <v>1.2530284425624254E-2</v>
      </c>
      <c r="R2085">
        <f t="shared" si="294"/>
        <v>4.7775099682955869E-32</v>
      </c>
      <c r="S2085">
        <f t="shared" si="295"/>
        <v>1.0334497749303529E-2</v>
      </c>
      <c r="U2085">
        <f t="shared" si="296"/>
        <v>974.20140672369871</v>
      </c>
      <c r="W2085">
        <f t="shared" si="290"/>
        <v>56376</v>
      </c>
    </row>
    <row r="2086" spans="1:23">
      <c r="A2086" s="1">
        <v>39741</v>
      </c>
      <c r="B2086">
        <v>53.25</v>
      </c>
      <c r="C2086">
        <v>54.71</v>
      </c>
      <c r="D2086">
        <v>52.46</v>
      </c>
      <c r="E2086">
        <v>54.69</v>
      </c>
      <c r="F2086">
        <v>82673400</v>
      </c>
      <c r="G2086">
        <v>50.6</v>
      </c>
      <c r="H2086">
        <v>0</v>
      </c>
      <c r="J2086">
        <v>0</v>
      </c>
      <c r="K2086">
        <v>58321.6127649064</v>
      </c>
      <c r="L2086">
        <v>1080</v>
      </c>
      <c r="M2086">
        <f t="shared" si="291"/>
        <v>4.6598382470088226E-2</v>
      </c>
      <c r="N2086">
        <f t="shared" si="292"/>
        <v>4.6520015634892907E-2</v>
      </c>
      <c r="O2086">
        <f t="shared" si="293"/>
        <v>6.1413608585302896E-9</v>
      </c>
      <c r="P2086">
        <f t="shared" si="288"/>
        <v>2.6683072769146877E-2</v>
      </c>
      <c r="Q2086">
        <f t="shared" si="289"/>
        <v>2.6683072769146877E-2</v>
      </c>
      <c r="R2086">
        <f t="shared" si="294"/>
        <v>0</v>
      </c>
      <c r="S2086">
        <f t="shared" si="295"/>
        <v>3.2445594126565565E-2</v>
      </c>
      <c r="U2086">
        <f t="shared" si="296"/>
        <v>1020.6719335961509</v>
      </c>
      <c r="W2086">
        <f t="shared" si="290"/>
        <v>59065.2</v>
      </c>
    </row>
    <row r="2087" spans="1:23">
      <c r="A2087" s="1">
        <v>39742</v>
      </c>
      <c r="B2087">
        <v>53.95</v>
      </c>
      <c r="C2087">
        <v>54.59</v>
      </c>
      <c r="D2087">
        <v>52.82</v>
      </c>
      <c r="E2087">
        <v>53.18</v>
      </c>
      <c r="F2087">
        <v>83005200</v>
      </c>
      <c r="G2087">
        <v>49.2</v>
      </c>
      <c r="H2087">
        <v>0</v>
      </c>
      <c r="J2087">
        <v>0</v>
      </c>
      <c r="K2087">
        <v>58321.6127649064</v>
      </c>
      <c r="L2087">
        <v>1080</v>
      </c>
      <c r="M2087">
        <f t="shared" si="291"/>
        <v>-2.7998491543807558E-2</v>
      </c>
      <c r="N2087">
        <f t="shared" si="292"/>
        <v>-2.8057952795157381E-2</v>
      </c>
      <c r="O2087">
        <f t="shared" si="293"/>
        <v>3.5356404120868435E-9</v>
      </c>
      <c r="P2087">
        <f t="shared" si="288"/>
        <v>-1.4375305889269926E-2</v>
      </c>
      <c r="Q2087">
        <f t="shared" si="289"/>
        <v>-1.4375305889269926E-2</v>
      </c>
      <c r="R2087">
        <f t="shared" si="294"/>
        <v>0</v>
      </c>
      <c r="S2087">
        <f t="shared" si="295"/>
        <v>1.3059887114609228E-2</v>
      </c>
      <c r="U2087">
        <f t="shared" si="296"/>
        <v>992.49101167751519</v>
      </c>
      <c r="W2087">
        <f t="shared" si="290"/>
        <v>57434.400000000001</v>
      </c>
    </row>
    <row r="2088" spans="1:23">
      <c r="A2088" s="1">
        <v>39743</v>
      </c>
      <c r="B2088">
        <v>51.76</v>
      </c>
      <c r="C2088">
        <v>52.46</v>
      </c>
      <c r="D2088">
        <v>49.31</v>
      </c>
      <c r="E2088">
        <v>50.49</v>
      </c>
      <c r="F2088">
        <v>91861700</v>
      </c>
      <c r="G2088">
        <v>46.71</v>
      </c>
      <c r="H2088">
        <v>0</v>
      </c>
      <c r="J2088">
        <v>0</v>
      </c>
      <c r="K2088">
        <v>58321.6127649064</v>
      </c>
      <c r="L2088">
        <v>1080</v>
      </c>
      <c r="M2088">
        <f t="shared" si="291"/>
        <v>-5.1907088944049412E-2</v>
      </c>
      <c r="N2088">
        <f t="shared" si="292"/>
        <v>-5.1935348984245823E-2</v>
      </c>
      <c r="O2088">
        <f t="shared" si="293"/>
        <v>7.9862987190275829E-10</v>
      </c>
      <c r="P2088">
        <f t="shared" si="288"/>
        <v>-2.4842353321820589E-2</v>
      </c>
      <c r="Q2088">
        <f t="shared" si="289"/>
        <v>-2.4842353321820703E-2</v>
      </c>
      <c r="R2088">
        <f t="shared" si="294"/>
        <v>1.3108360683985624E-32</v>
      </c>
      <c r="S2088">
        <f t="shared" si="295"/>
        <v>-4.1440041511498611E-2</v>
      </c>
      <c r="U2088">
        <f t="shared" si="296"/>
        <v>942.28791236550853</v>
      </c>
      <c r="W2088">
        <f t="shared" si="290"/>
        <v>54529.200000000004</v>
      </c>
    </row>
    <row r="2089" spans="1:23">
      <c r="A2089" s="1">
        <v>39744</v>
      </c>
      <c r="B2089">
        <v>50.68</v>
      </c>
      <c r="C2089">
        <v>50.94</v>
      </c>
      <c r="D2089">
        <v>46.68</v>
      </c>
      <c r="E2089">
        <v>48.99</v>
      </c>
      <c r="F2089">
        <v>133202600</v>
      </c>
      <c r="G2089">
        <v>45.33</v>
      </c>
      <c r="H2089">
        <v>0</v>
      </c>
      <c r="J2089">
        <v>0</v>
      </c>
      <c r="K2089">
        <v>58321.6127649064</v>
      </c>
      <c r="L2089">
        <v>1080</v>
      </c>
      <c r="M2089">
        <f t="shared" si="291"/>
        <v>-3.0159101220340889E-2</v>
      </c>
      <c r="N2089">
        <f t="shared" si="292"/>
        <v>-2.9989209561258771E-2</v>
      </c>
      <c r="O2089">
        <f t="shared" si="293"/>
        <v>2.8863175825674318E-8</v>
      </c>
      <c r="P2089">
        <f t="shared" si="288"/>
        <v>-3.3915159802454756E-2</v>
      </c>
      <c r="Q2089">
        <f t="shared" si="289"/>
        <v>-3.3915159802454874E-2</v>
      </c>
      <c r="R2089">
        <f t="shared" si="294"/>
        <v>1.3914843848197779E-32</v>
      </c>
      <c r="S2089">
        <f t="shared" si="295"/>
        <v>-2.1086294739706767E-2</v>
      </c>
      <c r="U2089">
        <f t="shared" si="296"/>
        <v>914.29361906885049</v>
      </c>
      <c r="W2089">
        <f t="shared" si="290"/>
        <v>52909.200000000004</v>
      </c>
    </row>
    <row r="2090" spans="1:23">
      <c r="A2090" s="1">
        <v>39745</v>
      </c>
      <c r="B2090">
        <v>44.95</v>
      </c>
      <c r="C2090">
        <v>48.2</v>
      </c>
      <c r="D2090">
        <v>44.89</v>
      </c>
      <c r="E2090">
        <v>47.17</v>
      </c>
      <c r="F2090">
        <v>105748800</v>
      </c>
      <c r="G2090">
        <v>43.64</v>
      </c>
      <c r="H2090">
        <v>0</v>
      </c>
      <c r="J2090">
        <v>0</v>
      </c>
      <c r="K2090">
        <v>58321.6127649064</v>
      </c>
      <c r="L2090">
        <v>1080</v>
      </c>
      <c r="M2090">
        <f t="shared" si="291"/>
        <v>-3.7858098354313259E-2</v>
      </c>
      <c r="N2090">
        <f t="shared" si="292"/>
        <v>-3.7994903987887775E-2</v>
      </c>
      <c r="O2090">
        <f t="shared" si="293"/>
        <v>1.8715781377724748E-8</v>
      </c>
      <c r="P2090">
        <f t="shared" si="288"/>
        <v>4.8207336378541056E-2</v>
      </c>
      <c r="Q2090">
        <f t="shared" si="289"/>
        <v>4.8207336378541056E-2</v>
      </c>
      <c r="R2090">
        <f t="shared" si="294"/>
        <v>0</v>
      </c>
      <c r="S2090">
        <f t="shared" si="295"/>
        <v>-0.1199805945353089</v>
      </c>
      <c r="U2090">
        <f t="shared" si="296"/>
        <v>880.32720986890536</v>
      </c>
      <c r="W2090">
        <f t="shared" si="290"/>
        <v>50943.6</v>
      </c>
    </row>
    <row r="2091" spans="1:23">
      <c r="A2091" s="1">
        <v>39748</v>
      </c>
      <c r="B2091">
        <v>46.12</v>
      </c>
      <c r="C2091">
        <v>47.67</v>
      </c>
      <c r="D2091">
        <v>44.7</v>
      </c>
      <c r="E2091">
        <v>44.86</v>
      </c>
      <c r="F2091">
        <v>99416400</v>
      </c>
      <c r="G2091">
        <v>41.51</v>
      </c>
      <c r="H2091">
        <v>0</v>
      </c>
      <c r="J2091">
        <v>0</v>
      </c>
      <c r="K2091">
        <v>58321.6127649064</v>
      </c>
      <c r="L2091">
        <v>1080</v>
      </c>
      <c r="M2091">
        <f t="shared" si="291"/>
        <v>-5.0211568204107951E-2</v>
      </c>
      <c r="N2091">
        <f t="shared" si="292"/>
        <v>-5.0039798899922751E-2</v>
      </c>
      <c r="O2091">
        <f t="shared" si="293"/>
        <v>2.9504693860267777E-8</v>
      </c>
      <c r="P2091">
        <f t="shared" si="288"/>
        <v>-2.770016630879589E-2</v>
      </c>
      <c r="Q2091">
        <f t="shared" si="289"/>
        <v>-2.7700166308796004E-2</v>
      </c>
      <c r="R2091">
        <f t="shared" si="294"/>
        <v>1.3108360683985624E-32</v>
      </c>
      <c r="S2091">
        <f t="shared" si="295"/>
        <v>2.569593448322879E-2</v>
      </c>
      <c r="U2091">
        <f t="shared" si="296"/>
        <v>837.2159981920521</v>
      </c>
      <c r="W2091">
        <f t="shared" si="290"/>
        <v>48448.800000000003</v>
      </c>
    </row>
    <row r="2092" spans="1:23">
      <c r="A2092" s="1">
        <v>39749</v>
      </c>
      <c r="B2092">
        <v>45.73</v>
      </c>
      <c r="C2092">
        <v>48.7</v>
      </c>
      <c r="D2092">
        <v>44.08</v>
      </c>
      <c r="E2092">
        <v>48.45</v>
      </c>
      <c r="F2092">
        <v>114981800</v>
      </c>
      <c r="G2092">
        <v>44.83</v>
      </c>
      <c r="H2092">
        <v>0</v>
      </c>
      <c r="J2092">
        <v>0</v>
      </c>
      <c r="K2092">
        <v>58321.6127649064</v>
      </c>
      <c r="L2092">
        <v>1080</v>
      </c>
      <c r="M2092">
        <f t="shared" si="291"/>
        <v>7.6985809244712933E-2</v>
      </c>
      <c r="N2092">
        <f t="shared" si="292"/>
        <v>7.6943196102400677E-2</v>
      </c>
      <c r="O2092">
        <f t="shared" si="293"/>
        <v>1.8158798977245915E-9</v>
      </c>
      <c r="P2092">
        <f t="shared" si="288"/>
        <v>5.7777800666811603E-2</v>
      </c>
      <c r="Q2092">
        <f t="shared" si="289"/>
        <v>5.7777800666811603E-2</v>
      </c>
      <c r="R2092">
        <f t="shared" si="294"/>
        <v>0</v>
      </c>
      <c r="S2092">
        <f t="shared" si="295"/>
        <v>-8.4921577308944406E-3</v>
      </c>
      <c r="U2092">
        <f t="shared" si="296"/>
        <v>904.2156734820536</v>
      </c>
      <c r="W2092">
        <f t="shared" si="290"/>
        <v>52326</v>
      </c>
    </row>
    <row r="2093" spans="1:23">
      <c r="A2093" s="1">
        <v>39750</v>
      </c>
      <c r="B2093">
        <v>48.51</v>
      </c>
      <c r="C2093">
        <v>50.73</v>
      </c>
      <c r="D2093">
        <v>47.82</v>
      </c>
      <c r="E2093">
        <v>48.7</v>
      </c>
      <c r="F2093">
        <v>94984800</v>
      </c>
      <c r="G2093">
        <v>45.06</v>
      </c>
      <c r="H2093">
        <v>0</v>
      </c>
      <c r="J2093">
        <v>0</v>
      </c>
      <c r="K2093">
        <v>58321.6127649064</v>
      </c>
      <c r="L2093">
        <v>1080</v>
      </c>
      <c r="M2093">
        <f t="shared" si="291"/>
        <v>5.1466917517687802E-3</v>
      </c>
      <c r="N2093">
        <f t="shared" si="292"/>
        <v>5.1173768367504422E-3</v>
      </c>
      <c r="O2093">
        <f t="shared" si="293"/>
        <v>8.5936424253237362E-10</v>
      </c>
      <c r="P2093">
        <f t="shared" si="288"/>
        <v>3.9090678314191163E-3</v>
      </c>
      <c r="Q2093">
        <f t="shared" si="289"/>
        <v>3.9090678314191163E-3</v>
      </c>
      <c r="R2093">
        <f t="shared" si="294"/>
        <v>0</v>
      </c>
      <c r="S2093">
        <f t="shared" si="295"/>
        <v>5.9015424587161448E-2</v>
      </c>
      <c r="U2093">
        <f t="shared" si="296"/>
        <v>908.8813890314965</v>
      </c>
      <c r="W2093">
        <f t="shared" si="290"/>
        <v>52596</v>
      </c>
    </row>
    <row r="2094" spans="1:23">
      <c r="A2094" s="1">
        <v>39751</v>
      </c>
      <c r="B2094">
        <v>50.41</v>
      </c>
      <c r="C2094">
        <v>51.48</v>
      </c>
      <c r="D2094">
        <v>49.52</v>
      </c>
      <c r="E2094">
        <v>51.43</v>
      </c>
      <c r="F2094">
        <v>77436600</v>
      </c>
      <c r="G2094">
        <v>47.58</v>
      </c>
      <c r="H2094">
        <v>0</v>
      </c>
      <c r="J2094">
        <v>0</v>
      </c>
      <c r="K2094">
        <v>58321.6127649064</v>
      </c>
      <c r="L2094">
        <v>1080</v>
      </c>
      <c r="M2094">
        <f t="shared" si="291"/>
        <v>5.4542629698280727E-2</v>
      </c>
      <c r="N2094">
        <f t="shared" si="292"/>
        <v>5.4417569870713126E-2</v>
      </c>
      <c r="O2094">
        <f t="shared" si="293"/>
        <v>1.5639960471238227E-8</v>
      </c>
      <c r="P2094">
        <f t="shared" si="288"/>
        <v>2.0032091692285415E-2</v>
      </c>
      <c r="Q2094">
        <f t="shared" si="289"/>
        <v>2.0032091692285415E-2</v>
      </c>
      <c r="R2094">
        <f t="shared" si="294"/>
        <v>0</v>
      </c>
      <c r="S2094">
        <f t="shared" si="295"/>
        <v>3.8419605837414321E-2</v>
      </c>
      <c r="U2094">
        <f t="shared" si="296"/>
        <v>959.83100283141403</v>
      </c>
      <c r="W2094">
        <f t="shared" si="290"/>
        <v>55544.4</v>
      </c>
    </row>
    <row r="2095" spans="1:23">
      <c r="A2095" s="1">
        <v>39752</v>
      </c>
      <c r="B2095">
        <v>51.3</v>
      </c>
      <c r="C2095">
        <v>54.09</v>
      </c>
      <c r="D2095">
        <v>50.48</v>
      </c>
      <c r="E2095">
        <v>53.75</v>
      </c>
      <c r="F2095">
        <v>113060500</v>
      </c>
      <c r="G2095">
        <v>49.73</v>
      </c>
      <c r="H2095">
        <v>0</v>
      </c>
      <c r="J2095">
        <v>0</v>
      </c>
      <c r="K2095">
        <v>58321.6127649064</v>
      </c>
      <c r="L2095">
        <v>1080</v>
      </c>
      <c r="M2095">
        <f t="shared" si="291"/>
        <v>4.4122007220947404E-2</v>
      </c>
      <c r="N2095">
        <f t="shared" si="292"/>
        <v>4.419586785183547E-2</v>
      </c>
      <c r="O2095">
        <f t="shared" si="293"/>
        <v>5.4553927951831281E-9</v>
      </c>
      <c r="P2095">
        <f t="shared" si="288"/>
        <v>4.6652914831048352E-2</v>
      </c>
      <c r="Q2095">
        <f t="shared" si="289"/>
        <v>4.6652914831048352E-2</v>
      </c>
      <c r="R2095">
        <f t="shared" si="294"/>
        <v>0</v>
      </c>
      <c r="S2095">
        <f t="shared" si="295"/>
        <v>1.7501184082184457E-2</v>
      </c>
      <c r="U2095">
        <f t="shared" si="296"/>
        <v>1003.1288431302452</v>
      </c>
      <c r="W2095">
        <f t="shared" si="290"/>
        <v>58050</v>
      </c>
    </row>
    <row r="2096" spans="1:23">
      <c r="A2096" s="1">
        <v>39755</v>
      </c>
      <c r="B2096">
        <v>53.48</v>
      </c>
      <c r="C2096">
        <v>54.6</v>
      </c>
      <c r="D2096">
        <v>53.38</v>
      </c>
      <c r="E2096">
        <v>53.82</v>
      </c>
      <c r="F2096">
        <v>54872700</v>
      </c>
      <c r="G2096">
        <v>49.79</v>
      </c>
      <c r="H2096">
        <v>0</v>
      </c>
      <c r="J2096">
        <v>0</v>
      </c>
      <c r="K2096">
        <v>58321.6127649064</v>
      </c>
      <c r="L2096">
        <v>1080</v>
      </c>
      <c r="M2096">
        <f t="shared" si="291"/>
        <v>1.3014782909875368E-3</v>
      </c>
      <c r="N2096">
        <f t="shared" si="292"/>
        <v>1.2057879274441448E-3</v>
      </c>
      <c r="O2096">
        <f t="shared" si="293"/>
        <v>9.1566456750665364E-9</v>
      </c>
      <c r="P2096">
        <f t="shared" si="288"/>
        <v>6.337393065017404E-3</v>
      </c>
      <c r="Q2096">
        <f t="shared" si="289"/>
        <v>6.337393065017404E-3</v>
      </c>
      <c r="R2096">
        <f t="shared" si="294"/>
        <v>0</v>
      </c>
      <c r="S2096">
        <f t="shared" si="295"/>
        <v>4.1617000057018586E-2</v>
      </c>
      <c r="U2096">
        <f t="shared" si="296"/>
        <v>1004.4352434840891</v>
      </c>
      <c r="W2096">
        <f t="shared" si="290"/>
        <v>58125.599999999999</v>
      </c>
    </row>
    <row r="2097" spans="1:23">
      <c r="A2097" s="1">
        <v>39756</v>
      </c>
      <c r="B2097">
        <v>54.93</v>
      </c>
      <c r="C2097">
        <v>55.21</v>
      </c>
      <c r="D2097">
        <v>53.39</v>
      </c>
      <c r="E2097">
        <v>54.44</v>
      </c>
      <c r="F2097">
        <v>79680500</v>
      </c>
      <c r="G2097">
        <v>50.37</v>
      </c>
      <c r="H2097">
        <v>0</v>
      </c>
      <c r="J2097">
        <v>0</v>
      </c>
      <c r="K2097">
        <v>58321.6127649064</v>
      </c>
      <c r="L2097">
        <v>1080</v>
      </c>
      <c r="M2097">
        <f t="shared" si="291"/>
        <v>1.1454032484505588E-2</v>
      </c>
      <c r="N2097">
        <f t="shared" si="292"/>
        <v>1.1581599103467741E-2</v>
      </c>
      <c r="O2097">
        <f t="shared" si="293"/>
        <v>1.6273242273435183E-8</v>
      </c>
      <c r="P2097">
        <f t="shared" si="288"/>
        <v>-8.960469571263785E-3</v>
      </c>
      <c r="Q2097">
        <f t="shared" si="289"/>
        <v>-8.960469571263785E-3</v>
      </c>
      <c r="R2097">
        <f t="shared" si="294"/>
        <v>0</v>
      </c>
      <c r="S2097">
        <f t="shared" si="295"/>
        <v>2.6751895120786576E-2</v>
      </c>
      <c r="U2097">
        <f t="shared" si="296"/>
        <v>1016.0062180467078</v>
      </c>
      <c r="W2097">
        <f t="shared" si="290"/>
        <v>58795.199999999997</v>
      </c>
    </row>
    <row r="2098" spans="1:23">
      <c r="A2098" s="1">
        <v>39757</v>
      </c>
      <c r="B2098">
        <v>53.93</v>
      </c>
      <c r="C2098">
        <v>54.44</v>
      </c>
      <c r="D2098">
        <v>51.31</v>
      </c>
      <c r="E2098">
        <v>51.59</v>
      </c>
      <c r="F2098">
        <v>73881200</v>
      </c>
      <c r="G2098">
        <v>47.73</v>
      </c>
      <c r="H2098">
        <v>0</v>
      </c>
      <c r="J2098">
        <v>0</v>
      </c>
      <c r="K2098">
        <v>58321.6127649064</v>
      </c>
      <c r="L2098">
        <v>1080</v>
      </c>
      <c r="M2098">
        <f t="shared" si="291"/>
        <v>-5.3771322526706605E-2</v>
      </c>
      <c r="N2098">
        <f t="shared" si="292"/>
        <v>-5.3835628739753921E-2</v>
      </c>
      <c r="O2098">
        <f t="shared" si="293"/>
        <v>4.1352890364867927E-9</v>
      </c>
      <c r="P2098">
        <f t="shared" si="288"/>
        <v>-4.4359054092577094E-2</v>
      </c>
      <c r="Q2098">
        <f t="shared" si="289"/>
        <v>-4.4359054092576976E-2</v>
      </c>
      <c r="R2098">
        <f t="shared" si="294"/>
        <v>1.3914843848197779E-32</v>
      </c>
      <c r="S2098">
        <f t="shared" si="295"/>
        <v>-1.8372738005393338E-2</v>
      </c>
      <c r="U2098">
        <f t="shared" si="296"/>
        <v>962.81706078305774</v>
      </c>
      <c r="W2098">
        <f t="shared" si="290"/>
        <v>55717.200000000004</v>
      </c>
    </row>
    <row r="2099" spans="1:23">
      <c r="A2099" s="1">
        <v>39758</v>
      </c>
      <c r="B2099">
        <v>51.05</v>
      </c>
      <c r="C2099">
        <v>51.7</v>
      </c>
      <c r="D2099">
        <v>49.54</v>
      </c>
      <c r="E2099">
        <v>49.59</v>
      </c>
      <c r="F2099">
        <v>85233800</v>
      </c>
      <c r="G2099">
        <v>45.88</v>
      </c>
      <c r="H2099">
        <v>0</v>
      </c>
      <c r="J2099">
        <v>0</v>
      </c>
      <c r="K2099">
        <v>58321.6127649064</v>
      </c>
      <c r="L2099">
        <v>1080</v>
      </c>
      <c r="M2099">
        <f t="shared" si="291"/>
        <v>-3.9538654755516038E-2</v>
      </c>
      <c r="N2099">
        <f t="shared" si="292"/>
        <v>-3.9530838756635094E-2</v>
      </c>
      <c r="O2099">
        <f t="shared" si="293"/>
        <v>6.1089838506926151E-11</v>
      </c>
      <c r="P2099">
        <f t="shared" si="288"/>
        <v>-2.9016344109631925E-2</v>
      </c>
      <c r="Q2099">
        <f t="shared" si="289"/>
        <v>-2.9016344109631925E-2</v>
      </c>
      <c r="R2099">
        <f t="shared" si="294"/>
        <v>0</v>
      </c>
      <c r="S2099">
        <f t="shared" si="295"/>
        <v>-5.4881364738461134E-2</v>
      </c>
      <c r="U2099">
        <f t="shared" si="296"/>
        <v>925.49133638751368</v>
      </c>
      <c r="W2099">
        <f t="shared" si="290"/>
        <v>53557.200000000004</v>
      </c>
    </row>
    <row r="2100" spans="1:23">
      <c r="A2100" s="1">
        <v>39759</v>
      </c>
      <c r="B2100">
        <v>50.07</v>
      </c>
      <c r="C2100">
        <v>51.07</v>
      </c>
      <c r="D2100">
        <v>49.31</v>
      </c>
      <c r="E2100">
        <v>50.62</v>
      </c>
      <c r="F2100">
        <v>62313000</v>
      </c>
      <c r="G2100">
        <v>46.83</v>
      </c>
      <c r="H2100">
        <v>0</v>
      </c>
      <c r="J2100">
        <v>0</v>
      </c>
      <c r="K2100">
        <v>58321.6127649064</v>
      </c>
      <c r="L2100">
        <v>1080</v>
      </c>
      <c r="M2100">
        <f t="shared" si="291"/>
        <v>2.0557554615935322E-2</v>
      </c>
      <c r="N2100">
        <f t="shared" si="292"/>
        <v>2.0494730934280263E-2</v>
      </c>
      <c r="O2100">
        <f t="shared" si="293"/>
        <v>3.9468149766961759E-9</v>
      </c>
      <c r="P2100">
        <f t="shared" si="288"/>
        <v>1.0924728775124527E-2</v>
      </c>
      <c r="Q2100">
        <f t="shared" si="289"/>
        <v>1.0924728775124527E-2</v>
      </c>
      <c r="R2100">
        <f t="shared" si="294"/>
        <v>0</v>
      </c>
      <c r="S2100">
        <f t="shared" si="295"/>
        <v>-1.9383518268821148E-2</v>
      </c>
      <c r="U2100">
        <f t="shared" si="296"/>
        <v>944.7140844512187</v>
      </c>
      <c r="W2100">
        <f t="shared" si="290"/>
        <v>54669.599999999999</v>
      </c>
    </row>
    <row r="2101" spans="1:23">
      <c r="A2101" s="1">
        <v>39762</v>
      </c>
      <c r="B2101">
        <v>51.74</v>
      </c>
      <c r="C2101">
        <v>51.84</v>
      </c>
      <c r="D2101">
        <v>48.93</v>
      </c>
      <c r="E2101">
        <v>49.45</v>
      </c>
      <c r="F2101">
        <v>50459600</v>
      </c>
      <c r="G2101">
        <v>45.75</v>
      </c>
      <c r="H2101">
        <v>0</v>
      </c>
      <c r="J2101">
        <v>0</v>
      </c>
      <c r="K2101">
        <v>58321.6127649064</v>
      </c>
      <c r="L2101">
        <v>1080</v>
      </c>
      <c r="M2101">
        <f t="shared" si="291"/>
        <v>-2.3384697048256856E-2</v>
      </c>
      <c r="N2101">
        <f t="shared" si="292"/>
        <v>-2.3332231473920054E-2</v>
      </c>
      <c r="O2101">
        <f t="shared" si="293"/>
        <v>2.7526364904904838E-9</v>
      </c>
      <c r="P2101">
        <f t="shared" si="288"/>
        <v>-4.5269118689162044E-2</v>
      </c>
      <c r="Q2101">
        <f t="shared" si="289"/>
        <v>-4.5269118689161926E-2</v>
      </c>
      <c r="R2101">
        <f t="shared" si="294"/>
        <v>1.3914843848197779E-32</v>
      </c>
      <c r="S2101">
        <f t="shared" si="295"/>
        <v>3.2809150416029741E-2</v>
      </c>
      <c r="U2101">
        <f t="shared" si="296"/>
        <v>922.87853567982552</v>
      </c>
      <c r="W2101">
        <f t="shared" si="290"/>
        <v>53406</v>
      </c>
    </row>
    <row r="2102" spans="1:23">
      <c r="A2102" s="1">
        <v>39763</v>
      </c>
      <c r="B2102">
        <v>48.9</v>
      </c>
      <c r="C2102">
        <v>49.9</v>
      </c>
      <c r="D2102">
        <v>48.01</v>
      </c>
      <c r="E2102">
        <v>48.38</v>
      </c>
      <c r="F2102">
        <v>73187400</v>
      </c>
      <c r="G2102">
        <v>44.76</v>
      </c>
      <c r="H2102">
        <v>0</v>
      </c>
      <c r="J2102">
        <v>0</v>
      </c>
      <c r="K2102">
        <v>58321.6127649064</v>
      </c>
      <c r="L2102">
        <v>1080</v>
      </c>
      <c r="M2102">
        <f t="shared" si="291"/>
        <v>-2.1875552886839868E-2</v>
      </c>
      <c r="N2102">
        <f t="shared" si="292"/>
        <v>-2.1876908277805834E-2</v>
      </c>
      <c r="O2102">
        <f t="shared" si="293"/>
        <v>1.8370846706221328E-12</v>
      </c>
      <c r="P2102">
        <f t="shared" si="288"/>
        <v>-1.0690891298945158E-2</v>
      </c>
      <c r="Q2102">
        <f t="shared" si="289"/>
        <v>-1.0690891298945047E-2</v>
      </c>
      <c r="R2102">
        <f t="shared" si="294"/>
        <v>1.2325951644078309E-32</v>
      </c>
      <c r="S2102">
        <f t="shared" si="295"/>
        <v>-5.6453780277056817E-2</v>
      </c>
      <c r="U2102">
        <f t="shared" si="296"/>
        <v>902.90927312820952</v>
      </c>
      <c r="W2102">
        <f t="shared" si="290"/>
        <v>52250.400000000001</v>
      </c>
    </row>
    <row r="2103" spans="1:23">
      <c r="A2103" s="1">
        <v>39764</v>
      </c>
      <c r="B2103">
        <v>47.61</v>
      </c>
      <c r="C2103">
        <v>48.38</v>
      </c>
      <c r="D2103">
        <v>45.32</v>
      </c>
      <c r="E2103">
        <v>45.56</v>
      </c>
      <c r="F2103">
        <v>75376800</v>
      </c>
      <c r="G2103">
        <v>42.15</v>
      </c>
      <c r="H2103">
        <v>0</v>
      </c>
      <c r="J2103">
        <v>0</v>
      </c>
      <c r="K2103">
        <v>58321.6127649064</v>
      </c>
      <c r="L2103">
        <v>1080</v>
      </c>
      <c r="M2103">
        <f t="shared" si="291"/>
        <v>-6.005636660289973E-2</v>
      </c>
      <c r="N2103">
        <f t="shared" si="292"/>
        <v>-6.008019899586E-2</v>
      </c>
      <c r="O2103">
        <f t="shared" si="293"/>
        <v>5.6798295421272224E-10</v>
      </c>
      <c r="P2103">
        <f t="shared" si="288"/>
        <v>-4.401268462744596E-2</v>
      </c>
      <c r="Q2103">
        <f t="shared" si="289"/>
        <v>-4.401268462744596E-2</v>
      </c>
      <c r="R2103">
        <f t="shared" si="294"/>
        <v>0</v>
      </c>
      <c r="S2103">
        <f t="shared" si="295"/>
        <v>-2.6734573274398904E-2</v>
      </c>
      <c r="U2103">
        <f t="shared" si="296"/>
        <v>850.28000173049259</v>
      </c>
      <c r="W2103">
        <f t="shared" si="290"/>
        <v>49204.800000000003</v>
      </c>
    </row>
    <row r="2104" spans="1:23">
      <c r="A2104" s="1">
        <v>39765</v>
      </c>
      <c r="B2104">
        <v>45.7</v>
      </c>
      <c r="C2104">
        <v>49.45</v>
      </c>
      <c r="D2104">
        <v>43.24</v>
      </c>
      <c r="E2104">
        <v>49.31</v>
      </c>
      <c r="F2104">
        <v>142362300</v>
      </c>
      <c r="G2104">
        <v>45.62</v>
      </c>
      <c r="H2104">
        <v>0</v>
      </c>
      <c r="J2104">
        <v>0</v>
      </c>
      <c r="K2104">
        <v>58321.6127649064</v>
      </c>
      <c r="L2104">
        <v>1080</v>
      </c>
      <c r="M2104">
        <f t="shared" si="291"/>
        <v>7.9096761657053358E-2</v>
      </c>
      <c r="N2104">
        <f t="shared" si="292"/>
        <v>7.9111532408377525E-2</v>
      </c>
      <c r="O2104">
        <f t="shared" si="293"/>
        <v>2.1817509468037618E-10</v>
      </c>
      <c r="P2104">
        <f t="shared" si="288"/>
        <v>7.6028602335875772E-2</v>
      </c>
      <c r="Q2104">
        <f t="shared" si="289"/>
        <v>7.6028602335875772E-2</v>
      </c>
      <c r="R2104">
        <f t="shared" si="294"/>
        <v>0</v>
      </c>
      <c r="S2104">
        <f t="shared" si="295"/>
        <v>-4.0944525306268333E-2</v>
      </c>
      <c r="U2104">
        <f t="shared" si="296"/>
        <v>920.26573497213758</v>
      </c>
      <c r="W2104">
        <f t="shared" si="290"/>
        <v>53254.8</v>
      </c>
    </row>
    <row r="2105" spans="1:23">
      <c r="A2105" s="1">
        <v>39766</v>
      </c>
      <c r="B2105">
        <v>48.23</v>
      </c>
      <c r="C2105">
        <v>49.31</v>
      </c>
      <c r="D2105">
        <v>45.5</v>
      </c>
      <c r="E2105">
        <v>45.64</v>
      </c>
      <c r="F2105">
        <v>98697500</v>
      </c>
      <c r="G2105">
        <v>42.23</v>
      </c>
      <c r="H2105">
        <v>0</v>
      </c>
      <c r="J2105">
        <v>0</v>
      </c>
      <c r="K2105">
        <v>58321.6127649064</v>
      </c>
      <c r="L2105">
        <v>1080</v>
      </c>
      <c r="M2105">
        <f t="shared" si="291"/>
        <v>-7.7342375242159991E-2</v>
      </c>
      <c r="N2105">
        <f t="shared" si="292"/>
        <v>-7.7215347910389809E-2</v>
      </c>
      <c r="O2105">
        <f t="shared" si="293"/>
        <v>1.6135943016652031E-8</v>
      </c>
      <c r="P2105">
        <f t="shared" si="288"/>
        <v>-5.5196709087005559E-2</v>
      </c>
      <c r="Q2105">
        <f t="shared" si="289"/>
        <v>-5.5196709087005559E-2</v>
      </c>
      <c r="R2105">
        <f t="shared" si="294"/>
        <v>0</v>
      </c>
      <c r="S2105">
        <f t="shared" si="295"/>
        <v>5.3882936180721291E-2</v>
      </c>
      <c r="U2105">
        <f t="shared" si="296"/>
        <v>851.77303070631422</v>
      </c>
      <c r="W2105">
        <f t="shared" si="290"/>
        <v>49291.199999999997</v>
      </c>
    </row>
    <row r="2106" spans="1:23">
      <c r="A2106" s="1">
        <v>39769</v>
      </c>
      <c r="B2106">
        <v>45.35</v>
      </c>
      <c r="C2106">
        <v>46.58</v>
      </c>
      <c r="D2106">
        <v>44.89</v>
      </c>
      <c r="E2106">
        <v>45.25</v>
      </c>
      <c r="F2106">
        <v>84029400</v>
      </c>
      <c r="G2106">
        <v>41.87</v>
      </c>
      <c r="H2106">
        <v>0</v>
      </c>
      <c r="J2106">
        <v>0</v>
      </c>
      <c r="K2106">
        <v>58321.6127649064</v>
      </c>
      <c r="L2106">
        <v>1080</v>
      </c>
      <c r="M2106">
        <f t="shared" si="291"/>
        <v>-8.5818548479396489E-3</v>
      </c>
      <c r="N2106">
        <f t="shared" si="292"/>
        <v>-8.5612889148002514E-3</v>
      </c>
      <c r="O2106">
        <f t="shared" si="293"/>
        <v>4.2295760589416894E-10</v>
      </c>
      <c r="P2106">
        <f t="shared" si="288"/>
        <v>-2.2075064152104582E-3</v>
      </c>
      <c r="Q2106">
        <f t="shared" si="289"/>
        <v>-2.2075064152104582E-3</v>
      </c>
      <c r="R2106">
        <f t="shared" si="294"/>
        <v>0</v>
      </c>
      <c r="S2106">
        <f t="shared" si="295"/>
        <v>-6.1571057519734809E-2</v>
      </c>
      <c r="U2106">
        <f t="shared" si="296"/>
        <v>844.49451444918327</v>
      </c>
      <c r="W2106">
        <f t="shared" si="290"/>
        <v>48870</v>
      </c>
    </row>
    <row r="2107" spans="1:23">
      <c r="A2107" s="1">
        <v>39770</v>
      </c>
      <c r="B2107">
        <v>45.33</v>
      </c>
      <c r="C2107">
        <v>45.99</v>
      </c>
      <c r="D2107">
        <v>43.1</v>
      </c>
      <c r="E2107">
        <v>45.03</v>
      </c>
      <c r="F2107">
        <v>98246400</v>
      </c>
      <c r="G2107">
        <v>41.66</v>
      </c>
      <c r="H2107">
        <v>0</v>
      </c>
      <c r="J2107">
        <v>0</v>
      </c>
      <c r="K2107">
        <v>58321.6127649064</v>
      </c>
      <c r="L2107">
        <v>1080</v>
      </c>
      <c r="M2107">
        <f t="shared" si="291"/>
        <v>-4.8737358324548244E-3</v>
      </c>
      <c r="N2107">
        <f t="shared" si="292"/>
        <v>-5.0281441982260094E-3</v>
      </c>
      <c r="O2107">
        <f t="shared" si="293"/>
        <v>2.3841943420128062E-8</v>
      </c>
      <c r="P2107">
        <f t="shared" si="288"/>
        <v>-6.6401306392776388E-3</v>
      </c>
      <c r="Q2107">
        <f t="shared" si="289"/>
        <v>-6.6401306392775269E-3</v>
      </c>
      <c r="R2107">
        <f t="shared" si="294"/>
        <v>1.2519296954901559E-32</v>
      </c>
      <c r="S2107">
        <f t="shared" si="295"/>
        <v>-4.4111160838773445E-4</v>
      </c>
      <c r="U2107">
        <f t="shared" si="296"/>
        <v>840.38868476567347</v>
      </c>
      <c r="W2107">
        <f t="shared" si="290"/>
        <v>48632.4</v>
      </c>
    </row>
    <row r="2108" spans="1:23">
      <c r="A2108" s="1">
        <v>39771</v>
      </c>
      <c r="B2108">
        <v>44.78</v>
      </c>
      <c r="C2108">
        <v>45.15</v>
      </c>
      <c r="D2108">
        <v>41.24</v>
      </c>
      <c r="E2108">
        <v>41.36</v>
      </c>
      <c r="F2108">
        <v>96005900</v>
      </c>
      <c r="G2108">
        <v>38.270000000000003</v>
      </c>
      <c r="H2108">
        <v>0</v>
      </c>
      <c r="J2108">
        <v>0</v>
      </c>
      <c r="K2108">
        <v>58321.6127649064</v>
      </c>
      <c r="L2108">
        <v>1080</v>
      </c>
      <c r="M2108">
        <f t="shared" si="291"/>
        <v>-8.5014704113306569E-2</v>
      </c>
      <c r="N2108">
        <f t="shared" si="292"/>
        <v>-8.4875136395214865E-2</v>
      </c>
      <c r="O2108">
        <f t="shared" si="293"/>
        <v>1.947914793332545E-8</v>
      </c>
      <c r="P2108">
        <f t="shared" si="288"/>
        <v>-7.9447380970434994E-2</v>
      </c>
      <c r="Q2108">
        <f t="shared" si="289"/>
        <v>-7.9447380970435119E-2</v>
      </c>
      <c r="R2108">
        <f t="shared" si="294"/>
        <v>1.560003254953661E-32</v>
      </c>
      <c r="S2108">
        <f t="shared" si="295"/>
        <v>-1.2207453782149056E-2</v>
      </c>
      <c r="U2108">
        <f t="shared" si="296"/>
        <v>771.89598049985022</v>
      </c>
      <c r="W2108">
        <f t="shared" si="290"/>
        <v>44668.800000000003</v>
      </c>
    </row>
    <row r="2109" spans="1:23">
      <c r="A2109" s="1">
        <v>39772</v>
      </c>
      <c r="B2109">
        <v>41</v>
      </c>
      <c r="C2109">
        <v>41.93</v>
      </c>
      <c r="D2109">
        <v>38.44</v>
      </c>
      <c r="E2109">
        <v>38.53</v>
      </c>
      <c r="F2109">
        <v>140070900</v>
      </c>
      <c r="G2109">
        <v>35.65</v>
      </c>
      <c r="H2109">
        <v>0</v>
      </c>
      <c r="J2109">
        <v>0</v>
      </c>
      <c r="K2109">
        <v>58321.6127649064</v>
      </c>
      <c r="L2109">
        <v>1080</v>
      </c>
      <c r="M2109">
        <f t="shared" si="291"/>
        <v>-7.0877071562107458E-2</v>
      </c>
      <c r="N2109">
        <f t="shared" si="292"/>
        <v>-7.0917152577306103E-2</v>
      </c>
      <c r="O2109">
        <f t="shared" si="293"/>
        <v>1.6064877793540327E-9</v>
      </c>
      <c r="P2109">
        <f t="shared" si="288"/>
        <v>-6.2134908066241522E-2</v>
      </c>
      <c r="Q2109">
        <f t="shared" si="289"/>
        <v>-6.2134908066241522E-2</v>
      </c>
      <c r="R2109">
        <f t="shared" si="294"/>
        <v>0</v>
      </c>
      <c r="S2109">
        <f t="shared" si="295"/>
        <v>-8.8189544466300937E-2</v>
      </c>
      <c r="U2109">
        <f t="shared" si="296"/>
        <v>719.0800804801554</v>
      </c>
      <c r="W2109">
        <f t="shared" si="290"/>
        <v>41612.400000000001</v>
      </c>
    </row>
    <row r="2110" spans="1:23">
      <c r="A2110" s="1">
        <v>39773</v>
      </c>
      <c r="B2110">
        <v>39.29</v>
      </c>
      <c r="C2110">
        <v>40.85</v>
      </c>
      <c r="D2110">
        <v>37.119999999999997</v>
      </c>
      <c r="E2110">
        <v>40.64</v>
      </c>
      <c r="F2110">
        <v>160636700</v>
      </c>
      <c r="G2110">
        <v>37.6</v>
      </c>
      <c r="H2110">
        <v>0</v>
      </c>
      <c r="J2110">
        <v>0</v>
      </c>
      <c r="K2110">
        <v>58321.6127649064</v>
      </c>
      <c r="L2110">
        <v>1080</v>
      </c>
      <c r="M2110">
        <f t="shared" si="291"/>
        <v>5.3315644632160215E-2</v>
      </c>
      <c r="N2110">
        <f t="shared" si="292"/>
        <v>5.3254903535544074E-2</v>
      </c>
      <c r="O2110">
        <f t="shared" si="293"/>
        <v>3.6894808181314659E-9</v>
      </c>
      <c r="P2110">
        <f t="shared" si="288"/>
        <v>3.3782769699858106E-2</v>
      </c>
      <c r="Q2110">
        <f t="shared" si="289"/>
        <v>3.3782769699858106E-2</v>
      </c>
      <c r="R2110">
        <f t="shared" si="294"/>
        <v>0</v>
      </c>
      <c r="S2110">
        <f t="shared" si="295"/>
        <v>-4.2602033133939447E-2</v>
      </c>
      <c r="U2110">
        <f t="shared" si="296"/>
        <v>758.4587197174543</v>
      </c>
      <c r="W2110">
        <f t="shared" si="290"/>
        <v>43891.199999999997</v>
      </c>
    </row>
    <row r="2111" spans="1:23">
      <c r="A2111" s="1">
        <v>39776</v>
      </c>
      <c r="B2111">
        <v>41.2</v>
      </c>
      <c r="C2111">
        <v>44.04</v>
      </c>
      <c r="D2111">
        <v>40.729999999999997</v>
      </c>
      <c r="E2111">
        <v>43.5</v>
      </c>
      <c r="F2111">
        <v>97052300</v>
      </c>
      <c r="G2111">
        <v>40.25</v>
      </c>
      <c r="H2111">
        <v>0</v>
      </c>
      <c r="J2111">
        <v>0</v>
      </c>
      <c r="K2111">
        <v>58321.6127649064</v>
      </c>
      <c r="L2111">
        <v>1080</v>
      </c>
      <c r="M2111">
        <f t="shared" si="291"/>
        <v>6.8008134824411939E-2</v>
      </c>
      <c r="N2111">
        <f t="shared" si="292"/>
        <v>6.8105953468723446E-2</v>
      </c>
      <c r="O2111">
        <f t="shared" si="293"/>
        <v>9.5684871749410115E-9</v>
      </c>
      <c r="P2111">
        <f t="shared" si="288"/>
        <v>5.4322681739157788E-2</v>
      </c>
      <c r="Q2111">
        <f t="shared" si="289"/>
        <v>5.4322681739157573E-2</v>
      </c>
      <c r="R2111">
        <f t="shared" si="294"/>
        <v>4.6270466913903341E-32</v>
      </c>
      <c r="S2111">
        <f t="shared" si="295"/>
        <v>4.7468222785112313E-2</v>
      </c>
      <c r="U2111">
        <f t="shared" si="296"/>
        <v>811.83450560308222</v>
      </c>
      <c r="W2111">
        <f t="shared" si="290"/>
        <v>46980</v>
      </c>
    </row>
    <row r="2112" spans="1:23">
      <c r="A2112" s="1">
        <v>39777</v>
      </c>
      <c r="B2112">
        <v>44.22</v>
      </c>
      <c r="C2112">
        <v>44.42</v>
      </c>
      <c r="D2112">
        <v>42.66</v>
      </c>
      <c r="E2112">
        <v>44.22</v>
      </c>
      <c r="F2112">
        <v>80072400</v>
      </c>
      <c r="G2112">
        <v>40.909999999999997</v>
      </c>
      <c r="H2112">
        <v>0</v>
      </c>
      <c r="J2112">
        <v>0</v>
      </c>
      <c r="K2112">
        <v>58321.6127649064</v>
      </c>
      <c r="L2112">
        <v>1080</v>
      </c>
      <c r="M2112">
        <f t="shared" si="291"/>
        <v>1.6416237334661729E-2</v>
      </c>
      <c r="N2112">
        <f t="shared" si="292"/>
        <v>1.6264528076734834E-2</v>
      </c>
      <c r="O2112">
        <f t="shared" si="293"/>
        <v>2.301569894072915E-8</v>
      </c>
      <c r="P2112">
        <f t="shared" si="288"/>
        <v>0</v>
      </c>
      <c r="Q2112">
        <f t="shared" si="289"/>
        <v>0</v>
      </c>
      <c r="R2112">
        <f t="shared" si="294"/>
        <v>0</v>
      </c>
      <c r="S2112">
        <f t="shared" si="295"/>
        <v>7.0738919073819517E-2</v>
      </c>
      <c r="U2112">
        <f t="shared" si="296"/>
        <v>825.27176638547803</v>
      </c>
      <c r="W2112">
        <f t="shared" si="290"/>
        <v>47757.599999999999</v>
      </c>
    </row>
    <row r="2113" spans="1:23">
      <c r="A2113" s="1">
        <v>39778</v>
      </c>
      <c r="B2113">
        <v>43.27</v>
      </c>
      <c r="C2113">
        <v>47.03</v>
      </c>
      <c r="D2113">
        <v>43.2</v>
      </c>
      <c r="E2113">
        <v>46.87</v>
      </c>
      <c r="F2113">
        <v>88144900</v>
      </c>
      <c r="G2113">
        <v>43.36</v>
      </c>
      <c r="H2113">
        <v>0</v>
      </c>
      <c r="J2113">
        <v>0</v>
      </c>
      <c r="K2113">
        <v>58321.6127649064</v>
      </c>
      <c r="L2113">
        <v>1080</v>
      </c>
      <c r="M2113">
        <f t="shared" si="291"/>
        <v>5.8200636505314422E-2</v>
      </c>
      <c r="N2113">
        <f t="shared" si="292"/>
        <v>5.8162825190083596E-2</v>
      </c>
      <c r="O2113">
        <f t="shared" si="293"/>
        <v>1.4296955594849138E-9</v>
      </c>
      <c r="P2113">
        <f t="shared" si="288"/>
        <v>7.9918257697821155E-2</v>
      </c>
      <c r="Q2113">
        <f t="shared" si="289"/>
        <v>7.9918257697821155E-2</v>
      </c>
      <c r="R2113">
        <f t="shared" si="294"/>
        <v>0</v>
      </c>
      <c r="S2113">
        <f t="shared" si="295"/>
        <v>-2.1717621192506774E-2</v>
      </c>
      <c r="U2113">
        <f t="shared" si="296"/>
        <v>874.7283512095737</v>
      </c>
      <c r="W2113">
        <f t="shared" si="290"/>
        <v>50619.6</v>
      </c>
    </row>
    <row r="2114" spans="1:23">
      <c r="A2114" s="1">
        <v>39780</v>
      </c>
      <c r="B2114">
        <v>46.29</v>
      </c>
      <c r="C2114">
        <v>48.26</v>
      </c>
      <c r="D2114">
        <v>46.16</v>
      </c>
      <c r="E2114">
        <v>47.34</v>
      </c>
      <c r="F2114">
        <v>24156600</v>
      </c>
      <c r="G2114">
        <v>43.8</v>
      </c>
      <c r="H2114">
        <v>0</v>
      </c>
      <c r="J2114">
        <v>0</v>
      </c>
      <c r="K2114">
        <v>58321.6127649064</v>
      </c>
      <c r="L2114">
        <v>1080</v>
      </c>
      <c r="M2114">
        <f t="shared" si="291"/>
        <v>9.9777921512232432E-3</v>
      </c>
      <c r="N2114">
        <f t="shared" si="292"/>
        <v>1.0096460251009595E-2</v>
      </c>
      <c r="O2114">
        <f t="shared" si="293"/>
        <v>1.4082117906903513E-8</v>
      </c>
      <c r="P2114">
        <f t="shared" si="288"/>
        <v>2.2429649042658883E-2</v>
      </c>
      <c r="Q2114">
        <f t="shared" si="289"/>
        <v>2.2429649042658883E-2</v>
      </c>
      <c r="R2114">
        <f t="shared" si="294"/>
        <v>0</v>
      </c>
      <c r="S2114">
        <f t="shared" si="295"/>
        <v>6.7466400806385635E-2</v>
      </c>
      <c r="U2114">
        <f t="shared" si="296"/>
        <v>883.49989644252662</v>
      </c>
      <c r="W2114">
        <f t="shared" si="290"/>
        <v>51127.200000000004</v>
      </c>
    </row>
    <row r="2115" spans="1:23">
      <c r="A2115" s="1">
        <v>39783</v>
      </c>
      <c r="B2115">
        <v>46.12</v>
      </c>
      <c r="C2115">
        <v>46.32</v>
      </c>
      <c r="D2115">
        <v>41.5</v>
      </c>
      <c r="E2115">
        <v>42.02</v>
      </c>
      <c r="F2115">
        <v>89163400</v>
      </c>
      <c r="G2115">
        <v>38.880000000000003</v>
      </c>
      <c r="H2115">
        <v>0</v>
      </c>
      <c r="J2115">
        <v>0</v>
      </c>
      <c r="K2115">
        <v>58321.6127649064</v>
      </c>
      <c r="L2115">
        <v>1080</v>
      </c>
      <c r="M2115">
        <f t="shared" si="291"/>
        <v>-0.1192099086689835</v>
      </c>
      <c r="N2115">
        <f t="shared" si="292"/>
        <v>-0.11915383779016198</v>
      </c>
      <c r="O2115">
        <f t="shared" si="293"/>
        <v>3.1439434518176745E-9</v>
      </c>
      <c r="P2115">
        <f t="shared" ref="P2115:P2178" si="297">LN((L2115*E2115+H2115*E2115)/(B2115*L2115))</f>
        <v>-9.3100999984003799E-2</v>
      </c>
      <c r="Q2115">
        <f t="shared" ref="Q2115:Q2178" si="298">LN(E2115/B2115)</f>
        <v>-9.3100999984003799E-2</v>
      </c>
      <c r="R2115">
        <f t="shared" si="294"/>
        <v>0</v>
      </c>
      <c r="S2115">
        <f t="shared" si="295"/>
        <v>-3.679259642320873E-3</v>
      </c>
      <c r="U2115">
        <f t="shared" si="296"/>
        <v>784.21346955037961</v>
      </c>
      <c r="W2115">
        <f t="shared" ref="W2115:W2178" si="299">E2115*L2115+L2115*H2115</f>
        <v>45381.600000000006</v>
      </c>
    </row>
    <row r="2116" spans="1:23">
      <c r="A2116" s="1">
        <v>39784</v>
      </c>
      <c r="B2116">
        <v>42.71</v>
      </c>
      <c r="C2116">
        <v>44.33</v>
      </c>
      <c r="D2116">
        <v>41.96</v>
      </c>
      <c r="E2116">
        <v>44.23</v>
      </c>
      <c r="F2116">
        <v>81228000</v>
      </c>
      <c r="G2116">
        <v>40.92</v>
      </c>
      <c r="H2116">
        <v>0</v>
      </c>
      <c r="J2116">
        <v>0</v>
      </c>
      <c r="K2116">
        <v>58321.6127649064</v>
      </c>
      <c r="L2116">
        <v>1080</v>
      </c>
      <c r="M2116">
        <f t="shared" ref="M2116:M2179" si="300">LN((L2116*E2116+H2116*L2116-J2116)/(L2115*E2115+H2115*L2115))</f>
        <v>5.1257596463380836E-2</v>
      </c>
      <c r="N2116">
        <f t="shared" ref="N2116:N2179" si="301">LN(G2116/G2115)</f>
        <v>5.1138961491187414E-2</v>
      </c>
      <c r="O2116">
        <f t="shared" ref="O2116:O2179" si="302">(M2116-N2116)^2</f>
        <v>1.4074256627334105E-8</v>
      </c>
      <c r="P2116">
        <f t="shared" si="297"/>
        <v>3.4970207026860184E-2</v>
      </c>
      <c r="Q2116">
        <f t="shared" si="298"/>
        <v>3.4970207026860184E-2</v>
      </c>
      <c r="R2116">
        <f t="shared" ref="R2116:R2179" si="303">(P2116-Q2116)^2</f>
        <v>0</v>
      </c>
      <c r="S2116">
        <f t="shared" ref="S2116:S2179" si="304">LN(B2116/B2115)</f>
        <v>-7.6813610547483119E-2</v>
      </c>
      <c r="U2116">
        <f t="shared" ref="U2116:U2179" si="305">U2115*EXP(M2116)</f>
        <v>825.45839500745558</v>
      </c>
      <c r="W2116">
        <f t="shared" si="299"/>
        <v>47768.399999999994</v>
      </c>
    </row>
    <row r="2117" spans="1:23">
      <c r="A2117" s="1">
        <v>39785</v>
      </c>
      <c r="B2117">
        <v>43.15</v>
      </c>
      <c r="C2117">
        <v>45.89</v>
      </c>
      <c r="D2117">
        <v>43.02</v>
      </c>
      <c r="E2117">
        <v>45.57</v>
      </c>
      <c r="F2117">
        <v>102868600</v>
      </c>
      <c r="G2117">
        <v>42.16</v>
      </c>
      <c r="H2117">
        <v>0</v>
      </c>
      <c r="J2117">
        <v>0</v>
      </c>
      <c r="K2117">
        <v>58321.6127649064</v>
      </c>
      <c r="L2117">
        <v>1080</v>
      </c>
      <c r="M2117">
        <f t="shared" si="300"/>
        <v>2.9846313395555806E-2</v>
      </c>
      <c r="N2117">
        <f t="shared" si="301"/>
        <v>2.9852963149681128E-2</v>
      </c>
      <c r="O2117">
        <f t="shared" si="302"/>
        <v>4.4219229927238943E-11</v>
      </c>
      <c r="P2117">
        <f t="shared" si="297"/>
        <v>5.456718774635428E-2</v>
      </c>
      <c r="Q2117">
        <f t="shared" si="298"/>
        <v>5.456718774635428E-2</v>
      </c>
      <c r="R2117">
        <f t="shared" si="303"/>
        <v>0</v>
      </c>
      <c r="S2117">
        <f t="shared" si="304"/>
        <v>1.0249332676061684E-2</v>
      </c>
      <c r="U2117">
        <f t="shared" si="305"/>
        <v>850.46663035247002</v>
      </c>
      <c r="W2117">
        <f t="shared" si="299"/>
        <v>49215.6</v>
      </c>
    </row>
    <row r="2118" spans="1:23">
      <c r="A2118" s="1">
        <v>39786</v>
      </c>
      <c r="B2118">
        <v>44.82</v>
      </c>
      <c r="C2118">
        <v>46.45</v>
      </c>
      <c r="D2118">
        <v>43.26</v>
      </c>
      <c r="E2118">
        <v>44.06</v>
      </c>
      <c r="F2118">
        <v>101436300</v>
      </c>
      <c r="G2118">
        <v>40.76</v>
      </c>
      <c r="H2118">
        <v>0</v>
      </c>
      <c r="J2118">
        <v>0</v>
      </c>
      <c r="K2118">
        <v>58321.6127649064</v>
      </c>
      <c r="L2118">
        <v>1080</v>
      </c>
      <c r="M2118">
        <f t="shared" si="300"/>
        <v>-3.3697263901594006E-2</v>
      </c>
      <c r="N2118">
        <f t="shared" si="301"/>
        <v>-3.3770695878582821E-2</v>
      </c>
      <c r="O2118">
        <f t="shared" si="302"/>
        <v>5.3922552444858617E-9</v>
      </c>
      <c r="P2118">
        <f t="shared" si="297"/>
        <v>-1.7102126998583787E-2</v>
      </c>
      <c r="Q2118">
        <f t="shared" si="298"/>
        <v>-1.7102126998583787E-2</v>
      </c>
      <c r="R2118">
        <f t="shared" si="303"/>
        <v>0</v>
      </c>
      <c r="S2118">
        <f t="shared" si="304"/>
        <v>3.7972050843344034E-2</v>
      </c>
      <c r="U2118">
        <f t="shared" si="305"/>
        <v>822.28570843383443</v>
      </c>
      <c r="W2118">
        <f t="shared" si="299"/>
        <v>47584.800000000003</v>
      </c>
    </row>
    <row r="2119" spans="1:23">
      <c r="A2119" s="1">
        <v>39787</v>
      </c>
      <c r="B2119">
        <v>43.37</v>
      </c>
      <c r="C2119">
        <v>46.27</v>
      </c>
      <c r="D2119">
        <v>42.34</v>
      </c>
      <c r="E2119">
        <v>46.1</v>
      </c>
      <c r="F2119">
        <v>113947900</v>
      </c>
      <c r="G2119">
        <v>42.65</v>
      </c>
      <c r="H2119">
        <v>0</v>
      </c>
      <c r="J2119">
        <v>0</v>
      </c>
      <c r="K2119">
        <v>58321.6127649064</v>
      </c>
      <c r="L2119">
        <v>1080</v>
      </c>
      <c r="M2119">
        <f t="shared" si="300"/>
        <v>4.5260608628405752E-2</v>
      </c>
      <c r="N2119">
        <f t="shared" si="301"/>
        <v>4.5326065583164141E-2</v>
      </c>
      <c r="O2119">
        <f t="shared" si="302"/>
        <v>4.2846129262417663E-9</v>
      </c>
      <c r="P2119">
        <f t="shared" si="297"/>
        <v>6.1044992155327937E-2</v>
      </c>
      <c r="Q2119">
        <f t="shared" si="298"/>
        <v>6.1044992155328145E-2</v>
      </c>
      <c r="R2119">
        <f t="shared" si="303"/>
        <v>4.3333423748712807E-32</v>
      </c>
      <c r="S2119">
        <f t="shared" si="304"/>
        <v>-3.2886510525506181E-2</v>
      </c>
      <c r="U2119">
        <f t="shared" si="305"/>
        <v>860.35794731728924</v>
      </c>
      <c r="W2119">
        <f t="shared" si="299"/>
        <v>49788</v>
      </c>
    </row>
    <row r="2120" spans="1:23">
      <c r="A2120" s="1">
        <v>39790</v>
      </c>
      <c r="B2120">
        <v>47.23</v>
      </c>
      <c r="C2120">
        <v>48.57</v>
      </c>
      <c r="D2120">
        <v>46.97</v>
      </c>
      <c r="E2120">
        <v>48.14</v>
      </c>
      <c r="F2120">
        <v>99336100</v>
      </c>
      <c r="G2120">
        <v>44.54</v>
      </c>
      <c r="H2120">
        <v>0</v>
      </c>
      <c r="J2120">
        <v>0</v>
      </c>
      <c r="K2120">
        <v>58321.6127649064</v>
      </c>
      <c r="L2120">
        <v>1080</v>
      </c>
      <c r="M2120">
        <f t="shared" si="300"/>
        <v>4.3300482352323068E-2</v>
      </c>
      <c r="N2120">
        <f t="shared" si="301"/>
        <v>4.3360387891533382E-2</v>
      </c>
      <c r="O2120">
        <f t="shared" si="302"/>
        <v>3.5886736280785008E-9</v>
      </c>
      <c r="P2120">
        <f t="shared" si="297"/>
        <v>1.9084148446900207E-2</v>
      </c>
      <c r="Q2120">
        <f t="shared" si="298"/>
        <v>1.9084148446900207E-2</v>
      </c>
      <c r="R2120">
        <f t="shared" si="303"/>
        <v>0</v>
      </c>
      <c r="S2120">
        <f t="shared" si="304"/>
        <v>8.5261326060750958E-2</v>
      </c>
      <c r="U2120">
        <f t="shared" si="305"/>
        <v>898.43018620074417</v>
      </c>
      <c r="W2120">
        <f t="shared" si="299"/>
        <v>51991.199999999997</v>
      </c>
    </row>
    <row r="2121" spans="1:23">
      <c r="A2121" s="1">
        <v>39791</v>
      </c>
      <c r="B2121">
        <v>47.69</v>
      </c>
      <c r="C2121">
        <v>49.41</v>
      </c>
      <c r="D2121">
        <v>46.28</v>
      </c>
      <c r="E2121">
        <v>46.65</v>
      </c>
      <c r="F2121">
        <v>81950900</v>
      </c>
      <c r="G2121">
        <v>43.16</v>
      </c>
      <c r="H2121">
        <v>0</v>
      </c>
      <c r="J2121">
        <v>0</v>
      </c>
      <c r="K2121">
        <v>58321.6127649064</v>
      </c>
      <c r="L2121">
        <v>1080</v>
      </c>
      <c r="M2121">
        <f t="shared" si="300"/>
        <v>-3.1440505061572956E-2</v>
      </c>
      <c r="N2121">
        <f t="shared" si="301"/>
        <v>-3.1473521439287749E-2</v>
      </c>
      <c r="O2121">
        <f t="shared" si="302"/>
        <v>1.0900811974059304E-9</v>
      </c>
      <c r="P2121">
        <f t="shared" si="297"/>
        <v>-2.2048805016780044E-2</v>
      </c>
      <c r="Q2121">
        <f t="shared" si="298"/>
        <v>-2.2048805016780155E-2</v>
      </c>
      <c r="R2121">
        <f t="shared" si="303"/>
        <v>1.2325951644078309E-32</v>
      </c>
      <c r="S2121">
        <f t="shared" si="304"/>
        <v>9.692448402107208E-3</v>
      </c>
      <c r="U2121">
        <f t="shared" si="305"/>
        <v>870.62252152606402</v>
      </c>
      <c r="W2121">
        <f t="shared" si="299"/>
        <v>50382</v>
      </c>
    </row>
    <row r="2122" spans="1:23">
      <c r="A2122" s="1">
        <v>39792</v>
      </c>
      <c r="B2122">
        <v>47.19</v>
      </c>
      <c r="C2122">
        <v>48.44</v>
      </c>
      <c r="D2122">
        <v>46.76</v>
      </c>
      <c r="E2122">
        <v>47.75</v>
      </c>
      <c r="F2122">
        <v>74636500</v>
      </c>
      <c r="G2122">
        <v>44.18</v>
      </c>
      <c r="H2122">
        <v>0</v>
      </c>
      <c r="J2122">
        <v>0</v>
      </c>
      <c r="K2122">
        <v>58321.6127649064</v>
      </c>
      <c r="L2122">
        <v>1080</v>
      </c>
      <c r="M2122">
        <f t="shared" si="300"/>
        <v>2.3306139633386482E-2</v>
      </c>
      <c r="N2122">
        <f t="shared" si="301"/>
        <v>2.3358057602037307E-2</v>
      </c>
      <c r="O2122">
        <f t="shared" si="302"/>
        <v>2.695475468828023E-9</v>
      </c>
      <c r="P2122">
        <f t="shared" si="297"/>
        <v>1.1797061188443208E-2</v>
      </c>
      <c r="Q2122">
        <f t="shared" si="298"/>
        <v>1.1797061188443208E-2</v>
      </c>
      <c r="R2122">
        <f t="shared" si="303"/>
        <v>0</v>
      </c>
      <c r="S2122">
        <f t="shared" si="304"/>
        <v>-1.0539726571836786E-2</v>
      </c>
      <c r="U2122">
        <f t="shared" si="305"/>
        <v>891.15166994361323</v>
      </c>
      <c r="W2122">
        <f t="shared" si="299"/>
        <v>51570</v>
      </c>
    </row>
    <row r="2123" spans="1:23">
      <c r="A2123" s="1">
        <v>39793</v>
      </c>
      <c r="B2123">
        <v>47.25</v>
      </c>
      <c r="C2123">
        <v>47.91</v>
      </c>
      <c r="D2123">
        <v>44.79</v>
      </c>
      <c r="E2123">
        <v>45.33</v>
      </c>
      <c r="F2123">
        <v>73178000</v>
      </c>
      <c r="G2123">
        <v>41.94</v>
      </c>
      <c r="H2123">
        <v>0</v>
      </c>
      <c r="J2123">
        <v>0</v>
      </c>
      <c r="K2123">
        <v>58321.6127649064</v>
      </c>
      <c r="L2123">
        <v>1080</v>
      </c>
      <c r="M2123">
        <f t="shared" si="300"/>
        <v>-5.2010001973981333E-2</v>
      </c>
      <c r="N2123">
        <f t="shared" si="301"/>
        <v>-5.2032172518197292E-2</v>
      </c>
      <c r="O2123">
        <f t="shared" si="302"/>
        <v>4.9153303083179009E-10</v>
      </c>
      <c r="P2123">
        <f t="shared" si="297"/>
        <v>-4.1483588986993808E-2</v>
      </c>
      <c r="Q2123">
        <f t="shared" si="298"/>
        <v>-4.1483588986993926E-2</v>
      </c>
      <c r="R2123">
        <f t="shared" si="303"/>
        <v>1.3914843848197779E-32</v>
      </c>
      <c r="S2123">
        <f t="shared" si="304"/>
        <v>1.2706482014557111E-3</v>
      </c>
      <c r="U2123">
        <f t="shared" si="305"/>
        <v>845.98754342500501</v>
      </c>
      <c r="W2123">
        <f t="shared" si="299"/>
        <v>48956.4</v>
      </c>
    </row>
    <row r="2124" spans="1:23">
      <c r="A2124" s="1">
        <v>39794</v>
      </c>
      <c r="B2124">
        <v>44.16</v>
      </c>
      <c r="C2124">
        <v>47</v>
      </c>
      <c r="D2124">
        <v>44.02</v>
      </c>
      <c r="E2124">
        <v>46.89</v>
      </c>
      <c r="F2124">
        <v>97291600</v>
      </c>
      <c r="G2124">
        <v>43.38</v>
      </c>
      <c r="H2124">
        <v>0</v>
      </c>
      <c r="J2124">
        <v>0</v>
      </c>
      <c r="K2124">
        <v>58321.6127649064</v>
      </c>
      <c r="L2124">
        <v>1080</v>
      </c>
      <c r="M2124">
        <f t="shared" si="300"/>
        <v>3.3835368148736902E-2</v>
      </c>
      <c r="N2124">
        <f t="shared" si="301"/>
        <v>3.3758479924954454E-2</v>
      </c>
      <c r="O2124">
        <f t="shared" si="302"/>
        <v>5.9117989564198148E-9</v>
      </c>
      <c r="P2124">
        <f t="shared" si="297"/>
        <v>5.9985031132655096E-2</v>
      </c>
      <c r="Q2124">
        <f t="shared" si="298"/>
        <v>5.9985031132655096E-2</v>
      </c>
      <c r="R2124">
        <f t="shared" si="303"/>
        <v>0</v>
      </c>
      <c r="S2124">
        <f t="shared" si="304"/>
        <v>-6.7633251970911953E-2</v>
      </c>
      <c r="U2124">
        <f t="shared" si="305"/>
        <v>875.10160845352925</v>
      </c>
      <c r="W2124">
        <f t="shared" si="299"/>
        <v>50641.2</v>
      </c>
    </row>
    <row r="2125" spans="1:23">
      <c r="A2125" s="1">
        <v>39797</v>
      </c>
      <c r="B2125">
        <v>47.26</v>
      </c>
      <c r="C2125">
        <v>47.46</v>
      </c>
      <c r="D2125">
        <v>44.62</v>
      </c>
      <c r="E2125">
        <v>45.38</v>
      </c>
      <c r="F2125">
        <v>78607200</v>
      </c>
      <c r="G2125">
        <v>41.99</v>
      </c>
      <c r="H2125">
        <v>0</v>
      </c>
      <c r="J2125">
        <v>0</v>
      </c>
      <c r="K2125">
        <v>58321.6127649064</v>
      </c>
      <c r="L2125">
        <v>1080</v>
      </c>
      <c r="M2125">
        <f t="shared" si="300"/>
        <v>-3.273295374979919E-2</v>
      </c>
      <c r="N2125">
        <f t="shared" si="301"/>
        <v>-3.2567010702626409E-2</v>
      </c>
      <c r="O2125">
        <f t="shared" si="302"/>
        <v>2.7537094904987918E-8</v>
      </c>
      <c r="P2125">
        <f t="shared" si="297"/>
        <v>-4.0592792407065995E-2</v>
      </c>
      <c r="Q2125">
        <f t="shared" si="298"/>
        <v>-4.0592792407065995E-2</v>
      </c>
      <c r="R2125">
        <f t="shared" si="303"/>
        <v>0</v>
      </c>
      <c r="S2125">
        <f t="shared" si="304"/>
        <v>6.7844869789921908E-2</v>
      </c>
      <c r="U2125">
        <f t="shared" si="305"/>
        <v>846.92068653489355</v>
      </c>
      <c r="W2125">
        <f t="shared" si="299"/>
        <v>49010.400000000001</v>
      </c>
    </row>
    <row r="2126" spans="1:23">
      <c r="A2126" s="1">
        <v>39798</v>
      </c>
      <c r="B2126">
        <v>46.26</v>
      </c>
      <c r="C2126">
        <v>48.48</v>
      </c>
      <c r="D2126">
        <v>46.1</v>
      </c>
      <c r="E2126">
        <v>48.33</v>
      </c>
      <c r="F2126">
        <v>109318300</v>
      </c>
      <c r="G2126">
        <v>44.72</v>
      </c>
      <c r="H2126">
        <v>0</v>
      </c>
      <c r="J2126">
        <v>0</v>
      </c>
      <c r="K2126">
        <v>58321.6127649064</v>
      </c>
      <c r="L2126">
        <v>1080</v>
      </c>
      <c r="M2126">
        <f t="shared" si="300"/>
        <v>6.2981006505297116E-2</v>
      </c>
      <c r="N2126">
        <f t="shared" si="301"/>
        <v>6.2989334150741677E-2</v>
      </c>
      <c r="O2126">
        <f t="shared" si="302"/>
        <v>6.9349678650323019E-11</v>
      </c>
      <c r="P2126">
        <f t="shared" si="297"/>
        <v>4.3774829053699643E-2</v>
      </c>
      <c r="Q2126">
        <f t="shared" si="298"/>
        <v>4.3774829053699643E-2</v>
      </c>
      <c r="R2126">
        <f t="shared" si="303"/>
        <v>0</v>
      </c>
      <c r="S2126">
        <f t="shared" si="304"/>
        <v>-2.1386614955468695E-2</v>
      </c>
      <c r="U2126">
        <f t="shared" si="305"/>
        <v>901.97613001832099</v>
      </c>
      <c r="W2126">
        <f t="shared" si="299"/>
        <v>52196.4</v>
      </c>
    </row>
    <row r="2127" spans="1:23">
      <c r="A2127" s="1">
        <v>39799</v>
      </c>
      <c r="B2127">
        <v>47.94</v>
      </c>
      <c r="C2127">
        <v>49.51</v>
      </c>
      <c r="D2127">
        <v>47.57</v>
      </c>
      <c r="E2127">
        <v>48.77</v>
      </c>
      <c r="F2127">
        <v>79576900</v>
      </c>
      <c r="G2127">
        <v>45.12</v>
      </c>
      <c r="H2127">
        <v>0</v>
      </c>
      <c r="J2127">
        <v>0</v>
      </c>
      <c r="K2127">
        <v>58321.6127649064</v>
      </c>
      <c r="L2127">
        <v>1080</v>
      </c>
      <c r="M2127">
        <f t="shared" si="300"/>
        <v>9.0628838649686669E-3</v>
      </c>
      <c r="N2127">
        <f t="shared" si="301"/>
        <v>8.9047783429596853E-3</v>
      </c>
      <c r="O2127">
        <f t="shared" si="302"/>
        <v>2.4997356089732559E-8</v>
      </c>
      <c r="P2127">
        <f t="shared" si="297"/>
        <v>1.7165140715723178E-2</v>
      </c>
      <c r="Q2127">
        <f t="shared" si="298"/>
        <v>1.7165140715722959E-2</v>
      </c>
      <c r="R2127">
        <f t="shared" si="303"/>
        <v>4.7775099682955869E-32</v>
      </c>
      <c r="S2127">
        <f t="shared" si="304"/>
        <v>3.5672572202945264E-2</v>
      </c>
      <c r="U2127">
        <f t="shared" si="305"/>
        <v>910.18778938534081</v>
      </c>
      <c r="W2127">
        <f t="shared" si="299"/>
        <v>52671.600000000006</v>
      </c>
    </row>
    <row r="2128" spans="1:23">
      <c r="A2128" s="1">
        <v>39800</v>
      </c>
      <c r="B2128">
        <v>48.8</v>
      </c>
      <c r="C2128">
        <v>49.66</v>
      </c>
      <c r="D2128">
        <v>47.32</v>
      </c>
      <c r="E2128">
        <v>48.46</v>
      </c>
      <c r="F2128">
        <v>87888400</v>
      </c>
      <c r="G2128">
        <v>44.84</v>
      </c>
      <c r="H2128">
        <v>0</v>
      </c>
      <c r="J2128">
        <v>0</v>
      </c>
      <c r="K2128">
        <v>58321.6127649064</v>
      </c>
      <c r="L2128">
        <v>1080</v>
      </c>
      <c r="M2128">
        <f t="shared" si="300"/>
        <v>-6.3766543335816179E-3</v>
      </c>
      <c r="N2128">
        <f t="shared" si="301"/>
        <v>-6.2250089858442072E-3</v>
      </c>
      <c r="O2128">
        <f t="shared" si="302"/>
        <v>2.2996311490400196E-8</v>
      </c>
      <c r="P2128">
        <f t="shared" si="297"/>
        <v>-6.991597470721732E-3</v>
      </c>
      <c r="Q2128">
        <f t="shared" si="298"/>
        <v>-6.991597470721732E-3</v>
      </c>
      <c r="R2128">
        <f t="shared" si="303"/>
        <v>0</v>
      </c>
      <c r="S2128">
        <f t="shared" si="304"/>
        <v>1.7780083852863136E-2</v>
      </c>
      <c r="U2128">
        <f t="shared" si="305"/>
        <v>904.40230210403138</v>
      </c>
      <c r="W2128">
        <f t="shared" si="299"/>
        <v>52336.800000000003</v>
      </c>
    </row>
    <row r="2129" spans="1:23">
      <c r="A2129" s="1">
        <v>39801</v>
      </c>
      <c r="B2129">
        <v>49</v>
      </c>
      <c r="C2129">
        <v>50.01</v>
      </c>
      <c r="D2129">
        <v>48.21</v>
      </c>
      <c r="E2129">
        <v>48.7</v>
      </c>
      <c r="F2129">
        <v>88221200</v>
      </c>
      <c r="G2129">
        <v>45.06</v>
      </c>
      <c r="H2129">
        <v>0</v>
      </c>
      <c r="J2129">
        <v>0</v>
      </c>
      <c r="K2129">
        <v>58321.6127649064</v>
      </c>
      <c r="L2129">
        <v>1080</v>
      </c>
      <c r="M2129">
        <f t="shared" si="300"/>
        <v>4.940314700164419E-3</v>
      </c>
      <c r="N2129">
        <f t="shared" si="301"/>
        <v>4.8943368001392604E-3</v>
      </c>
      <c r="O2129">
        <f t="shared" si="302"/>
        <v>2.1139672907234758E-9</v>
      </c>
      <c r="P2129">
        <f t="shared" si="297"/>
        <v>-6.1412680220824653E-3</v>
      </c>
      <c r="Q2129">
        <f t="shared" si="298"/>
        <v>-6.1412680220824653E-3</v>
      </c>
      <c r="R2129">
        <f t="shared" si="303"/>
        <v>0</v>
      </c>
      <c r="S2129">
        <f t="shared" si="304"/>
        <v>4.0899852515250664E-3</v>
      </c>
      <c r="U2129">
        <f t="shared" si="305"/>
        <v>908.88138903149661</v>
      </c>
      <c r="W2129">
        <f t="shared" si="299"/>
        <v>52596</v>
      </c>
    </row>
    <row r="2130" spans="1:23">
      <c r="A2130" s="1">
        <v>39804</v>
      </c>
      <c r="B2130">
        <v>48.92</v>
      </c>
      <c r="C2130">
        <v>48.94</v>
      </c>
      <c r="D2130">
        <v>46.12</v>
      </c>
      <c r="E2130">
        <v>47.76</v>
      </c>
      <c r="F2130">
        <v>75338900</v>
      </c>
      <c r="G2130">
        <v>44.19</v>
      </c>
      <c r="H2130">
        <v>0</v>
      </c>
      <c r="J2130">
        <v>0</v>
      </c>
      <c r="K2130">
        <v>58321.6127649064</v>
      </c>
      <c r="L2130">
        <v>1080</v>
      </c>
      <c r="M2130">
        <f t="shared" si="300"/>
        <v>-1.9490561004197514E-2</v>
      </c>
      <c r="N2130">
        <f t="shared" si="301"/>
        <v>-1.9496415861449901E-2</v>
      </c>
      <c r="O2130">
        <f t="shared" si="302"/>
        <v>3.42793534458253E-11</v>
      </c>
      <c r="P2130">
        <f t="shared" si="297"/>
        <v>-2.3997841734625023E-2</v>
      </c>
      <c r="Q2130">
        <f t="shared" si="298"/>
        <v>-2.3997841734625023E-2</v>
      </c>
      <c r="R2130">
        <f t="shared" si="303"/>
        <v>0</v>
      </c>
      <c r="S2130">
        <f t="shared" si="304"/>
        <v>-1.6339872916550239E-3</v>
      </c>
      <c r="U2130">
        <f t="shared" si="305"/>
        <v>891.33829856559089</v>
      </c>
      <c r="W2130">
        <f t="shared" si="299"/>
        <v>51580.799999999996</v>
      </c>
    </row>
    <row r="2131" spans="1:23">
      <c r="A2131" s="1">
        <v>39805</v>
      </c>
      <c r="B2131">
        <v>47.73</v>
      </c>
      <c r="C2131">
        <v>48</v>
      </c>
      <c r="D2131">
        <v>46.34</v>
      </c>
      <c r="E2131">
        <v>46.71</v>
      </c>
      <c r="F2131">
        <v>64575300</v>
      </c>
      <c r="G2131">
        <v>43.55</v>
      </c>
      <c r="H2131">
        <v>0.36099999999999999</v>
      </c>
      <c r="J2131">
        <v>0</v>
      </c>
      <c r="K2131">
        <v>58321.6127649064</v>
      </c>
      <c r="L2131">
        <v>1080</v>
      </c>
      <c r="M2131">
        <f t="shared" si="300"/>
        <v>-1.453136894264318E-2</v>
      </c>
      <c r="N2131">
        <f t="shared" si="301"/>
        <v>-1.4588815844136812E-2</v>
      </c>
      <c r="O2131">
        <f t="shared" si="302"/>
        <v>3.3001464912191053E-9</v>
      </c>
      <c r="P2131">
        <f t="shared" si="297"/>
        <v>-2.1267653096709617E-2</v>
      </c>
      <c r="Q2131">
        <f t="shared" si="298"/>
        <v>-2.1601856503788402E-2</v>
      </c>
      <c r="R2131">
        <f t="shared" si="303"/>
        <v>1.1169191730306844E-7</v>
      </c>
      <c r="S2131">
        <f t="shared" si="304"/>
        <v>-2.4626179801166458E-2</v>
      </c>
      <c r="U2131">
        <f t="shared" si="305"/>
        <v>878.47958651132603</v>
      </c>
      <c r="W2131">
        <f t="shared" si="299"/>
        <v>50836.68</v>
      </c>
    </row>
    <row r="2132" spans="1:23">
      <c r="A2132" s="1">
        <v>39806</v>
      </c>
      <c r="B2132">
        <v>46.73</v>
      </c>
      <c r="C2132">
        <v>47.11</v>
      </c>
      <c r="D2132">
        <v>46.16</v>
      </c>
      <c r="E2132">
        <v>46.88</v>
      </c>
      <c r="F2132">
        <v>19412400</v>
      </c>
      <c r="G2132">
        <v>43.7</v>
      </c>
      <c r="H2132">
        <v>0</v>
      </c>
      <c r="J2132">
        <v>0</v>
      </c>
      <c r="K2132">
        <v>58321.6127649064</v>
      </c>
      <c r="L2132">
        <v>1080</v>
      </c>
      <c r="M2132">
        <f t="shared" si="300"/>
        <v>-4.0659548729462449E-3</v>
      </c>
      <c r="N2132">
        <f t="shared" si="301"/>
        <v>3.4383988030327085E-3</v>
      </c>
      <c r="O2132">
        <f t="shared" si="302"/>
        <v>5.6315324094178834E-5</v>
      </c>
      <c r="P2132">
        <f t="shared" si="297"/>
        <v>3.2047885564225002E-3</v>
      </c>
      <c r="Q2132">
        <f t="shared" si="298"/>
        <v>3.2047885564225002E-3</v>
      </c>
      <c r="R2132">
        <f t="shared" si="303"/>
        <v>0</v>
      </c>
      <c r="S2132">
        <f t="shared" si="304"/>
        <v>-2.1173774305470402E-2</v>
      </c>
      <c r="U2132">
        <f t="shared" si="305"/>
        <v>874.91497983155159</v>
      </c>
      <c r="W2132">
        <f t="shared" si="299"/>
        <v>50630.400000000001</v>
      </c>
    </row>
    <row r="2133" spans="1:23">
      <c r="A2133" s="1">
        <v>39808</v>
      </c>
      <c r="B2133">
        <v>47.35</v>
      </c>
      <c r="C2133">
        <v>47.67</v>
      </c>
      <c r="D2133">
        <v>46.73</v>
      </c>
      <c r="E2133">
        <v>47.55</v>
      </c>
      <c r="F2133">
        <v>25104700</v>
      </c>
      <c r="G2133">
        <v>44.33</v>
      </c>
      <c r="H2133">
        <v>0</v>
      </c>
      <c r="J2133">
        <v>0</v>
      </c>
      <c r="K2133">
        <v>58321.6127649064</v>
      </c>
      <c r="L2133">
        <v>1080</v>
      </c>
      <c r="M2133">
        <f t="shared" si="300"/>
        <v>1.4190643722642058E-2</v>
      </c>
      <c r="N2133">
        <f t="shared" si="301"/>
        <v>1.4313546655417678E-2</v>
      </c>
      <c r="O2133">
        <f t="shared" si="302"/>
        <v>1.5105130884848575E-8</v>
      </c>
      <c r="P2133">
        <f t="shared" si="297"/>
        <v>4.214969359312132E-3</v>
      </c>
      <c r="Q2133">
        <f t="shared" si="298"/>
        <v>4.2149693593119108E-3</v>
      </c>
      <c r="R2133">
        <f t="shared" si="303"/>
        <v>4.8919372903820317E-32</v>
      </c>
      <c r="S2133">
        <f t="shared" si="304"/>
        <v>1.3180462919752646E-2</v>
      </c>
      <c r="U2133">
        <f t="shared" si="305"/>
        <v>887.41909750405875</v>
      </c>
      <c r="W2133">
        <f t="shared" si="299"/>
        <v>51354</v>
      </c>
    </row>
    <row r="2134" spans="1:23">
      <c r="A2134" s="1">
        <v>39811</v>
      </c>
      <c r="B2134">
        <v>47.36</v>
      </c>
      <c r="C2134">
        <v>47.58</v>
      </c>
      <c r="D2134">
        <v>45.91</v>
      </c>
      <c r="E2134">
        <v>46.82</v>
      </c>
      <c r="F2134">
        <v>41442100</v>
      </c>
      <c r="G2134">
        <v>43.65</v>
      </c>
      <c r="H2134">
        <v>0</v>
      </c>
      <c r="J2134">
        <v>0</v>
      </c>
      <c r="K2134">
        <v>58321.6127649064</v>
      </c>
      <c r="L2134">
        <v>1080</v>
      </c>
      <c r="M2134">
        <f t="shared" si="300"/>
        <v>-1.5471326928634666E-2</v>
      </c>
      <c r="N2134">
        <f t="shared" si="301"/>
        <v>-1.5458366471350951E-2</v>
      </c>
      <c r="O2134">
        <f t="shared" si="302"/>
        <v>1.6797345300301317E-10</v>
      </c>
      <c r="P2134">
        <f t="shared" si="297"/>
        <v>-1.1467528512985593E-2</v>
      </c>
      <c r="Q2134">
        <f t="shared" si="298"/>
        <v>-1.146752851298548E-2</v>
      </c>
      <c r="R2134">
        <f t="shared" si="303"/>
        <v>1.2714146898493862E-32</v>
      </c>
      <c r="S2134">
        <f t="shared" si="304"/>
        <v>2.1117094366301746E-4</v>
      </c>
      <c r="U2134">
        <f t="shared" si="305"/>
        <v>873.79520809968517</v>
      </c>
      <c r="W2134">
        <f t="shared" si="299"/>
        <v>50565.599999999999</v>
      </c>
    </row>
    <row r="2135" spans="1:23">
      <c r="A2135" s="1">
        <v>39812</v>
      </c>
      <c r="B2135">
        <v>47.08</v>
      </c>
      <c r="C2135">
        <v>48.2</v>
      </c>
      <c r="D2135">
        <v>46.77</v>
      </c>
      <c r="E2135">
        <v>48.12</v>
      </c>
      <c r="F2135">
        <v>38835200</v>
      </c>
      <c r="G2135">
        <v>44.86</v>
      </c>
      <c r="H2135">
        <v>0</v>
      </c>
      <c r="J2135">
        <v>0</v>
      </c>
      <c r="K2135">
        <v>58321.6127649064</v>
      </c>
      <c r="L2135">
        <v>1080</v>
      </c>
      <c r="M2135">
        <f t="shared" si="300"/>
        <v>2.738742904371335E-2</v>
      </c>
      <c r="N2135">
        <f t="shared" si="301"/>
        <v>2.7343246806451168E-2</v>
      </c>
      <c r="O2135">
        <f t="shared" si="302"/>
        <v>1.9520700894917766E-9</v>
      </c>
      <c r="P2135">
        <f t="shared" si="297"/>
        <v>2.1849608714402065E-2</v>
      </c>
      <c r="Q2135">
        <f t="shared" si="298"/>
        <v>2.1849608714402065E-2</v>
      </c>
      <c r="R2135">
        <f t="shared" si="303"/>
        <v>0</v>
      </c>
      <c r="S2135">
        <f t="shared" si="304"/>
        <v>-5.9297081836742829E-3</v>
      </c>
      <c r="U2135">
        <f t="shared" si="305"/>
        <v>898.05692895678874</v>
      </c>
      <c r="W2135">
        <f t="shared" si="299"/>
        <v>51969.599999999999</v>
      </c>
    </row>
    <row r="2136" spans="1:23">
      <c r="A2136" s="1">
        <v>39813</v>
      </c>
      <c r="B2136">
        <v>48.22</v>
      </c>
      <c r="C2136">
        <v>50.32</v>
      </c>
      <c r="D2136">
        <v>48.14</v>
      </c>
      <c r="E2136">
        <v>49.24</v>
      </c>
      <c r="F2136">
        <v>75369500</v>
      </c>
      <c r="G2136">
        <v>45.9</v>
      </c>
      <c r="H2136">
        <v>0</v>
      </c>
      <c r="J2136">
        <v>0</v>
      </c>
      <c r="K2136">
        <v>58321.6127649064</v>
      </c>
      <c r="L2136">
        <v>1080</v>
      </c>
      <c r="M2136">
        <f t="shared" si="300"/>
        <v>2.3008410209774809E-2</v>
      </c>
      <c r="N2136">
        <f t="shared" si="301"/>
        <v>2.2918587974437292E-2</v>
      </c>
      <c r="O2136">
        <f t="shared" si="302"/>
        <v>8.068033961028225E-9</v>
      </c>
      <c r="P2136">
        <f t="shared" si="297"/>
        <v>2.0932428563227783E-2</v>
      </c>
      <c r="Q2136">
        <f t="shared" si="298"/>
        <v>2.0932428563227783E-2</v>
      </c>
      <c r="R2136">
        <f t="shared" si="303"/>
        <v>0</v>
      </c>
      <c r="S2136">
        <f t="shared" si="304"/>
        <v>2.3925590360949111E-2</v>
      </c>
      <c r="U2136">
        <f t="shared" si="305"/>
        <v>918.9593346182935</v>
      </c>
      <c r="W2136">
        <f t="shared" si="299"/>
        <v>53179.200000000004</v>
      </c>
    </row>
    <row r="2137" spans="1:23">
      <c r="A2137" s="1">
        <v>39815</v>
      </c>
      <c r="B2137">
        <v>49.74</v>
      </c>
      <c r="C2137">
        <v>50.72</v>
      </c>
      <c r="D2137">
        <v>49.22</v>
      </c>
      <c r="E2137">
        <v>50.22</v>
      </c>
      <c r="F2137">
        <v>51588500</v>
      </c>
      <c r="G2137">
        <v>46.82</v>
      </c>
      <c r="H2137">
        <v>0</v>
      </c>
      <c r="J2137">
        <v>0</v>
      </c>
      <c r="K2137">
        <v>58321.6127649064</v>
      </c>
      <c r="L2137">
        <v>1080</v>
      </c>
      <c r="M2137">
        <f t="shared" si="300"/>
        <v>1.9707052413186033E-2</v>
      </c>
      <c r="N2137">
        <f t="shared" si="301"/>
        <v>1.9845344996265238E-2</v>
      </c>
      <c r="O2137">
        <f t="shared" si="302"/>
        <v>1.9124838534718716E-8</v>
      </c>
      <c r="P2137">
        <f t="shared" si="297"/>
        <v>9.6039153541801342E-3</v>
      </c>
      <c r="Q2137">
        <f t="shared" si="298"/>
        <v>9.6039153541803528E-3</v>
      </c>
      <c r="R2137">
        <f t="shared" si="303"/>
        <v>4.7775099682955869E-32</v>
      </c>
      <c r="S2137">
        <f t="shared" si="304"/>
        <v>3.103556562223372E-2</v>
      </c>
      <c r="U2137">
        <f t="shared" si="305"/>
        <v>937.24893957210986</v>
      </c>
      <c r="W2137">
        <f t="shared" si="299"/>
        <v>54237.599999999999</v>
      </c>
    </row>
    <row r="2138" spans="1:23">
      <c r="A2138" s="1">
        <v>39818</v>
      </c>
      <c r="B2138">
        <v>50.49</v>
      </c>
      <c r="C2138">
        <v>50.8</v>
      </c>
      <c r="D2138">
        <v>49.39</v>
      </c>
      <c r="E2138">
        <v>50.4</v>
      </c>
      <c r="F2138">
        <v>59247000</v>
      </c>
      <c r="G2138">
        <v>46.99</v>
      </c>
      <c r="H2138">
        <v>0</v>
      </c>
      <c r="J2138">
        <v>0</v>
      </c>
      <c r="K2138">
        <v>58321.6127649064</v>
      </c>
      <c r="L2138">
        <v>1080</v>
      </c>
      <c r="M2138">
        <f t="shared" si="300"/>
        <v>3.5778213478839024E-3</v>
      </c>
      <c r="N2138">
        <f t="shared" si="301"/>
        <v>3.6243510519597282E-3</v>
      </c>
      <c r="O2138">
        <f t="shared" si="302"/>
        <v>2.1650133613839263E-9</v>
      </c>
      <c r="P2138">
        <f t="shared" si="297"/>
        <v>-1.7841217935014426E-3</v>
      </c>
      <c r="Q2138">
        <f t="shared" si="298"/>
        <v>-1.7841217935014426E-3</v>
      </c>
      <c r="R2138">
        <f t="shared" si="303"/>
        <v>0</v>
      </c>
      <c r="S2138">
        <f t="shared" si="304"/>
        <v>1.4965858495565653E-2</v>
      </c>
      <c r="U2138">
        <f t="shared" si="305"/>
        <v>940.60825476770879</v>
      </c>
      <c r="W2138">
        <f t="shared" si="299"/>
        <v>54432</v>
      </c>
    </row>
    <row r="2139" spans="1:23">
      <c r="A2139" s="1">
        <v>39819</v>
      </c>
      <c r="B2139">
        <v>50.82</v>
      </c>
      <c r="C2139">
        <v>51.91</v>
      </c>
      <c r="D2139">
        <v>50.38</v>
      </c>
      <c r="E2139">
        <v>51.25</v>
      </c>
      <c r="F2139">
        <v>77980800</v>
      </c>
      <c r="G2139">
        <v>47.78</v>
      </c>
      <c r="H2139">
        <v>0</v>
      </c>
      <c r="J2139">
        <v>0</v>
      </c>
      <c r="K2139">
        <v>58321.6127649064</v>
      </c>
      <c r="L2139">
        <v>1080</v>
      </c>
      <c r="M2139">
        <f t="shared" si="300"/>
        <v>1.6724442941194569E-2</v>
      </c>
      <c r="N2139">
        <f t="shared" si="301"/>
        <v>1.667232878293911E-2</v>
      </c>
      <c r="O2139">
        <f t="shared" si="302"/>
        <v>2.7158854906751045E-9</v>
      </c>
      <c r="P2139">
        <f t="shared" si="297"/>
        <v>8.4256401264995954E-3</v>
      </c>
      <c r="Q2139">
        <f t="shared" si="298"/>
        <v>8.4256401264995954E-3</v>
      </c>
      <c r="R2139">
        <f t="shared" si="303"/>
        <v>0</v>
      </c>
      <c r="S2139">
        <f t="shared" si="304"/>
        <v>6.5146810211936723E-3</v>
      </c>
      <c r="U2139">
        <f t="shared" si="305"/>
        <v>956.47168763581487</v>
      </c>
      <c r="W2139">
        <f t="shared" si="299"/>
        <v>55350</v>
      </c>
    </row>
    <row r="2140" spans="1:23">
      <c r="A2140" s="1">
        <v>39820</v>
      </c>
      <c r="B2140">
        <v>50.27</v>
      </c>
      <c r="C2140">
        <v>51.35</v>
      </c>
      <c r="D2140">
        <v>49.03</v>
      </c>
      <c r="E2140">
        <v>49.74</v>
      </c>
      <c r="F2140">
        <v>77662100</v>
      </c>
      <c r="G2140">
        <v>46.37</v>
      </c>
      <c r="H2140">
        <v>0</v>
      </c>
      <c r="J2140">
        <v>0</v>
      </c>
      <c r="K2140">
        <v>58321.6127649064</v>
      </c>
      <c r="L2140">
        <v>1080</v>
      </c>
      <c r="M2140">
        <f t="shared" si="300"/>
        <v>-2.9906179643258864E-2</v>
      </c>
      <c r="N2140">
        <f t="shared" si="301"/>
        <v>-2.995444349429411E-2</v>
      </c>
      <c r="O2140">
        <f t="shared" si="302"/>
        <v>2.3293993167523707E-9</v>
      </c>
      <c r="P2140">
        <f t="shared" si="297"/>
        <v>-1.059903932922527E-2</v>
      </c>
      <c r="Q2140">
        <f t="shared" si="298"/>
        <v>-1.059903932922527E-2</v>
      </c>
      <c r="R2140">
        <f t="shared" si="303"/>
        <v>0</v>
      </c>
      <c r="S2140">
        <f t="shared" si="304"/>
        <v>-1.0881500187534062E-2</v>
      </c>
      <c r="U2140">
        <f t="shared" si="305"/>
        <v>928.29076571717928</v>
      </c>
      <c r="W2140">
        <f t="shared" si="299"/>
        <v>53719.200000000004</v>
      </c>
    </row>
    <row r="2141" spans="1:23">
      <c r="A2141" s="1">
        <v>39821</v>
      </c>
      <c r="B2141">
        <v>49.38</v>
      </c>
      <c r="C2141">
        <v>50.15</v>
      </c>
      <c r="D2141">
        <v>49.17</v>
      </c>
      <c r="E2141">
        <v>49.98</v>
      </c>
      <c r="F2141">
        <v>59214100</v>
      </c>
      <c r="G2141">
        <v>46.59</v>
      </c>
      <c r="H2141">
        <v>0</v>
      </c>
      <c r="J2141">
        <v>0</v>
      </c>
      <c r="K2141">
        <v>58321.6127649064</v>
      </c>
      <c r="L2141">
        <v>1080</v>
      </c>
      <c r="M2141">
        <f t="shared" si="300"/>
        <v>4.813487031547499E-3</v>
      </c>
      <c r="N2141">
        <f t="shared" si="301"/>
        <v>4.7332274253361244E-3</v>
      </c>
      <c r="O2141">
        <f t="shared" si="302"/>
        <v>6.4416043892049137E-9</v>
      </c>
      <c r="P2141">
        <f t="shared" si="297"/>
        <v>1.2077441489772705E-2</v>
      </c>
      <c r="Q2141">
        <f t="shared" si="298"/>
        <v>1.2077441489772705E-2</v>
      </c>
      <c r="R2141">
        <f t="shared" si="303"/>
        <v>0</v>
      </c>
      <c r="S2141">
        <f t="shared" si="304"/>
        <v>-1.7862993787450415E-2</v>
      </c>
      <c r="U2141">
        <f t="shared" si="305"/>
        <v>932.7698526446444</v>
      </c>
      <c r="W2141">
        <f t="shared" si="299"/>
        <v>53978.399999999994</v>
      </c>
    </row>
    <row r="2142" spans="1:23">
      <c r="A2142" s="1">
        <v>39822</v>
      </c>
      <c r="B2142">
        <v>50.11</v>
      </c>
      <c r="C2142">
        <v>50.19</v>
      </c>
      <c r="D2142">
        <v>47.92</v>
      </c>
      <c r="E2142">
        <v>48.13</v>
      </c>
      <c r="F2142">
        <v>82725900</v>
      </c>
      <c r="G2142">
        <v>44.87</v>
      </c>
      <c r="H2142">
        <v>0</v>
      </c>
      <c r="J2142">
        <v>0</v>
      </c>
      <c r="K2142">
        <v>58321.6127649064</v>
      </c>
      <c r="L2142">
        <v>1080</v>
      </c>
      <c r="M2142">
        <f t="shared" si="300"/>
        <v>-3.77172420917882E-2</v>
      </c>
      <c r="N2142">
        <f t="shared" si="301"/>
        <v>-3.761650584081358E-2</v>
      </c>
      <c r="O2142">
        <f t="shared" si="302"/>
        <v>1.0147792260421655E-8</v>
      </c>
      <c r="P2142">
        <f t="shared" si="297"/>
        <v>-4.031490565661533E-2</v>
      </c>
      <c r="Q2142">
        <f t="shared" si="298"/>
        <v>-4.0314905656615212E-2</v>
      </c>
      <c r="R2142">
        <f t="shared" si="303"/>
        <v>1.3914843848197779E-32</v>
      </c>
      <c r="S2142">
        <f t="shared" si="304"/>
        <v>1.4675105054599787E-2</v>
      </c>
      <c r="U2142">
        <f t="shared" si="305"/>
        <v>898.24355757876629</v>
      </c>
      <c r="W2142">
        <f t="shared" si="299"/>
        <v>51980.4</v>
      </c>
    </row>
    <row r="2143" spans="1:23">
      <c r="A2143" s="1">
        <v>39825</v>
      </c>
      <c r="B2143">
        <v>47.95</v>
      </c>
      <c r="C2143">
        <v>48.11</v>
      </c>
      <c r="D2143">
        <v>46.5</v>
      </c>
      <c r="E2143">
        <v>46.7</v>
      </c>
      <c r="F2143">
        <v>53721400</v>
      </c>
      <c r="G2143">
        <v>43.54</v>
      </c>
      <c r="H2143">
        <v>0</v>
      </c>
      <c r="J2143">
        <v>0</v>
      </c>
      <c r="K2143">
        <v>58321.6127649064</v>
      </c>
      <c r="L2143">
        <v>1080</v>
      </c>
      <c r="M2143">
        <f t="shared" si="300"/>
        <v>-3.0161518640166394E-2</v>
      </c>
      <c r="N2143">
        <f t="shared" si="301"/>
        <v>-3.0089364181490604E-2</v>
      </c>
      <c r="O2143">
        <f t="shared" si="302"/>
        <v>5.2062659067962408E-9</v>
      </c>
      <c r="P2143">
        <f t="shared" si="297"/>
        <v>-2.6414636654595567E-2</v>
      </c>
      <c r="Q2143">
        <f t="shared" si="298"/>
        <v>-2.6414636654595567E-2</v>
      </c>
      <c r="R2143">
        <f t="shared" si="303"/>
        <v>0</v>
      </c>
      <c r="S2143">
        <f t="shared" si="304"/>
        <v>-4.4061787642186032E-2</v>
      </c>
      <c r="U2143">
        <f t="shared" si="305"/>
        <v>871.55566463595233</v>
      </c>
      <c r="W2143">
        <f t="shared" si="299"/>
        <v>50436</v>
      </c>
    </row>
    <row r="2144" spans="1:23">
      <c r="A2144" s="1">
        <v>39826</v>
      </c>
      <c r="B2144">
        <v>46.63</v>
      </c>
      <c r="C2144">
        <v>47.61</v>
      </c>
      <c r="D2144">
        <v>46.41</v>
      </c>
      <c r="E2144">
        <v>47.32</v>
      </c>
      <c r="F2144">
        <v>62644600</v>
      </c>
      <c r="G2144">
        <v>44.11</v>
      </c>
      <c r="H2144">
        <v>0</v>
      </c>
      <c r="J2144">
        <v>0</v>
      </c>
      <c r="K2144">
        <v>58321.6127649064</v>
      </c>
      <c r="L2144">
        <v>1080</v>
      </c>
      <c r="M2144">
        <f t="shared" si="300"/>
        <v>1.3188874435334281E-2</v>
      </c>
      <c r="N2144">
        <f t="shared" si="301"/>
        <v>1.3006458310446931E-2</v>
      </c>
      <c r="O2144">
        <f t="shared" si="302"/>
        <v>3.3275642618917252E-8</v>
      </c>
      <c r="P2144">
        <f t="shared" si="297"/>
        <v>1.4688928289956422E-2</v>
      </c>
      <c r="Q2144">
        <f t="shared" si="298"/>
        <v>1.4688928289956422E-2</v>
      </c>
      <c r="R2144">
        <f t="shared" si="303"/>
        <v>0</v>
      </c>
      <c r="S2144">
        <f t="shared" si="304"/>
        <v>-2.7914690509217747E-2</v>
      </c>
      <c r="U2144">
        <f t="shared" si="305"/>
        <v>883.12663919857084</v>
      </c>
      <c r="W2144">
        <f t="shared" si="299"/>
        <v>51105.599999999999</v>
      </c>
    </row>
    <row r="2145" spans="1:23">
      <c r="A2145" s="1">
        <v>39827</v>
      </c>
      <c r="B2145">
        <v>46.32</v>
      </c>
      <c r="C2145">
        <v>46.67</v>
      </c>
      <c r="D2145">
        <v>45.12</v>
      </c>
      <c r="E2145">
        <v>45.24</v>
      </c>
      <c r="F2145">
        <v>74519500</v>
      </c>
      <c r="G2145">
        <v>42.18</v>
      </c>
      <c r="H2145">
        <v>0</v>
      </c>
      <c r="J2145">
        <v>0</v>
      </c>
      <c r="K2145">
        <v>58321.6127649064</v>
      </c>
      <c r="L2145">
        <v>1080</v>
      </c>
      <c r="M2145">
        <f t="shared" si="300"/>
        <v>-4.4951387862266157E-2</v>
      </c>
      <c r="N2145">
        <f t="shared" si="301"/>
        <v>-4.4740339066219846E-2</v>
      </c>
      <c r="O2145">
        <f t="shared" si="302"/>
        <v>4.454159431259721E-8</v>
      </c>
      <c r="P2145">
        <f t="shared" si="297"/>
        <v>-2.3592182016819955E-2</v>
      </c>
      <c r="Q2145">
        <f t="shared" si="298"/>
        <v>-2.3592182016820069E-2</v>
      </c>
      <c r="R2145">
        <f t="shared" si="303"/>
        <v>1.3108360683985624E-32</v>
      </c>
      <c r="S2145">
        <f t="shared" si="304"/>
        <v>-6.6702775554897181E-3</v>
      </c>
      <c r="U2145">
        <f t="shared" si="305"/>
        <v>844.30788582720527</v>
      </c>
      <c r="W2145">
        <f t="shared" si="299"/>
        <v>48859.200000000004</v>
      </c>
    </row>
    <row r="2146" spans="1:23">
      <c r="A2146" s="1">
        <v>39828</v>
      </c>
      <c r="B2146">
        <v>45.31</v>
      </c>
      <c r="C2146">
        <v>46.52</v>
      </c>
      <c r="D2146">
        <v>43.81</v>
      </c>
      <c r="E2146">
        <v>45.97</v>
      </c>
      <c r="F2146">
        <v>100622800</v>
      </c>
      <c r="G2146">
        <v>42.86</v>
      </c>
      <c r="H2146">
        <v>0</v>
      </c>
      <c r="J2146">
        <v>0</v>
      </c>
      <c r="K2146">
        <v>58321.6127649064</v>
      </c>
      <c r="L2146">
        <v>1080</v>
      </c>
      <c r="M2146">
        <f t="shared" si="300"/>
        <v>1.6007358570216741E-2</v>
      </c>
      <c r="N2146">
        <f t="shared" si="301"/>
        <v>1.5992814994802526E-2</v>
      </c>
      <c r="O2146">
        <f t="shared" si="302"/>
        <v>2.1151558582896139E-10</v>
      </c>
      <c r="P2146">
        <f t="shared" si="297"/>
        <v>1.4461251139089713E-2</v>
      </c>
      <c r="Q2146">
        <f t="shared" si="298"/>
        <v>1.4461251139089713E-2</v>
      </c>
      <c r="R2146">
        <f t="shared" si="303"/>
        <v>0</v>
      </c>
      <c r="S2146">
        <f t="shared" si="304"/>
        <v>-2.2046074585692903E-2</v>
      </c>
      <c r="U2146">
        <f t="shared" si="305"/>
        <v>857.93177523157863</v>
      </c>
      <c r="W2146">
        <f t="shared" si="299"/>
        <v>49647.6</v>
      </c>
    </row>
    <row r="2147" spans="1:23">
      <c r="A2147" s="1">
        <v>39829</v>
      </c>
      <c r="B2147">
        <v>46.98</v>
      </c>
      <c r="C2147">
        <v>47.03</v>
      </c>
      <c r="D2147">
        <v>44.97</v>
      </c>
      <c r="E2147">
        <v>46.48</v>
      </c>
      <c r="F2147">
        <v>80512600</v>
      </c>
      <c r="G2147">
        <v>43.33</v>
      </c>
      <c r="H2147">
        <v>0</v>
      </c>
      <c r="J2147">
        <v>0</v>
      </c>
      <c r="K2147">
        <v>58321.6127649064</v>
      </c>
      <c r="L2147">
        <v>1080</v>
      </c>
      <c r="M2147">
        <f t="shared" si="300"/>
        <v>1.103310272551917E-2</v>
      </c>
      <c r="N2147">
        <f t="shared" si="301"/>
        <v>1.0906245706387076E-2</v>
      </c>
      <c r="O2147">
        <f t="shared" si="302"/>
        <v>1.60927033030806E-8</v>
      </c>
      <c r="P2147">
        <f t="shared" si="297"/>
        <v>-1.0699866687110975E-2</v>
      </c>
      <c r="Q2147">
        <f t="shared" si="298"/>
        <v>-1.0699866687110975E-2</v>
      </c>
      <c r="R2147">
        <f t="shared" si="303"/>
        <v>0</v>
      </c>
      <c r="S2147">
        <f t="shared" si="304"/>
        <v>3.6194220551719718E-2</v>
      </c>
      <c r="U2147">
        <f t="shared" si="305"/>
        <v>867.4498349524423</v>
      </c>
      <c r="W2147">
        <f t="shared" si="299"/>
        <v>50198.399999999994</v>
      </c>
    </row>
    <row r="2148" spans="1:23">
      <c r="A2148" s="1">
        <v>39833</v>
      </c>
      <c r="B2148">
        <v>45.88</v>
      </c>
      <c r="C2148">
        <v>46.25</v>
      </c>
      <c r="D2148">
        <v>43.31</v>
      </c>
      <c r="E2148">
        <v>43.33</v>
      </c>
      <c r="F2148">
        <v>85180200</v>
      </c>
      <c r="G2148">
        <v>40.39</v>
      </c>
      <c r="H2148">
        <v>0</v>
      </c>
      <c r="J2148">
        <v>0</v>
      </c>
      <c r="K2148">
        <v>58321.6127649064</v>
      </c>
      <c r="L2148">
        <v>1080</v>
      </c>
      <c r="M2148">
        <f t="shared" si="300"/>
        <v>-7.0176876791837581E-2</v>
      </c>
      <c r="N2148">
        <f t="shared" si="301"/>
        <v>-7.0263006176496445E-2</v>
      </c>
      <c r="O2148">
        <f t="shared" si="302"/>
        <v>7.4182709017146521E-9</v>
      </c>
      <c r="P2148">
        <f t="shared" si="297"/>
        <v>-5.7184056509351926E-2</v>
      </c>
      <c r="Q2148">
        <f t="shared" si="298"/>
        <v>-5.7184056509352037E-2</v>
      </c>
      <c r="R2148">
        <f t="shared" si="303"/>
        <v>1.2325951644078309E-32</v>
      </c>
      <c r="S2148">
        <f t="shared" si="304"/>
        <v>-2.369268696959663E-2</v>
      </c>
      <c r="U2148">
        <f t="shared" si="305"/>
        <v>808.66181902946062</v>
      </c>
      <c r="W2148">
        <f t="shared" si="299"/>
        <v>46796.4</v>
      </c>
    </row>
    <row r="2149" spans="1:23">
      <c r="A2149" s="1">
        <v>39834</v>
      </c>
      <c r="B2149">
        <v>44</v>
      </c>
      <c r="C2149">
        <v>45.69</v>
      </c>
      <c r="D2149">
        <v>43.04</v>
      </c>
      <c r="E2149">
        <v>45.49</v>
      </c>
      <c r="F2149">
        <v>66088100</v>
      </c>
      <c r="G2149">
        <v>42.41</v>
      </c>
      <c r="H2149">
        <v>0</v>
      </c>
      <c r="J2149">
        <v>0</v>
      </c>
      <c r="K2149">
        <v>58321.6127649064</v>
      </c>
      <c r="L2149">
        <v>1080</v>
      </c>
      <c r="M2149">
        <f t="shared" si="300"/>
        <v>4.8647285830094776E-2</v>
      </c>
      <c r="N2149">
        <f t="shared" si="301"/>
        <v>4.8801953911177719E-2</v>
      </c>
      <c r="O2149">
        <f t="shared" si="302"/>
        <v>2.3922215305879711E-8</v>
      </c>
      <c r="P2149">
        <f t="shared" si="297"/>
        <v>3.3302887663651616E-2</v>
      </c>
      <c r="Q2149">
        <f t="shared" si="298"/>
        <v>3.3302887663651616E-2</v>
      </c>
      <c r="R2149">
        <f t="shared" si="303"/>
        <v>0</v>
      </c>
      <c r="S2149">
        <f t="shared" si="304"/>
        <v>-4.1839658342908828E-2</v>
      </c>
      <c r="U2149">
        <f t="shared" si="305"/>
        <v>848.97360137664816</v>
      </c>
      <c r="W2149">
        <f t="shared" si="299"/>
        <v>49129.200000000004</v>
      </c>
    </row>
    <row r="2150" spans="1:23">
      <c r="A2150" s="1">
        <v>39835</v>
      </c>
      <c r="B2150">
        <v>44.52</v>
      </c>
      <c r="C2150">
        <v>45.33</v>
      </c>
      <c r="D2150">
        <v>43.37</v>
      </c>
      <c r="E2150">
        <v>44.17</v>
      </c>
      <c r="F2150">
        <v>69790800</v>
      </c>
      <c r="G2150">
        <v>41.18</v>
      </c>
      <c r="H2150">
        <v>0</v>
      </c>
      <c r="J2150">
        <v>0</v>
      </c>
      <c r="K2150">
        <v>58321.6127649064</v>
      </c>
      <c r="L2150">
        <v>1080</v>
      </c>
      <c r="M2150">
        <f t="shared" si="300"/>
        <v>-2.9446695973477738E-2</v>
      </c>
      <c r="N2150">
        <f t="shared" si="301"/>
        <v>-2.9431481886855855E-2</v>
      </c>
      <c r="O2150">
        <f t="shared" si="302"/>
        <v>2.3146843173815267E-10</v>
      </c>
      <c r="P2150">
        <f t="shared" si="297"/>
        <v>-7.8927007989091531E-3</v>
      </c>
      <c r="Q2150">
        <f t="shared" si="298"/>
        <v>-7.8927007989090421E-3</v>
      </c>
      <c r="R2150">
        <f t="shared" si="303"/>
        <v>1.2325951644078309E-32</v>
      </c>
      <c r="S2150">
        <f t="shared" si="304"/>
        <v>1.1748892489083049E-2</v>
      </c>
      <c r="U2150">
        <f t="shared" si="305"/>
        <v>824.33862327558904</v>
      </c>
      <c r="W2150">
        <f t="shared" si="299"/>
        <v>47703.6</v>
      </c>
    </row>
    <row r="2151" spans="1:23">
      <c r="A2151" s="1">
        <v>39836</v>
      </c>
      <c r="B2151">
        <v>43.04</v>
      </c>
      <c r="C2151">
        <v>45.01</v>
      </c>
      <c r="D2151">
        <v>42.86</v>
      </c>
      <c r="E2151">
        <v>44.39</v>
      </c>
      <c r="F2151">
        <v>76444000</v>
      </c>
      <c r="G2151">
        <v>41.38</v>
      </c>
      <c r="H2151">
        <v>0</v>
      </c>
      <c r="J2151">
        <v>0</v>
      </c>
      <c r="K2151">
        <v>58321.6127649064</v>
      </c>
      <c r="L2151">
        <v>1080</v>
      </c>
      <c r="M2151">
        <f t="shared" si="300"/>
        <v>4.9683932375088604E-3</v>
      </c>
      <c r="N2151">
        <f t="shared" si="301"/>
        <v>4.8449707177536973E-3</v>
      </c>
      <c r="O2151">
        <f t="shared" si="302"/>
        <v>1.5233118382713639E-8</v>
      </c>
      <c r="P2151">
        <f t="shared" si="297"/>
        <v>3.0884302992414844E-2</v>
      </c>
      <c r="Q2151">
        <f t="shared" si="298"/>
        <v>3.0884302992414844E-2</v>
      </c>
      <c r="R2151">
        <f t="shared" si="303"/>
        <v>0</v>
      </c>
      <c r="S2151">
        <f t="shared" si="304"/>
        <v>-3.3808610553815246E-2</v>
      </c>
      <c r="U2151">
        <f t="shared" si="305"/>
        <v>828.44445295909895</v>
      </c>
      <c r="W2151">
        <f t="shared" si="299"/>
        <v>47941.2</v>
      </c>
    </row>
    <row r="2152" spans="1:23">
      <c r="A2152" s="1">
        <v>39839</v>
      </c>
      <c r="B2152">
        <v>44.36</v>
      </c>
      <c r="C2152">
        <v>45.87</v>
      </c>
      <c r="D2152">
        <v>44.18</v>
      </c>
      <c r="E2152">
        <v>44.89</v>
      </c>
      <c r="F2152">
        <v>62967900</v>
      </c>
      <c r="G2152">
        <v>41.85</v>
      </c>
      <c r="H2152">
        <v>0</v>
      </c>
      <c r="J2152">
        <v>0</v>
      </c>
      <c r="K2152">
        <v>58321.6127649064</v>
      </c>
      <c r="L2152">
        <v>1080</v>
      </c>
      <c r="M2152">
        <f t="shared" si="300"/>
        <v>1.1200833947896812E-2</v>
      </c>
      <c r="N2152">
        <f t="shared" si="301"/>
        <v>1.1294124618087254E-2</v>
      </c>
      <c r="O2152">
        <f t="shared" si="302"/>
        <v>8.7031491445819015E-9</v>
      </c>
      <c r="P2152">
        <f t="shared" si="297"/>
        <v>1.1876890311674397E-2</v>
      </c>
      <c r="Q2152">
        <f t="shared" si="298"/>
        <v>1.1876890311674397E-2</v>
      </c>
      <c r="R2152">
        <f t="shared" si="303"/>
        <v>0</v>
      </c>
      <c r="S2152">
        <f t="shared" si="304"/>
        <v>3.0208246628637379E-2</v>
      </c>
      <c r="U2152">
        <f t="shared" si="305"/>
        <v>837.77588405798485</v>
      </c>
      <c r="W2152">
        <f t="shared" si="299"/>
        <v>48481.2</v>
      </c>
    </row>
    <row r="2153" spans="1:23">
      <c r="A2153" s="1">
        <v>39840</v>
      </c>
      <c r="B2153">
        <v>45.07</v>
      </c>
      <c r="C2153">
        <v>45.82</v>
      </c>
      <c r="D2153">
        <v>44.72</v>
      </c>
      <c r="E2153">
        <v>45.38</v>
      </c>
      <c r="F2153">
        <v>54932300</v>
      </c>
      <c r="G2153">
        <v>42.31</v>
      </c>
      <c r="H2153">
        <v>0</v>
      </c>
      <c r="J2153">
        <v>0</v>
      </c>
      <c r="K2153">
        <v>58321.6127649064</v>
      </c>
      <c r="L2153">
        <v>1080</v>
      </c>
      <c r="M2153">
        <f t="shared" si="300"/>
        <v>1.0856426557855015E-2</v>
      </c>
      <c r="N2153">
        <f t="shared" si="301"/>
        <v>1.0931667796491825E-2</v>
      </c>
      <c r="O2153">
        <f t="shared" si="302"/>
        <v>5.6612439916014146E-9</v>
      </c>
      <c r="P2153">
        <f t="shared" si="297"/>
        <v>6.8546426491389E-3</v>
      </c>
      <c r="Q2153">
        <f t="shared" si="298"/>
        <v>6.8546426491389E-3</v>
      </c>
      <c r="R2153">
        <f t="shared" si="303"/>
        <v>0</v>
      </c>
      <c r="S2153">
        <f t="shared" si="304"/>
        <v>1.5878674220390576E-2</v>
      </c>
      <c r="U2153">
        <f t="shared" si="305"/>
        <v>846.92068653489321</v>
      </c>
      <c r="W2153">
        <f t="shared" si="299"/>
        <v>49010.400000000001</v>
      </c>
    </row>
    <row r="2154" spans="1:23">
      <c r="A2154" s="1">
        <v>39841</v>
      </c>
      <c r="B2154">
        <v>46.25</v>
      </c>
      <c r="C2154">
        <v>47.49</v>
      </c>
      <c r="D2154">
        <v>45.49</v>
      </c>
      <c r="E2154">
        <v>47.25</v>
      </c>
      <c r="F2154">
        <v>71034500</v>
      </c>
      <c r="G2154">
        <v>44.05</v>
      </c>
      <c r="H2154">
        <v>0</v>
      </c>
      <c r="J2154">
        <v>0</v>
      </c>
      <c r="K2154">
        <v>58321.6127649064</v>
      </c>
      <c r="L2154">
        <v>1080</v>
      </c>
      <c r="M2154">
        <f t="shared" si="300"/>
        <v>4.0381174588056068E-2</v>
      </c>
      <c r="N2154">
        <f t="shared" si="301"/>
        <v>4.0301887650212351E-2</v>
      </c>
      <c r="O2154">
        <f t="shared" si="302"/>
        <v>6.286418512633476E-9</v>
      </c>
      <c r="P2154">
        <f t="shared" si="297"/>
        <v>2.139118998131756E-2</v>
      </c>
      <c r="Q2154">
        <f t="shared" si="298"/>
        <v>2.139118998131756E-2</v>
      </c>
      <c r="R2154">
        <f t="shared" si="303"/>
        <v>0</v>
      </c>
      <c r="S2154">
        <f t="shared" si="304"/>
        <v>2.5844627255877255E-2</v>
      </c>
      <c r="U2154">
        <f t="shared" si="305"/>
        <v>881.82023884472687</v>
      </c>
      <c r="W2154">
        <f t="shared" si="299"/>
        <v>51030</v>
      </c>
    </row>
    <row r="2155" spans="1:23">
      <c r="A2155" s="1">
        <v>39842</v>
      </c>
      <c r="B2155">
        <v>46.59</v>
      </c>
      <c r="C2155">
        <v>47.23</v>
      </c>
      <c r="D2155">
        <v>45.25</v>
      </c>
      <c r="E2155">
        <v>45.4</v>
      </c>
      <c r="F2155">
        <v>66434400</v>
      </c>
      <c r="G2155">
        <v>42.32</v>
      </c>
      <c r="H2155">
        <v>0</v>
      </c>
      <c r="J2155">
        <v>0</v>
      </c>
      <c r="K2155">
        <v>58321.6127649064</v>
      </c>
      <c r="L2155">
        <v>1080</v>
      </c>
      <c r="M2155">
        <f t="shared" si="300"/>
        <v>-3.9940548892449468E-2</v>
      </c>
      <c r="N2155">
        <f t="shared" si="301"/>
        <v>-4.0065564832144511E-2</v>
      </c>
      <c r="O2155">
        <f t="shared" si="302"/>
        <v>1.5628985177834666E-8</v>
      </c>
      <c r="P2155">
        <f t="shared" si="297"/>
        <v>-2.5873820781403128E-2</v>
      </c>
      <c r="Q2155">
        <f t="shared" si="298"/>
        <v>-2.5873820781403243E-2</v>
      </c>
      <c r="R2155">
        <f t="shared" si="303"/>
        <v>1.3108360683985624E-32</v>
      </c>
      <c r="S2155">
        <f t="shared" si="304"/>
        <v>7.3244618702712943E-3</v>
      </c>
      <c r="U2155">
        <f t="shared" si="305"/>
        <v>847.29394377884864</v>
      </c>
      <c r="W2155">
        <f t="shared" si="299"/>
        <v>49032</v>
      </c>
    </row>
    <row r="2156" spans="1:23">
      <c r="A2156" s="1">
        <v>39843</v>
      </c>
      <c r="B2156">
        <v>45.76</v>
      </c>
      <c r="C2156">
        <v>46.01</v>
      </c>
      <c r="D2156">
        <v>44.11</v>
      </c>
      <c r="E2156">
        <v>44.48</v>
      </c>
      <c r="F2156">
        <v>58185500</v>
      </c>
      <c r="G2156">
        <v>41.47</v>
      </c>
      <c r="H2156">
        <v>0</v>
      </c>
      <c r="J2156">
        <v>0</v>
      </c>
      <c r="K2156">
        <v>58321.6127649064</v>
      </c>
      <c r="L2156">
        <v>1080</v>
      </c>
      <c r="M2156">
        <f t="shared" si="300"/>
        <v>-2.0472455104975456E-2</v>
      </c>
      <c r="N2156">
        <f t="shared" si="301"/>
        <v>-2.0289513291754002E-2</v>
      </c>
      <c r="O2156">
        <f t="shared" si="302"/>
        <v>3.3467707024753514E-8</v>
      </c>
      <c r="P2156">
        <f t="shared" si="297"/>
        <v>-2.8370697129215576E-2</v>
      </c>
      <c r="Q2156">
        <f t="shared" si="298"/>
        <v>-2.8370697129215576E-2</v>
      </c>
      <c r="R2156">
        <f t="shared" si="303"/>
        <v>0</v>
      </c>
      <c r="S2156">
        <f t="shared" si="304"/>
        <v>-1.797557875716306E-2</v>
      </c>
      <c r="U2156">
        <f t="shared" si="305"/>
        <v>830.12411055689836</v>
      </c>
      <c r="W2156">
        <f t="shared" si="299"/>
        <v>48038.399999999994</v>
      </c>
    </row>
    <row r="2157" spans="1:23">
      <c r="A2157" s="1">
        <v>39846</v>
      </c>
      <c r="B2157">
        <v>43.66</v>
      </c>
      <c r="C2157">
        <v>45.14</v>
      </c>
      <c r="D2157">
        <v>43.64</v>
      </c>
      <c r="E2157">
        <v>44.84</v>
      </c>
      <c r="F2157">
        <v>62907300</v>
      </c>
      <c r="G2157">
        <v>41.8</v>
      </c>
      <c r="H2157">
        <v>0</v>
      </c>
      <c r="J2157">
        <v>0</v>
      </c>
      <c r="K2157">
        <v>58321.6127649064</v>
      </c>
      <c r="L2157">
        <v>1080</v>
      </c>
      <c r="M2157">
        <f t="shared" si="300"/>
        <v>8.0609482616325057E-3</v>
      </c>
      <c r="N2157">
        <f t="shared" si="301"/>
        <v>7.9260652724207226E-3</v>
      </c>
      <c r="O2157">
        <f t="shared" si="302"/>
        <v>1.8193420778705977E-8</v>
      </c>
      <c r="P2157">
        <f t="shared" si="297"/>
        <v>2.6668247082161489E-2</v>
      </c>
      <c r="Q2157">
        <f t="shared" si="298"/>
        <v>2.6668247082161489E-2</v>
      </c>
      <c r="R2157">
        <f t="shared" si="303"/>
        <v>0</v>
      </c>
      <c r="S2157">
        <f t="shared" si="304"/>
        <v>-4.6977995949744673E-2</v>
      </c>
      <c r="U2157">
        <f t="shared" si="305"/>
        <v>836.84274094809655</v>
      </c>
      <c r="W2157">
        <f t="shared" si="299"/>
        <v>48427.200000000004</v>
      </c>
    </row>
    <row r="2158" spans="1:23">
      <c r="A2158" s="1">
        <v>39847</v>
      </c>
      <c r="B2158">
        <v>45.28</v>
      </c>
      <c r="C2158">
        <v>45.58</v>
      </c>
      <c r="D2158">
        <v>44.45</v>
      </c>
      <c r="E2158">
        <v>45.16</v>
      </c>
      <c r="F2158">
        <v>57452200</v>
      </c>
      <c r="G2158">
        <v>42.1</v>
      </c>
      <c r="H2158">
        <v>0</v>
      </c>
      <c r="J2158">
        <v>0</v>
      </c>
      <c r="K2158">
        <v>58321.6127649064</v>
      </c>
      <c r="L2158">
        <v>1080</v>
      </c>
      <c r="M2158">
        <f t="shared" si="300"/>
        <v>7.1111410775019715E-3</v>
      </c>
      <c r="N2158">
        <f t="shared" si="301"/>
        <v>7.1514011576253068E-3</v>
      </c>
      <c r="O2158">
        <f t="shared" si="302"/>
        <v>1.6208740515373818E-9</v>
      </c>
      <c r="P2158">
        <f t="shared" si="297"/>
        <v>-2.6536946134663566E-3</v>
      </c>
      <c r="Q2158">
        <f t="shared" si="298"/>
        <v>-2.6536946134663566E-3</v>
      </c>
      <c r="R2158">
        <f t="shared" si="303"/>
        <v>0</v>
      </c>
      <c r="S2158">
        <f t="shared" si="304"/>
        <v>3.6433082773129809E-2</v>
      </c>
      <c r="U2158">
        <f t="shared" si="305"/>
        <v>842.81485685138352</v>
      </c>
      <c r="W2158">
        <f t="shared" si="299"/>
        <v>48772.799999999996</v>
      </c>
    </row>
    <row r="2159" spans="1:23">
      <c r="A2159" s="1">
        <v>39848</v>
      </c>
      <c r="B2159">
        <v>45.21</v>
      </c>
      <c r="C2159">
        <v>46.12</v>
      </c>
      <c r="D2159">
        <v>44.53</v>
      </c>
      <c r="E2159">
        <v>44.83</v>
      </c>
      <c r="F2159">
        <v>65080500</v>
      </c>
      <c r="G2159">
        <v>41.79</v>
      </c>
      <c r="H2159">
        <v>0</v>
      </c>
      <c r="J2159">
        <v>0</v>
      </c>
      <c r="K2159">
        <v>58321.6127649064</v>
      </c>
      <c r="L2159">
        <v>1080</v>
      </c>
      <c r="M2159">
        <f t="shared" si="300"/>
        <v>-7.3341811141130701E-3</v>
      </c>
      <c r="N2159">
        <f t="shared" si="301"/>
        <v>-7.3906642285117121E-3</v>
      </c>
      <c r="O2159">
        <f t="shared" si="302"/>
        <v>3.1903422121700795E-9</v>
      </c>
      <c r="P2159">
        <f t="shared" si="297"/>
        <v>-8.4407431391656552E-3</v>
      </c>
      <c r="Q2159">
        <f t="shared" si="298"/>
        <v>-8.440743139165768E-3</v>
      </c>
      <c r="R2159">
        <f t="shared" si="303"/>
        <v>1.2714146898493862E-32</v>
      </c>
      <c r="S2159">
        <f t="shared" si="304"/>
        <v>-1.5471325884137226E-3</v>
      </c>
      <c r="U2159">
        <f t="shared" si="305"/>
        <v>836.65611232611877</v>
      </c>
      <c r="W2159">
        <f t="shared" si="299"/>
        <v>48416.4</v>
      </c>
    </row>
    <row r="2160" spans="1:23">
      <c r="A2160" s="1">
        <v>39849</v>
      </c>
      <c r="B2160">
        <v>44.44</v>
      </c>
      <c r="C2160">
        <v>46.01</v>
      </c>
      <c r="D2160">
        <v>44.2</v>
      </c>
      <c r="E2160">
        <v>45.35</v>
      </c>
      <c r="F2160">
        <v>71623700</v>
      </c>
      <c r="G2160">
        <v>42.28</v>
      </c>
      <c r="H2160">
        <v>0</v>
      </c>
      <c r="J2160">
        <v>0</v>
      </c>
      <c r="K2160">
        <v>58321.6127649064</v>
      </c>
      <c r="L2160">
        <v>1080</v>
      </c>
      <c r="M2160">
        <f t="shared" si="300"/>
        <v>1.1532618393797401E-2</v>
      </c>
      <c r="N2160">
        <f t="shared" si="301"/>
        <v>1.1657084542212948E-2</v>
      </c>
      <c r="O2160">
        <f t="shared" si="302"/>
        <v>1.5491822101401067E-8</v>
      </c>
      <c r="P2160">
        <f t="shared" si="297"/>
        <v>2.0270211789716323E-2</v>
      </c>
      <c r="Q2160">
        <f t="shared" si="298"/>
        <v>2.0270211789716538E-2</v>
      </c>
      <c r="R2160">
        <f t="shared" si="303"/>
        <v>4.6270466913903341E-32</v>
      </c>
      <c r="S2160">
        <f t="shared" si="304"/>
        <v>-1.7178336535084628E-2</v>
      </c>
      <c r="U2160">
        <f t="shared" si="305"/>
        <v>846.36080066896011</v>
      </c>
      <c r="W2160">
        <f t="shared" si="299"/>
        <v>48978</v>
      </c>
    </row>
    <row r="2161" spans="1:23">
      <c r="A2161" s="1">
        <v>39850</v>
      </c>
      <c r="B2161">
        <v>45.42</v>
      </c>
      <c r="C2161">
        <v>47.17</v>
      </c>
      <c r="D2161">
        <v>45.21</v>
      </c>
      <c r="E2161">
        <v>46.96</v>
      </c>
      <c r="F2161">
        <v>53776100</v>
      </c>
      <c r="G2161">
        <v>43.78</v>
      </c>
      <c r="H2161">
        <v>0</v>
      </c>
      <c r="J2161">
        <v>0</v>
      </c>
      <c r="K2161">
        <v>58321.6127649064</v>
      </c>
      <c r="L2161">
        <v>1080</v>
      </c>
      <c r="M2161">
        <f t="shared" si="300"/>
        <v>3.4885998958695472E-2</v>
      </c>
      <c r="N2161">
        <f t="shared" si="301"/>
        <v>3.4862931092680093E-2</v>
      </c>
      <c r="O2161">
        <f t="shared" si="302"/>
        <v>5.3212644250348111E-10</v>
      </c>
      <c r="P2161">
        <f t="shared" si="297"/>
        <v>3.3343638842428636E-2</v>
      </c>
      <c r="Q2161">
        <f t="shared" si="298"/>
        <v>3.3343638842428636E-2</v>
      </c>
      <c r="R2161">
        <f t="shared" si="303"/>
        <v>0</v>
      </c>
      <c r="S2161">
        <f t="shared" si="304"/>
        <v>2.1812571905983201E-2</v>
      </c>
      <c r="U2161">
        <f t="shared" si="305"/>
        <v>876.40800880737311</v>
      </c>
      <c r="W2161">
        <f t="shared" si="299"/>
        <v>50716.800000000003</v>
      </c>
    </row>
    <row r="2162" spans="1:23">
      <c r="A2162" s="1">
        <v>39853</v>
      </c>
      <c r="B2162">
        <v>46.79</v>
      </c>
      <c r="C2162">
        <v>47.14</v>
      </c>
      <c r="D2162">
        <v>46.22</v>
      </c>
      <c r="E2162">
        <v>46.75</v>
      </c>
      <c r="F2162">
        <v>55265000</v>
      </c>
      <c r="G2162">
        <v>43.58</v>
      </c>
      <c r="H2162">
        <v>0</v>
      </c>
      <c r="J2162">
        <v>0</v>
      </c>
      <c r="K2162">
        <v>58321.6127649064</v>
      </c>
      <c r="L2162">
        <v>1080</v>
      </c>
      <c r="M2162">
        <f t="shared" si="300"/>
        <v>-4.4819197851451043E-3</v>
      </c>
      <c r="N2162">
        <f t="shared" si="301"/>
        <v>-4.5787625782431141E-3</v>
      </c>
      <c r="O2162">
        <f t="shared" si="302"/>
        <v>9.3785265750239287E-9</v>
      </c>
      <c r="P2162">
        <f t="shared" si="297"/>
        <v>-8.5524914342884485E-4</v>
      </c>
      <c r="Q2162">
        <f t="shared" si="298"/>
        <v>-8.5524914342884485E-4</v>
      </c>
      <c r="R2162">
        <f t="shared" si="303"/>
        <v>0</v>
      </c>
      <c r="S2162">
        <f t="shared" si="304"/>
        <v>2.9716968200712547E-2</v>
      </c>
      <c r="U2162">
        <f t="shared" si="305"/>
        <v>872.48880774584086</v>
      </c>
      <c r="W2162">
        <f t="shared" si="299"/>
        <v>50490</v>
      </c>
    </row>
    <row r="2163" spans="1:23">
      <c r="A2163" s="1">
        <v>39854</v>
      </c>
      <c r="B2163">
        <v>46.39</v>
      </c>
      <c r="C2163">
        <v>47.1</v>
      </c>
      <c r="D2163">
        <v>44.45</v>
      </c>
      <c r="E2163">
        <v>44.59</v>
      </c>
      <c r="F2163">
        <v>83914300</v>
      </c>
      <c r="G2163">
        <v>41.57</v>
      </c>
      <c r="H2163">
        <v>0</v>
      </c>
      <c r="J2163">
        <v>0</v>
      </c>
      <c r="K2163">
        <v>58321.6127649064</v>
      </c>
      <c r="L2163">
        <v>1080</v>
      </c>
      <c r="M2163">
        <f t="shared" si="300"/>
        <v>-4.7304637095310666E-2</v>
      </c>
      <c r="N2163">
        <f t="shared" si="301"/>
        <v>-4.7219576251927665E-2</v>
      </c>
      <c r="O2163">
        <f t="shared" si="302"/>
        <v>7.2353470770272957E-9</v>
      </c>
      <c r="P2163">
        <f t="shared" si="297"/>
        <v>-3.9574300124266902E-2</v>
      </c>
      <c r="Q2163">
        <f t="shared" si="298"/>
        <v>-3.9574300124266902E-2</v>
      </c>
      <c r="R2163">
        <f t="shared" si="303"/>
        <v>0</v>
      </c>
      <c r="S2163">
        <f t="shared" si="304"/>
        <v>-8.5855861144725903E-3</v>
      </c>
      <c r="U2163">
        <f t="shared" si="305"/>
        <v>832.17702539865343</v>
      </c>
      <c r="W2163">
        <f t="shared" si="299"/>
        <v>48157.200000000004</v>
      </c>
    </row>
    <row r="2164" spans="1:23">
      <c r="A2164" s="1">
        <v>39855</v>
      </c>
      <c r="B2164">
        <v>44.88</v>
      </c>
      <c r="C2164">
        <v>45.19</v>
      </c>
      <c r="D2164">
        <v>44.09</v>
      </c>
      <c r="E2164">
        <v>44.76</v>
      </c>
      <c r="F2164">
        <v>58417600</v>
      </c>
      <c r="G2164">
        <v>41.73</v>
      </c>
      <c r="H2164">
        <v>0</v>
      </c>
      <c r="J2164">
        <v>0</v>
      </c>
      <c r="K2164">
        <v>58321.6127649064</v>
      </c>
      <c r="L2164">
        <v>1080</v>
      </c>
      <c r="M2164">
        <f t="shared" si="300"/>
        <v>3.8052648043389883E-3</v>
      </c>
      <c r="N2164">
        <f t="shared" si="301"/>
        <v>3.8415413389150136E-3</v>
      </c>
      <c r="O2164">
        <f t="shared" si="302"/>
        <v>1.3159869608455656E-9</v>
      </c>
      <c r="P2164">
        <f t="shared" si="297"/>
        <v>-2.6773777707165144E-3</v>
      </c>
      <c r="Q2164">
        <f t="shared" si="298"/>
        <v>-2.6773777707165144E-3</v>
      </c>
      <c r="R2164">
        <f t="shared" si="303"/>
        <v>0</v>
      </c>
      <c r="S2164">
        <f t="shared" si="304"/>
        <v>-3.309165754921136E-2</v>
      </c>
      <c r="U2164">
        <f t="shared" si="305"/>
        <v>835.34971197227446</v>
      </c>
      <c r="W2164">
        <f t="shared" si="299"/>
        <v>48340.799999999996</v>
      </c>
    </row>
    <row r="2165" spans="1:23">
      <c r="A2165" s="1">
        <v>39856</v>
      </c>
      <c r="B2165">
        <v>44.1</v>
      </c>
      <c r="C2165">
        <v>45.21</v>
      </c>
      <c r="D2165">
        <v>43.47</v>
      </c>
      <c r="E2165">
        <v>45.14</v>
      </c>
      <c r="F2165">
        <v>79209300</v>
      </c>
      <c r="G2165">
        <v>42.08</v>
      </c>
      <c r="H2165">
        <v>0</v>
      </c>
      <c r="J2165">
        <v>0</v>
      </c>
      <c r="K2165">
        <v>58321.6127649064</v>
      </c>
      <c r="L2165">
        <v>1080</v>
      </c>
      <c r="M2165">
        <f t="shared" si="300"/>
        <v>8.4538879456651193E-3</v>
      </c>
      <c r="N2165">
        <f t="shared" si="301"/>
        <v>8.3522738259931301E-3</v>
      </c>
      <c r="O2165">
        <f t="shared" si="302"/>
        <v>1.0325429316713342E-8</v>
      </c>
      <c r="P2165">
        <f t="shared" si="297"/>
        <v>2.3308988936589337E-2</v>
      </c>
      <c r="Q2165">
        <f t="shared" si="298"/>
        <v>2.3308988936589337E-2</v>
      </c>
      <c r="R2165">
        <f t="shared" si="303"/>
        <v>0</v>
      </c>
      <c r="S2165">
        <f t="shared" si="304"/>
        <v>-1.7532478761640637E-2</v>
      </c>
      <c r="U2165">
        <f t="shared" si="305"/>
        <v>842.44159960742775</v>
      </c>
      <c r="W2165">
        <f t="shared" si="299"/>
        <v>48751.199999999997</v>
      </c>
    </row>
    <row r="2166" spans="1:23">
      <c r="A2166" s="1">
        <v>39857</v>
      </c>
      <c r="B2166">
        <v>45.08</v>
      </c>
      <c r="C2166">
        <v>45.7</v>
      </c>
      <c r="D2166">
        <v>44.58</v>
      </c>
      <c r="E2166">
        <v>44.67</v>
      </c>
      <c r="F2166">
        <v>58901500</v>
      </c>
      <c r="G2166">
        <v>41.64</v>
      </c>
      <c r="H2166">
        <v>0</v>
      </c>
      <c r="J2166">
        <v>0</v>
      </c>
      <c r="K2166">
        <v>58321.6127649064</v>
      </c>
      <c r="L2166">
        <v>1080</v>
      </c>
      <c r="M2166">
        <f t="shared" si="300"/>
        <v>-1.0466636025362302E-2</v>
      </c>
      <c r="N2166">
        <f t="shared" si="301"/>
        <v>-1.0511324682686236E-2</v>
      </c>
      <c r="O2166">
        <f t="shared" si="302"/>
        <v>1.9970760934160169E-9</v>
      </c>
      <c r="P2166">
        <f t="shared" si="297"/>
        <v>-9.1365538075483047E-3</v>
      </c>
      <c r="Q2166">
        <f t="shared" si="298"/>
        <v>-9.1365538075481936E-3</v>
      </c>
      <c r="R2166">
        <f t="shared" si="303"/>
        <v>1.2325951644078309E-32</v>
      </c>
      <c r="S2166">
        <f t="shared" si="304"/>
        <v>2.1978906718775167E-2</v>
      </c>
      <c r="U2166">
        <f t="shared" si="305"/>
        <v>833.67005437447494</v>
      </c>
      <c r="W2166">
        <f t="shared" si="299"/>
        <v>48243.6</v>
      </c>
    </row>
    <row r="2167" spans="1:23">
      <c r="A2167" s="1">
        <v>39861</v>
      </c>
      <c r="B2167">
        <v>43</v>
      </c>
      <c r="C2167">
        <v>43.62</v>
      </c>
      <c r="D2167">
        <v>42.83</v>
      </c>
      <c r="E2167">
        <v>42.9</v>
      </c>
      <c r="F2167">
        <v>81542900</v>
      </c>
      <c r="G2167">
        <v>39.99</v>
      </c>
      <c r="H2167">
        <v>0</v>
      </c>
      <c r="J2167">
        <v>0</v>
      </c>
      <c r="K2167">
        <v>58321.6127649064</v>
      </c>
      <c r="L2167">
        <v>1080</v>
      </c>
      <c r="M2167">
        <f t="shared" si="300"/>
        <v>-4.043030943005594E-2</v>
      </c>
      <c r="N2167">
        <f t="shared" si="301"/>
        <v>-4.0431820888041113E-2</v>
      </c>
      <c r="O2167">
        <f t="shared" si="302"/>
        <v>2.2845052409440412E-12</v>
      </c>
      <c r="P2167">
        <f t="shared" si="297"/>
        <v>-2.3282897595911845E-3</v>
      </c>
      <c r="Q2167">
        <f t="shared" si="298"/>
        <v>-2.3282897595911845E-3</v>
      </c>
      <c r="R2167">
        <f t="shared" si="303"/>
        <v>0</v>
      </c>
      <c r="S2167">
        <f t="shared" si="304"/>
        <v>-4.7238573478013135E-2</v>
      </c>
      <c r="U2167">
        <f t="shared" si="305"/>
        <v>800.63678828441857</v>
      </c>
      <c r="W2167">
        <f t="shared" si="299"/>
        <v>46332</v>
      </c>
    </row>
    <row r="2168" spans="1:23">
      <c r="A2168" s="1">
        <v>39862</v>
      </c>
      <c r="B2168">
        <v>43.25</v>
      </c>
      <c r="C2168">
        <v>43.34</v>
      </c>
      <c r="D2168">
        <v>42.13</v>
      </c>
      <c r="E2168">
        <v>42.29</v>
      </c>
      <c r="F2168">
        <v>78276200</v>
      </c>
      <c r="G2168">
        <v>39.43</v>
      </c>
      <c r="H2168">
        <v>0</v>
      </c>
      <c r="J2168">
        <v>0</v>
      </c>
      <c r="K2168">
        <v>58321.6127649064</v>
      </c>
      <c r="L2168">
        <v>1080</v>
      </c>
      <c r="M2168">
        <f t="shared" si="300"/>
        <v>-1.4321174449574117E-2</v>
      </c>
      <c r="N2168">
        <f t="shared" si="301"/>
        <v>-1.4102474969191222E-2</v>
      </c>
      <c r="O2168">
        <f t="shared" si="302"/>
        <v>4.7829462719747929E-8</v>
      </c>
      <c r="P2168">
        <f t="shared" si="297"/>
        <v>-2.2446581893491219E-2</v>
      </c>
      <c r="Q2168">
        <f t="shared" si="298"/>
        <v>-2.2446581893491104E-2</v>
      </c>
      <c r="R2168">
        <f t="shared" si="303"/>
        <v>1.3108360683985624E-32</v>
      </c>
      <c r="S2168">
        <f t="shared" si="304"/>
        <v>5.7971176843259146E-3</v>
      </c>
      <c r="U2168">
        <f t="shared" si="305"/>
        <v>789.2524423437776</v>
      </c>
      <c r="W2168">
        <f t="shared" si="299"/>
        <v>45673.2</v>
      </c>
    </row>
    <row r="2169" spans="1:23">
      <c r="A2169" s="1">
        <v>39863</v>
      </c>
      <c r="B2169">
        <v>42.78</v>
      </c>
      <c r="C2169">
        <v>43</v>
      </c>
      <c r="D2169">
        <v>41.63</v>
      </c>
      <c r="E2169">
        <v>41.7</v>
      </c>
      <c r="F2169">
        <v>64544300</v>
      </c>
      <c r="G2169">
        <v>38.880000000000003</v>
      </c>
      <c r="H2169">
        <v>0</v>
      </c>
      <c r="J2169">
        <v>0</v>
      </c>
      <c r="K2169">
        <v>58321.6127649064</v>
      </c>
      <c r="L2169">
        <v>1080</v>
      </c>
      <c r="M2169">
        <f t="shared" si="300"/>
        <v>-1.4049522679641381E-2</v>
      </c>
      <c r="N2169">
        <f t="shared" si="301"/>
        <v>-1.4046968297297393E-2</v>
      </c>
      <c r="O2169">
        <f t="shared" si="302"/>
        <v>6.524869159278473E-12</v>
      </c>
      <c r="P2169">
        <f t="shared" si="297"/>
        <v>-2.5569574849503861E-2</v>
      </c>
      <c r="Q2169">
        <f t="shared" si="298"/>
        <v>-2.5569574849503746E-2</v>
      </c>
      <c r="R2169">
        <f t="shared" si="303"/>
        <v>1.3108360683985624E-32</v>
      </c>
      <c r="S2169">
        <f t="shared" si="304"/>
        <v>-1.0926529723628698E-2</v>
      </c>
      <c r="U2169">
        <f t="shared" si="305"/>
        <v>778.24135364709218</v>
      </c>
      <c r="W2169">
        <f t="shared" si="299"/>
        <v>45036</v>
      </c>
    </row>
    <row r="2170" spans="1:23">
      <c r="A2170" s="1">
        <v>39864</v>
      </c>
      <c r="B2170">
        <v>40.9</v>
      </c>
      <c r="C2170">
        <v>41.64</v>
      </c>
      <c r="D2170">
        <v>40.19</v>
      </c>
      <c r="E2170">
        <v>41.14</v>
      </c>
      <c r="F2170">
        <v>83388200</v>
      </c>
      <c r="G2170">
        <v>38.35</v>
      </c>
      <c r="H2170">
        <v>0</v>
      </c>
      <c r="J2170">
        <v>0</v>
      </c>
      <c r="K2170">
        <v>58321.6127649064</v>
      </c>
      <c r="L2170">
        <v>1080</v>
      </c>
      <c r="M2170">
        <f t="shared" si="300"/>
        <v>-1.3520244579944706E-2</v>
      </c>
      <c r="N2170">
        <f t="shared" si="301"/>
        <v>-1.3725451778973176E-2</v>
      </c>
      <c r="O2170">
        <f t="shared" si="302"/>
        <v>4.210999453310998E-8</v>
      </c>
      <c r="P2170">
        <f t="shared" si="297"/>
        <v>5.8508211760548981E-3</v>
      </c>
      <c r="Q2170">
        <f t="shared" si="298"/>
        <v>5.8508211760551192E-3</v>
      </c>
      <c r="R2170">
        <f t="shared" si="303"/>
        <v>4.8919372903820317E-32</v>
      </c>
      <c r="S2170">
        <f t="shared" si="304"/>
        <v>-4.4940640605503603E-2</v>
      </c>
      <c r="U2170">
        <f t="shared" si="305"/>
        <v>767.79015081633986</v>
      </c>
      <c r="W2170">
        <f t="shared" si="299"/>
        <v>44431.199999999997</v>
      </c>
    </row>
    <row r="2171" spans="1:23">
      <c r="A2171" s="1">
        <v>39867</v>
      </c>
      <c r="B2171">
        <v>41.38</v>
      </c>
      <c r="C2171">
        <v>41.45</v>
      </c>
      <c r="D2171">
        <v>39.47</v>
      </c>
      <c r="E2171">
        <v>39.56</v>
      </c>
      <c r="F2171">
        <v>78804200</v>
      </c>
      <c r="G2171">
        <v>36.880000000000003</v>
      </c>
      <c r="H2171">
        <v>0</v>
      </c>
      <c r="J2171">
        <v>0</v>
      </c>
      <c r="K2171">
        <v>58321.6127649064</v>
      </c>
      <c r="L2171">
        <v>1080</v>
      </c>
      <c r="M2171">
        <f t="shared" si="300"/>
        <v>-3.9162377470299652E-2</v>
      </c>
      <c r="N2171">
        <f t="shared" si="301"/>
        <v>-3.9085129124872123E-2</v>
      </c>
      <c r="O2171">
        <f t="shared" si="302"/>
        <v>5.9673068712908158E-9</v>
      </c>
      <c r="P2171">
        <f t="shared" si="297"/>
        <v>-4.4979165562885559E-2</v>
      </c>
      <c r="Q2171">
        <f t="shared" si="298"/>
        <v>-4.4979165562885559E-2</v>
      </c>
      <c r="R2171">
        <f t="shared" si="303"/>
        <v>0</v>
      </c>
      <c r="S2171">
        <f t="shared" si="304"/>
        <v>1.1667609268641051E-2</v>
      </c>
      <c r="U2171">
        <f t="shared" si="305"/>
        <v>738.30282854386019</v>
      </c>
      <c r="W2171">
        <f t="shared" si="299"/>
        <v>42724.800000000003</v>
      </c>
    </row>
    <row r="2172" spans="1:23">
      <c r="A2172" s="1">
        <v>39868</v>
      </c>
      <c r="B2172">
        <v>40.04</v>
      </c>
      <c r="C2172">
        <v>41.37</v>
      </c>
      <c r="D2172">
        <v>39.6</v>
      </c>
      <c r="E2172">
        <v>41.02</v>
      </c>
      <c r="F2172">
        <v>81463900</v>
      </c>
      <c r="G2172">
        <v>38.24</v>
      </c>
      <c r="H2172">
        <v>0</v>
      </c>
      <c r="J2172">
        <v>0</v>
      </c>
      <c r="K2172">
        <v>58321.6127649064</v>
      </c>
      <c r="L2172">
        <v>1080</v>
      </c>
      <c r="M2172">
        <f t="shared" si="300"/>
        <v>3.6241245889723175E-2</v>
      </c>
      <c r="N2172">
        <f t="shared" si="301"/>
        <v>3.6212689494807472E-2</v>
      </c>
      <c r="O2172">
        <f t="shared" si="302"/>
        <v>8.1546769058160705E-10</v>
      </c>
      <c r="P2172">
        <f t="shared" si="297"/>
        <v>2.4180798197214828E-2</v>
      </c>
      <c r="Q2172">
        <f t="shared" si="298"/>
        <v>2.4180798197214828E-2</v>
      </c>
      <c r="R2172">
        <f t="shared" si="303"/>
        <v>0</v>
      </c>
      <c r="S2172">
        <f t="shared" si="304"/>
        <v>-3.2918717870377243E-2</v>
      </c>
      <c r="U2172">
        <f t="shared" si="305"/>
        <v>765.55060735260724</v>
      </c>
      <c r="W2172">
        <f t="shared" si="299"/>
        <v>44301.600000000006</v>
      </c>
    </row>
    <row r="2173" spans="1:23">
      <c r="A2173" s="1">
        <v>39869</v>
      </c>
      <c r="B2173">
        <v>40.840000000000003</v>
      </c>
      <c r="C2173">
        <v>41.25</v>
      </c>
      <c r="D2173">
        <v>39.49</v>
      </c>
      <c r="E2173">
        <v>40.17</v>
      </c>
      <c r="F2173">
        <v>104493600</v>
      </c>
      <c r="G2173">
        <v>37.450000000000003</v>
      </c>
      <c r="H2173">
        <v>0</v>
      </c>
      <c r="J2173">
        <v>0</v>
      </c>
      <c r="K2173">
        <v>58321.6127649064</v>
      </c>
      <c r="L2173">
        <v>1080</v>
      </c>
      <c r="M2173">
        <f t="shared" si="300"/>
        <v>-2.0939304273043906E-2</v>
      </c>
      <c r="N2173">
        <f t="shared" si="301"/>
        <v>-2.0875378219972054E-2</v>
      </c>
      <c r="O2173">
        <f t="shared" si="302"/>
        <v>4.0865402613451547E-9</v>
      </c>
      <c r="P2173">
        <f t="shared" si="297"/>
        <v>-1.6541544925274102E-2</v>
      </c>
      <c r="Q2173">
        <f t="shared" si="298"/>
        <v>-1.6541544925273988E-2</v>
      </c>
      <c r="R2173">
        <f t="shared" si="303"/>
        <v>1.3108360683985624E-32</v>
      </c>
      <c r="S2173">
        <f t="shared" si="304"/>
        <v>1.9783038849445177E-2</v>
      </c>
      <c r="U2173">
        <f t="shared" si="305"/>
        <v>749.68717448450093</v>
      </c>
      <c r="W2173">
        <f t="shared" si="299"/>
        <v>43383.6</v>
      </c>
    </row>
    <row r="2174" spans="1:23">
      <c r="A2174" s="1">
        <v>39870</v>
      </c>
      <c r="B2174">
        <v>40.590000000000003</v>
      </c>
      <c r="C2174">
        <v>40.75</v>
      </c>
      <c r="D2174">
        <v>39.21</v>
      </c>
      <c r="E2174">
        <v>39.42</v>
      </c>
      <c r="F2174">
        <v>68400200</v>
      </c>
      <c r="G2174">
        <v>36.75</v>
      </c>
      <c r="H2174">
        <v>0</v>
      </c>
      <c r="J2174">
        <v>0</v>
      </c>
      <c r="K2174">
        <v>58321.6127649064</v>
      </c>
      <c r="L2174">
        <v>1080</v>
      </c>
      <c r="M2174">
        <f t="shared" si="300"/>
        <v>-1.8847146646616658E-2</v>
      </c>
      <c r="N2174">
        <f t="shared" si="301"/>
        <v>-1.8868484304382916E-2</v>
      </c>
      <c r="O2174">
        <f t="shared" si="302"/>
        <v>4.5529563894994491E-10</v>
      </c>
      <c r="P2174">
        <f t="shared" si="297"/>
        <v>-2.9248429126232316E-2</v>
      </c>
      <c r="Q2174">
        <f t="shared" si="298"/>
        <v>-2.9248429126232201E-2</v>
      </c>
      <c r="R2174">
        <f t="shared" si="303"/>
        <v>1.3108360683985624E-32</v>
      </c>
      <c r="S2174">
        <f t="shared" si="304"/>
        <v>-6.1402624456584551E-3</v>
      </c>
      <c r="U2174">
        <f t="shared" si="305"/>
        <v>735.69002783617191</v>
      </c>
      <c r="W2174">
        <f t="shared" si="299"/>
        <v>42573.599999999999</v>
      </c>
    </row>
    <row r="2175" spans="1:23">
      <c r="A2175" s="1">
        <v>39871</v>
      </c>
      <c r="B2175">
        <v>38.72</v>
      </c>
      <c r="C2175">
        <v>39.880000000000003</v>
      </c>
      <c r="D2175">
        <v>38.64</v>
      </c>
      <c r="E2175">
        <v>39.15</v>
      </c>
      <c r="F2175">
        <v>87450900</v>
      </c>
      <c r="G2175">
        <v>36.5</v>
      </c>
      <c r="H2175">
        <v>0</v>
      </c>
      <c r="J2175">
        <v>0</v>
      </c>
      <c r="K2175">
        <v>58321.6127649064</v>
      </c>
      <c r="L2175">
        <v>1080</v>
      </c>
      <c r="M2175">
        <f t="shared" si="300"/>
        <v>-6.8728792877619524E-3</v>
      </c>
      <c r="N2175">
        <f t="shared" si="301"/>
        <v>-6.8259650703998706E-3</v>
      </c>
      <c r="O2175">
        <f t="shared" si="302"/>
        <v>2.2009437906966562E-9</v>
      </c>
      <c r="P2175">
        <f t="shared" si="297"/>
        <v>1.1044160028435893E-2</v>
      </c>
      <c r="Q2175">
        <f t="shared" si="298"/>
        <v>1.1044160028435893E-2</v>
      </c>
      <c r="R2175">
        <f t="shared" si="303"/>
        <v>0</v>
      </c>
      <c r="S2175">
        <f t="shared" si="304"/>
        <v>-4.716546844243024E-2</v>
      </c>
      <c r="U2175">
        <f t="shared" si="305"/>
        <v>730.65105504277358</v>
      </c>
      <c r="W2175">
        <f t="shared" si="299"/>
        <v>42282</v>
      </c>
    </row>
    <row r="2176" spans="1:23">
      <c r="A2176" s="1">
        <v>39874</v>
      </c>
      <c r="B2176">
        <v>38.26</v>
      </c>
      <c r="C2176">
        <v>38.42</v>
      </c>
      <c r="D2176">
        <v>36.82</v>
      </c>
      <c r="E2176">
        <v>36.94</v>
      </c>
      <c r="F2176">
        <v>83622800</v>
      </c>
      <c r="G2176">
        <v>34.44</v>
      </c>
      <c r="H2176">
        <v>0</v>
      </c>
      <c r="J2176">
        <v>0</v>
      </c>
      <c r="K2176">
        <v>58321.6127649064</v>
      </c>
      <c r="L2176">
        <v>1080</v>
      </c>
      <c r="M2176">
        <f t="shared" si="300"/>
        <v>-5.8105447665718256E-2</v>
      </c>
      <c r="N2176">
        <f t="shared" si="301"/>
        <v>-5.8093581028915854E-2</v>
      </c>
      <c r="O2176">
        <f t="shared" si="302"/>
        <v>1.4081706900011544E-10</v>
      </c>
      <c r="P2176">
        <f t="shared" si="297"/>
        <v>-3.5109989241012864E-2</v>
      </c>
      <c r="Q2176">
        <f t="shared" si="298"/>
        <v>-3.5109989241012864E-2</v>
      </c>
      <c r="R2176">
        <f t="shared" si="303"/>
        <v>0</v>
      </c>
      <c r="S2176">
        <f t="shared" si="304"/>
        <v>-1.1951298396269424E-2</v>
      </c>
      <c r="U2176">
        <f t="shared" si="305"/>
        <v>689.40612958569739</v>
      </c>
      <c r="W2176">
        <f t="shared" si="299"/>
        <v>39895.199999999997</v>
      </c>
    </row>
    <row r="2177" spans="1:23">
      <c r="A2177" s="1">
        <v>39875</v>
      </c>
      <c r="B2177">
        <v>37.43</v>
      </c>
      <c r="C2177">
        <v>37.47</v>
      </c>
      <c r="D2177">
        <v>36.020000000000003</v>
      </c>
      <c r="E2177">
        <v>36.24</v>
      </c>
      <c r="F2177">
        <v>67796200</v>
      </c>
      <c r="G2177">
        <v>33.79</v>
      </c>
      <c r="H2177">
        <v>0</v>
      </c>
      <c r="J2177">
        <v>0</v>
      </c>
      <c r="K2177">
        <v>58321.6127649064</v>
      </c>
      <c r="L2177">
        <v>1080</v>
      </c>
      <c r="M2177">
        <f t="shared" si="300"/>
        <v>-1.9131493596315118E-2</v>
      </c>
      <c r="N2177">
        <f t="shared" si="301"/>
        <v>-1.9053778833331484E-2</v>
      </c>
      <c r="O2177">
        <f t="shared" si="302"/>
        <v>6.0395843856024356E-9</v>
      </c>
      <c r="P2177">
        <f t="shared" si="297"/>
        <v>-3.2309040741558992E-2</v>
      </c>
      <c r="Q2177">
        <f t="shared" si="298"/>
        <v>-3.2309040741558992E-2</v>
      </c>
      <c r="R2177">
        <f t="shared" si="303"/>
        <v>0</v>
      </c>
      <c r="S2177">
        <f t="shared" si="304"/>
        <v>-2.1932442095769222E-2</v>
      </c>
      <c r="U2177">
        <f t="shared" si="305"/>
        <v>676.34212604725712</v>
      </c>
      <c r="W2177">
        <f t="shared" si="299"/>
        <v>39139.200000000004</v>
      </c>
    </row>
    <row r="2178" spans="1:23">
      <c r="A2178" s="1">
        <v>39876</v>
      </c>
      <c r="B2178">
        <v>36.79</v>
      </c>
      <c r="C2178">
        <v>37.65</v>
      </c>
      <c r="D2178">
        <v>36.22</v>
      </c>
      <c r="E2178">
        <v>36.99</v>
      </c>
      <c r="F2178">
        <v>80120300</v>
      </c>
      <c r="G2178">
        <v>34.479999999999997</v>
      </c>
      <c r="H2178">
        <v>0</v>
      </c>
      <c r="J2178">
        <v>0</v>
      </c>
      <c r="K2178">
        <v>58321.6127649064</v>
      </c>
      <c r="L2178">
        <v>1080</v>
      </c>
      <c r="M2178">
        <f t="shared" si="300"/>
        <v>2.0484124669584117E-2</v>
      </c>
      <c r="N2178">
        <f t="shared" si="301"/>
        <v>2.0214545069293734E-2</v>
      </c>
      <c r="O2178">
        <f t="shared" si="302"/>
        <v>7.2673160892722304E-8</v>
      </c>
      <c r="P2178">
        <f t="shared" si="297"/>
        <v>5.4215367276798029E-3</v>
      </c>
      <c r="Q2178">
        <f t="shared" si="298"/>
        <v>5.4215367276798029E-3</v>
      </c>
      <c r="R2178">
        <f t="shared" si="303"/>
        <v>0</v>
      </c>
      <c r="S2178">
        <f t="shared" si="304"/>
        <v>-1.7246452799654664E-2</v>
      </c>
      <c r="U2178">
        <f t="shared" si="305"/>
        <v>690.33927269558615</v>
      </c>
      <c r="W2178">
        <f t="shared" si="299"/>
        <v>39949.200000000004</v>
      </c>
    </row>
    <row r="2179" spans="1:23">
      <c r="A2179" s="1">
        <v>39877</v>
      </c>
      <c r="B2179">
        <v>36.25</v>
      </c>
      <c r="C2179">
        <v>36.69</v>
      </c>
      <c r="D2179">
        <v>34.92</v>
      </c>
      <c r="E2179">
        <v>35.020000000000003</v>
      </c>
      <c r="F2179">
        <v>97980100</v>
      </c>
      <c r="G2179">
        <v>32.65</v>
      </c>
      <c r="H2179">
        <v>0</v>
      </c>
      <c r="J2179">
        <v>0</v>
      </c>
      <c r="K2179">
        <v>58321.6127649064</v>
      </c>
      <c r="L2179">
        <v>1080</v>
      </c>
      <c r="M2179">
        <f t="shared" si="300"/>
        <v>-5.4728278986656824E-2</v>
      </c>
      <c r="N2179">
        <f t="shared" si="301"/>
        <v>-5.4534590073052239E-2</v>
      </c>
      <c r="O2179">
        <f t="shared" si="302"/>
        <v>3.7515395253324485E-8</v>
      </c>
      <c r="P2179">
        <f t="shared" ref="P2179:P2242" si="306">LN((L2179*E2179+H2179*E2179)/(B2179*L2179))</f>
        <v>-3.4520054442977836E-2</v>
      </c>
      <c r="Q2179">
        <f t="shared" ref="Q2179:Q2242" si="307">LN(E2179/B2179)</f>
        <v>-3.4520054442977947E-2</v>
      </c>
      <c r="R2179">
        <f t="shared" si="303"/>
        <v>1.2325951644078309E-32</v>
      </c>
      <c r="S2179">
        <f t="shared" si="304"/>
        <v>-1.4786687815999195E-2</v>
      </c>
      <c r="U2179">
        <f t="shared" si="305"/>
        <v>653.5734341659753</v>
      </c>
      <c r="W2179">
        <f t="shared" ref="W2179:W2242" si="308">E2179*L2179+L2179*H2179</f>
        <v>37821.600000000006</v>
      </c>
    </row>
    <row r="2180" spans="1:23">
      <c r="A2180" s="1">
        <v>39878</v>
      </c>
      <c r="B2180">
        <v>35.4</v>
      </c>
      <c r="C2180">
        <v>35.880000000000003</v>
      </c>
      <c r="D2180">
        <v>34.32</v>
      </c>
      <c r="E2180">
        <v>35.200000000000003</v>
      </c>
      <c r="F2180">
        <v>76036000</v>
      </c>
      <c r="G2180">
        <v>32.82</v>
      </c>
      <c r="H2180">
        <v>0</v>
      </c>
      <c r="J2180">
        <v>0</v>
      </c>
      <c r="K2180">
        <v>58321.6127649064</v>
      </c>
      <c r="L2180">
        <v>1080</v>
      </c>
      <c r="M2180">
        <f t="shared" ref="M2180:M2243" si="309">LN((L2180*E2180+H2180*L2180-J2180)/(L2179*E2179+H2179*L2179))</f>
        <v>5.1267557463455212E-3</v>
      </c>
      <c r="N2180">
        <f t="shared" ref="N2180:N2243" si="310">LN(G2180/G2179)</f>
        <v>5.1932299395047298E-3</v>
      </c>
      <c r="O2180">
        <f t="shared" ref="O2180:O2243" si="311">(M2180-N2180)^2</f>
        <v>4.418818356167781E-9</v>
      </c>
      <c r="P2180">
        <f t="shared" si="306"/>
        <v>-5.6657375356773077E-3</v>
      </c>
      <c r="Q2180">
        <f t="shared" si="307"/>
        <v>-5.6657375356771959E-3</v>
      </c>
      <c r="R2180">
        <f t="shared" ref="R2180:R2243" si="312">(P2180-Q2180)^2</f>
        <v>1.2519296954901559E-32</v>
      </c>
      <c r="S2180">
        <f t="shared" ref="S2180:S2243" si="313">LN(B2180/B2179)</f>
        <v>-2.3727561160955042E-2</v>
      </c>
      <c r="U2180">
        <f t="shared" ref="U2180:U2243" si="314">U2179*EXP(M2180)</f>
        <v>656.93274936157422</v>
      </c>
      <c r="W2180">
        <f t="shared" si="308"/>
        <v>38016</v>
      </c>
    </row>
    <row r="2181" spans="1:23">
      <c r="A2181" s="1">
        <v>39881</v>
      </c>
      <c r="B2181">
        <v>34.729999999999997</v>
      </c>
      <c r="C2181">
        <v>35.64</v>
      </c>
      <c r="D2181">
        <v>34.26</v>
      </c>
      <c r="E2181">
        <v>34.39</v>
      </c>
      <c r="F2181">
        <v>75737000</v>
      </c>
      <c r="G2181">
        <v>32.06</v>
      </c>
      <c r="H2181">
        <v>0</v>
      </c>
      <c r="J2181">
        <v>0</v>
      </c>
      <c r="K2181">
        <v>58321.6127649064</v>
      </c>
      <c r="L2181">
        <v>1080</v>
      </c>
      <c r="M2181">
        <f t="shared" si="309"/>
        <v>-2.3280258159876624E-2</v>
      </c>
      <c r="N2181">
        <f t="shared" si="310"/>
        <v>-2.3428938480537859E-2</v>
      </c>
      <c r="O2181">
        <f t="shared" si="311"/>
        <v>2.2105837751927784E-8</v>
      </c>
      <c r="P2181">
        <f t="shared" si="306"/>
        <v>-9.8380423118077601E-3</v>
      </c>
      <c r="Q2181">
        <f t="shared" si="307"/>
        <v>-9.8380423118077601E-3</v>
      </c>
      <c r="R2181">
        <f t="shared" si="312"/>
        <v>0</v>
      </c>
      <c r="S2181">
        <f t="shared" si="313"/>
        <v>-1.9107953383746171E-2</v>
      </c>
      <c r="U2181">
        <f t="shared" si="314"/>
        <v>641.81583098137889</v>
      </c>
      <c r="W2181">
        <f t="shared" si="308"/>
        <v>37141.199999999997</v>
      </c>
    </row>
    <row r="2182" spans="1:23">
      <c r="A2182" s="1">
        <v>39882</v>
      </c>
      <c r="B2182">
        <v>35.25</v>
      </c>
      <c r="C2182">
        <v>36.81</v>
      </c>
      <c r="D2182">
        <v>35.1</v>
      </c>
      <c r="E2182">
        <v>36.630000000000003</v>
      </c>
      <c r="F2182">
        <v>76181500</v>
      </c>
      <c r="G2182">
        <v>34.15</v>
      </c>
      <c r="H2182">
        <v>0</v>
      </c>
      <c r="J2182">
        <v>0</v>
      </c>
      <c r="K2182">
        <v>58321.6127649064</v>
      </c>
      <c r="L2182">
        <v>1080</v>
      </c>
      <c r="M2182">
        <f t="shared" si="309"/>
        <v>6.3101752346548273E-2</v>
      </c>
      <c r="N2182">
        <f t="shared" si="310"/>
        <v>6.315343883539204E-2</v>
      </c>
      <c r="O2182">
        <f t="shared" si="311"/>
        <v>2.6714931289967734E-9</v>
      </c>
      <c r="P2182">
        <f t="shared" si="306"/>
        <v>3.8402047532445444E-2</v>
      </c>
      <c r="Q2182">
        <f t="shared" si="307"/>
        <v>3.8402047532445444E-2</v>
      </c>
      <c r="R2182">
        <f t="shared" si="312"/>
        <v>0</v>
      </c>
      <c r="S2182">
        <f t="shared" si="313"/>
        <v>1.4861662502295188E-2</v>
      </c>
      <c r="U2182">
        <f t="shared" si="314"/>
        <v>683.62064230438818</v>
      </c>
      <c r="W2182">
        <f t="shared" si="308"/>
        <v>39560.400000000001</v>
      </c>
    </row>
    <row r="2183" spans="1:23">
      <c r="A2183" s="1">
        <v>39883</v>
      </c>
      <c r="B2183">
        <v>37.08</v>
      </c>
      <c r="C2183">
        <v>37.799999999999997</v>
      </c>
      <c r="D2183">
        <v>36.36</v>
      </c>
      <c r="E2183">
        <v>36.68</v>
      </c>
      <c r="F2183">
        <v>82274800</v>
      </c>
      <c r="G2183">
        <v>34.200000000000003</v>
      </c>
      <c r="H2183">
        <v>0</v>
      </c>
      <c r="J2183">
        <v>0</v>
      </c>
      <c r="K2183">
        <v>58321.6127649064</v>
      </c>
      <c r="L2183">
        <v>1080</v>
      </c>
      <c r="M2183">
        <f t="shared" si="309"/>
        <v>1.3640705975410158E-3</v>
      </c>
      <c r="N2183">
        <f t="shared" si="310"/>
        <v>1.4630580517605368E-3</v>
      </c>
      <c r="O2183">
        <f t="shared" si="311"/>
        <v>9.7985160928617591E-9</v>
      </c>
      <c r="P2183">
        <f t="shared" si="306"/>
        <v>-1.0846093309390325E-2</v>
      </c>
      <c r="Q2183">
        <f t="shared" si="307"/>
        <v>-1.0846093309390212E-2</v>
      </c>
      <c r="R2183">
        <f t="shared" si="312"/>
        <v>1.2714146898493862E-32</v>
      </c>
      <c r="S2183">
        <f t="shared" si="313"/>
        <v>5.0612211439376754E-2</v>
      </c>
      <c r="U2183">
        <f t="shared" si="314"/>
        <v>684.55378541427672</v>
      </c>
      <c r="W2183">
        <f t="shared" si="308"/>
        <v>39614.400000000001</v>
      </c>
    </row>
    <row r="2184" spans="1:23">
      <c r="A2184" s="1">
        <v>39884</v>
      </c>
      <c r="B2184">
        <v>36.53</v>
      </c>
      <c r="C2184">
        <v>39.19</v>
      </c>
      <c r="D2184">
        <v>36.07</v>
      </c>
      <c r="E2184">
        <v>38.96</v>
      </c>
      <c r="F2184">
        <v>86839000</v>
      </c>
      <c r="G2184">
        <v>36.32</v>
      </c>
      <c r="H2184">
        <v>0</v>
      </c>
      <c r="J2184">
        <v>0</v>
      </c>
      <c r="K2184">
        <v>58321.6127649064</v>
      </c>
      <c r="L2184">
        <v>1080</v>
      </c>
      <c r="M2184">
        <f t="shared" si="309"/>
        <v>6.0303831386070331E-2</v>
      </c>
      <c r="N2184">
        <f t="shared" si="310"/>
        <v>6.0142909664532979E-2</v>
      </c>
      <c r="O2184">
        <f t="shared" si="311"/>
        <v>2.589580046254508E-8</v>
      </c>
      <c r="P2184">
        <f t="shared" si="306"/>
        <v>6.4401637967143183E-2</v>
      </c>
      <c r="Q2184">
        <f t="shared" si="307"/>
        <v>6.4401637967143183E-2</v>
      </c>
      <c r="R2184">
        <f t="shared" si="312"/>
        <v>0</v>
      </c>
      <c r="S2184">
        <f t="shared" si="313"/>
        <v>-1.4943899890463214E-2</v>
      </c>
      <c r="U2184">
        <f t="shared" si="314"/>
        <v>727.10511122519688</v>
      </c>
      <c r="W2184">
        <f t="shared" si="308"/>
        <v>42076.800000000003</v>
      </c>
    </row>
    <row r="2185" spans="1:23">
      <c r="A2185" s="1">
        <v>39885</v>
      </c>
      <c r="B2185">
        <v>39.33</v>
      </c>
      <c r="C2185">
        <v>39.659999999999997</v>
      </c>
      <c r="D2185">
        <v>38.76</v>
      </c>
      <c r="E2185">
        <v>39.369999999999997</v>
      </c>
      <c r="F2185">
        <v>72449700</v>
      </c>
      <c r="G2185">
        <v>36.700000000000003</v>
      </c>
      <c r="H2185">
        <v>0</v>
      </c>
      <c r="J2185">
        <v>0</v>
      </c>
      <c r="K2185">
        <v>58321.6127649064</v>
      </c>
      <c r="L2185">
        <v>1080</v>
      </c>
      <c r="M2185">
        <f t="shared" si="309"/>
        <v>1.04686261813117E-2</v>
      </c>
      <c r="N2185">
        <f t="shared" si="310"/>
        <v>1.040820132743204E-2</v>
      </c>
      <c r="O2185">
        <f t="shared" si="311"/>
        <v>3.6511629663782114E-9</v>
      </c>
      <c r="P2185">
        <f t="shared" si="306"/>
        <v>1.0165185119279082E-3</v>
      </c>
      <c r="Q2185">
        <f t="shared" si="307"/>
        <v>1.0165185119279082E-3</v>
      </c>
      <c r="R2185">
        <f t="shared" si="312"/>
        <v>0</v>
      </c>
      <c r="S2185">
        <f t="shared" si="313"/>
        <v>7.3853745636526899E-2</v>
      </c>
      <c r="U2185">
        <f t="shared" si="314"/>
        <v>734.75688472628337</v>
      </c>
      <c r="W2185">
        <f t="shared" si="308"/>
        <v>42519.6</v>
      </c>
    </row>
    <row r="2186" spans="1:23">
      <c r="A2186" s="1">
        <v>39888</v>
      </c>
      <c r="B2186">
        <v>39.81</v>
      </c>
      <c r="C2186">
        <v>40.200000000000003</v>
      </c>
      <c r="D2186">
        <v>38.56</v>
      </c>
      <c r="E2186">
        <v>38.659999999999997</v>
      </c>
      <c r="F2186">
        <v>78042300</v>
      </c>
      <c r="G2186">
        <v>36.04</v>
      </c>
      <c r="H2186">
        <v>0</v>
      </c>
      <c r="J2186">
        <v>0</v>
      </c>
      <c r="K2186">
        <v>58321.6127649064</v>
      </c>
      <c r="L2186">
        <v>1080</v>
      </c>
      <c r="M2186">
        <f t="shared" si="309"/>
        <v>-1.8198631175461367E-2</v>
      </c>
      <c r="N2186">
        <f t="shared" si="310"/>
        <v>-1.8147322320387578E-2</v>
      </c>
      <c r="O2186">
        <f t="shared" si="311"/>
        <v>2.6325986089831303E-9</v>
      </c>
      <c r="P2186">
        <f t="shared" si="306"/>
        <v>-2.931266323204116E-2</v>
      </c>
      <c r="Q2186">
        <f t="shared" si="307"/>
        <v>-2.931266323204116E-2</v>
      </c>
      <c r="R2186">
        <f t="shared" si="312"/>
        <v>0</v>
      </c>
      <c r="S2186">
        <f t="shared" si="313"/>
        <v>1.2130550568507847E-2</v>
      </c>
      <c r="U2186">
        <f t="shared" si="314"/>
        <v>721.50625256586522</v>
      </c>
      <c r="W2186">
        <f t="shared" si="308"/>
        <v>41752.799999999996</v>
      </c>
    </row>
    <row r="2187" spans="1:23">
      <c r="A2187" s="1">
        <v>39889</v>
      </c>
      <c r="B2187">
        <v>38.729999999999997</v>
      </c>
      <c r="C2187">
        <v>40.450000000000003</v>
      </c>
      <c r="D2187">
        <v>38.43</v>
      </c>
      <c r="E2187">
        <v>40.450000000000003</v>
      </c>
      <c r="F2187">
        <v>64727100</v>
      </c>
      <c r="G2187">
        <v>37.71</v>
      </c>
      <c r="H2187">
        <v>0</v>
      </c>
      <c r="J2187">
        <v>0</v>
      </c>
      <c r="K2187">
        <v>58321.6127649064</v>
      </c>
      <c r="L2187">
        <v>1080</v>
      </c>
      <c r="M2187">
        <f t="shared" si="309"/>
        <v>4.5261169724315896E-2</v>
      </c>
      <c r="N2187">
        <f t="shared" si="310"/>
        <v>4.5295878530128668E-2</v>
      </c>
      <c r="O2187">
        <f t="shared" si="311"/>
        <v>1.2047012009487172E-9</v>
      </c>
      <c r="P2187">
        <f t="shared" si="306"/>
        <v>4.3452149977840006E-2</v>
      </c>
      <c r="Q2187">
        <f t="shared" si="307"/>
        <v>4.3452149977840006E-2</v>
      </c>
      <c r="R2187">
        <f t="shared" si="312"/>
        <v>0</v>
      </c>
      <c r="S2187">
        <f t="shared" si="313"/>
        <v>-2.7503643485565131E-2</v>
      </c>
      <c r="U2187">
        <f t="shared" si="314"/>
        <v>754.91277589987715</v>
      </c>
      <c r="W2187">
        <f t="shared" si="308"/>
        <v>43686</v>
      </c>
    </row>
    <row r="2188" spans="1:23">
      <c r="A2188" s="1">
        <v>39890</v>
      </c>
      <c r="B2188">
        <v>40.26</v>
      </c>
      <c r="C2188">
        <v>42.18</v>
      </c>
      <c r="D2188">
        <v>39.909999999999997</v>
      </c>
      <c r="E2188">
        <v>41.85</v>
      </c>
      <c r="F2188">
        <v>111491000</v>
      </c>
      <c r="G2188">
        <v>39.020000000000003</v>
      </c>
      <c r="H2188">
        <v>0</v>
      </c>
      <c r="J2188">
        <v>0</v>
      </c>
      <c r="K2188">
        <v>58321.6127649064</v>
      </c>
      <c r="L2188">
        <v>1080</v>
      </c>
      <c r="M2188">
        <f t="shared" si="309"/>
        <v>3.402515343098364E-2</v>
      </c>
      <c r="N2188">
        <f t="shared" si="310"/>
        <v>3.4149023924699422E-2</v>
      </c>
      <c r="O2188">
        <f t="shared" si="311"/>
        <v>1.5343899213391511E-8</v>
      </c>
      <c r="P2188">
        <f t="shared" si="306"/>
        <v>3.8733376723838975E-2</v>
      </c>
      <c r="Q2188">
        <f t="shared" si="307"/>
        <v>3.8733376723838975E-2</v>
      </c>
      <c r="R2188">
        <f t="shared" si="312"/>
        <v>0</v>
      </c>
      <c r="S2188">
        <f t="shared" si="313"/>
        <v>3.8743926684984602E-2</v>
      </c>
      <c r="U2188">
        <f t="shared" si="314"/>
        <v>781.0407829767579</v>
      </c>
      <c r="W2188">
        <f t="shared" si="308"/>
        <v>45198</v>
      </c>
    </row>
    <row r="2189" spans="1:23">
      <c r="A2189" s="1">
        <v>39891</v>
      </c>
      <c r="B2189">
        <v>42.45</v>
      </c>
      <c r="C2189">
        <v>42.5</v>
      </c>
      <c r="D2189">
        <v>41.15</v>
      </c>
      <c r="E2189">
        <v>41.41</v>
      </c>
      <c r="F2189">
        <v>64512500</v>
      </c>
      <c r="G2189">
        <v>38.6</v>
      </c>
      <c r="H2189">
        <v>0</v>
      </c>
      <c r="J2189">
        <v>0</v>
      </c>
      <c r="K2189">
        <v>58321.6127649064</v>
      </c>
      <c r="L2189">
        <v>1080</v>
      </c>
      <c r="M2189">
        <f t="shared" si="309"/>
        <v>-1.0569399378008488E-2</v>
      </c>
      <c r="N2189">
        <f t="shared" si="310"/>
        <v>-1.0822058724180057E-2</v>
      </c>
      <c r="O2189">
        <f t="shared" si="311"/>
        <v>6.3836745207844937E-8</v>
      </c>
      <c r="P2189">
        <f t="shared" si="306"/>
        <v>-2.4804515199880479E-2</v>
      </c>
      <c r="Q2189">
        <f t="shared" si="307"/>
        <v>-2.480451519988059E-2</v>
      </c>
      <c r="R2189">
        <f t="shared" si="312"/>
        <v>1.2325951644078309E-32</v>
      </c>
      <c r="S2189">
        <f t="shared" si="313"/>
        <v>5.2968492545711114E-2</v>
      </c>
      <c r="U2189">
        <f t="shared" si="314"/>
        <v>772.82912360973819</v>
      </c>
      <c r="W2189">
        <f t="shared" si="308"/>
        <v>44722.799999999996</v>
      </c>
    </row>
    <row r="2190" spans="1:23">
      <c r="A2190" s="1">
        <v>39892</v>
      </c>
      <c r="B2190">
        <v>41.8</v>
      </c>
      <c r="C2190">
        <v>41.92</v>
      </c>
      <c r="D2190">
        <v>39.950000000000003</v>
      </c>
      <c r="E2190">
        <v>39.979999999999997</v>
      </c>
      <c r="F2190">
        <v>68436500</v>
      </c>
      <c r="G2190">
        <v>37.270000000000003</v>
      </c>
      <c r="H2190">
        <v>0</v>
      </c>
      <c r="J2190">
        <v>0</v>
      </c>
      <c r="K2190">
        <v>58321.6127649064</v>
      </c>
      <c r="L2190">
        <v>1080</v>
      </c>
      <c r="M2190">
        <f t="shared" si="309"/>
        <v>-3.5143068485221911E-2</v>
      </c>
      <c r="N2190">
        <f t="shared" si="310"/>
        <v>-3.5063562979618122E-2</v>
      </c>
      <c r="O2190">
        <f t="shared" si="311"/>
        <v>6.3211254213140524E-9</v>
      </c>
      <c r="P2190">
        <f t="shared" si="306"/>
        <v>-4.4517010458456734E-2</v>
      </c>
      <c r="Q2190">
        <f t="shared" si="307"/>
        <v>-4.4517010458456616E-2</v>
      </c>
      <c r="R2190">
        <f t="shared" si="312"/>
        <v>1.3914843848197779E-32</v>
      </c>
      <c r="S2190">
        <f t="shared" si="313"/>
        <v>-1.5430573226645804E-2</v>
      </c>
      <c r="U2190">
        <f t="shared" si="314"/>
        <v>746.14123066692423</v>
      </c>
      <c r="W2190">
        <f t="shared" si="308"/>
        <v>43178.399999999994</v>
      </c>
    </row>
    <row r="2191" spans="1:23">
      <c r="A2191" s="1">
        <v>39895</v>
      </c>
      <c r="B2191">
        <v>41.34</v>
      </c>
      <c r="C2191">
        <v>43.52</v>
      </c>
      <c r="D2191">
        <v>40.93</v>
      </c>
      <c r="E2191">
        <v>43.38</v>
      </c>
      <c r="F2191">
        <v>94771600</v>
      </c>
      <c r="G2191">
        <v>40.44</v>
      </c>
      <c r="H2191">
        <v>0</v>
      </c>
      <c r="J2191">
        <v>0</v>
      </c>
      <c r="K2191">
        <v>58321.6127649064</v>
      </c>
      <c r="L2191">
        <v>1080</v>
      </c>
      <c r="M2191">
        <f t="shared" si="309"/>
        <v>8.1619176326474488E-2</v>
      </c>
      <c r="N2191">
        <f t="shared" si="310"/>
        <v>8.1630680661103586E-2</v>
      </c>
      <c r="O2191">
        <f t="shared" si="311"/>
        <v>1.3234971525825704E-10</v>
      </c>
      <c r="P2191">
        <f t="shared" si="306"/>
        <v>4.816795114510606E-2</v>
      </c>
      <c r="Q2191">
        <f t="shared" si="307"/>
        <v>4.816795114510606E-2</v>
      </c>
      <c r="R2191">
        <f t="shared" si="312"/>
        <v>0</v>
      </c>
      <c r="S2191">
        <f t="shared" si="313"/>
        <v>-1.1065785277088227E-2</v>
      </c>
      <c r="U2191">
        <f t="shared" si="314"/>
        <v>809.59496213934915</v>
      </c>
      <c r="W2191">
        <f t="shared" si="308"/>
        <v>46850.400000000001</v>
      </c>
    </row>
    <row r="2192" spans="1:23">
      <c r="A2192" s="1">
        <v>39896</v>
      </c>
      <c r="B2192">
        <v>42.7</v>
      </c>
      <c r="C2192">
        <v>43.11</v>
      </c>
      <c r="D2192">
        <v>41.51</v>
      </c>
      <c r="E2192">
        <v>41.56</v>
      </c>
      <c r="F2192">
        <v>70562700</v>
      </c>
      <c r="G2192">
        <v>38.869999999999997</v>
      </c>
      <c r="H2192">
        <v>0.14099999999999999</v>
      </c>
      <c r="J2192">
        <v>0</v>
      </c>
      <c r="K2192">
        <v>58321.6127649064</v>
      </c>
      <c r="L2192">
        <v>1080</v>
      </c>
      <c r="M2192">
        <f t="shared" si="309"/>
        <v>-3.947339606615996E-2</v>
      </c>
      <c r="N2192">
        <f t="shared" si="310"/>
        <v>-3.9596649288138927E-2</v>
      </c>
      <c r="O2192">
        <f t="shared" si="311"/>
        <v>1.5191356728196443E-8</v>
      </c>
      <c r="P2192">
        <f t="shared" si="306"/>
        <v>-2.6930206969631394E-2</v>
      </c>
      <c r="Q2192">
        <f t="shared" si="307"/>
        <v>-2.706075400355221E-2</v>
      </c>
      <c r="R2192">
        <f t="shared" si="312"/>
        <v>1.7042528065522622E-8</v>
      </c>
      <c r="S2192">
        <f t="shared" si="313"/>
        <v>3.2368365980956625E-2</v>
      </c>
      <c r="U2192">
        <f t="shared" si="314"/>
        <v>778.26001650929004</v>
      </c>
      <c r="W2192">
        <f t="shared" si="308"/>
        <v>45037.08</v>
      </c>
    </row>
    <row r="2193" spans="1:23">
      <c r="A2193" s="1">
        <v>39897</v>
      </c>
      <c r="B2193">
        <v>41.95</v>
      </c>
      <c r="C2193">
        <v>43.28</v>
      </c>
      <c r="D2193">
        <v>40.81</v>
      </c>
      <c r="E2193">
        <v>42.73</v>
      </c>
      <c r="F2193">
        <v>95016000</v>
      </c>
      <c r="G2193">
        <v>39.97</v>
      </c>
      <c r="H2193">
        <v>0</v>
      </c>
      <c r="J2193">
        <v>0</v>
      </c>
      <c r="K2193">
        <v>58321.6127649064</v>
      </c>
      <c r="L2193">
        <v>1080</v>
      </c>
      <c r="M2193">
        <f t="shared" si="309"/>
        <v>2.4376140323365179E-2</v>
      </c>
      <c r="N2193">
        <f t="shared" si="310"/>
        <v>2.790642785910049E-2</v>
      </c>
      <c r="O2193">
        <f t="shared" si="311"/>
        <v>1.246293008496809E-5</v>
      </c>
      <c r="P2193">
        <f t="shared" si="306"/>
        <v>1.8422816742718166E-2</v>
      </c>
      <c r="Q2193">
        <f t="shared" si="307"/>
        <v>1.8422816742718166E-2</v>
      </c>
      <c r="R2193">
        <f t="shared" si="312"/>
        <v>0</v>
      </c>
      <c r="S2193">
        <f t="shared" si="313"/>
        <v>-1.7720487321363707E-2</v>
      </c>
      <c r="U2193">
        <f t="shared" si="314"/>
        <v>797.46410171079742</v>
      </c>
      <c r="W2193">
        <f t="shared" si="308"/>
        <v>46148.399999999994</v>
      </c>
    </row>
    <row r="2194" spans="1:23">
      <c r="A2194" s="1">
        <v>39898</v>
      </c>
      <c r="B2194">
        <v>43.32</v>
      </c>
      <c r="C2194">
        <v>44.47</v>
      </c>
      <c r="D2194">
        <v>42.87</v>
      </c>
      <c r="E2194">
        <v>44.38</v>
      </c>
      <c r="F2194">
        <v>111103100</v>
      </c>
      <c r="G2194">
        <v>41.51</v>
      </c>
      <c r="H2194">
        <v>0</v>
      </c>
      <c r="J2194">
        <v>0</v>
      </c>
      <c r="K2194">
        <v>58321.6127649064</v>
      </c>
      <c r="L2194">
        <v>1080</v>
      </c>
      <c r="M2194">
        <f t="shared" si="309"/>
        <v>3.7887667848514398E-2</v>
      </c>
      <c r="N2194">
        <f t="shared" si="310"/>
        <v>3.7805189341715222E-2</v>
      </c>
      <c r="O2194">
        <f t="shared" si="311"/>
        <v>6.8027040838217143E-9</v>
      </c>
      <c r="P2194">
        <f t="shared" si="306"/>
        <v>2.4174495371658094E-2</v>
      </c>
      <c r="Q2194">
        <f t="shared" si="307"/>
        <v>2.4174495371658094E-2</v>
      </c>
      <c r="R2194">
        <f t="shared" si="312"/>
        <v>0</v>
      </c>
      <c r="S2194">
        <f t="shared" si="313"/>
        <v>3.213598921957455E-2</v>
      </c>
      <c r="U2194">
        <f t="shared" si="314"/>
        <v>828.25782433712129</v>
      </c>
      <c r="W2194">
        <f t="shared" si="308"/>
        <v>47930.400000000001</v>
      </c>
    </row>
    <row r="2195" spans="1:23">
      <c r="A2195" s="1">
        <v>39899</v>
      </c>
      <c r="B2195">
        <v>43.62</v>
      </c>
      <c r="C2195">
        <v>44</v>
      </c>
      <c r="D2195">
        <v>42.83</v>
      </c>
      <c r="E2195">
        <v>42.89</v>
      </c>
      <c r="F2195">
        <v>78132900</v>
      </c>
      <c r="G2195">
        <v>40.11</v>
      </c>
      <c r="H2195">
        <v>0</v>
      </c>
      <c r="J2195">
        <v>0</v>
      </c>
      <c r="K2195">
        <v>58321.6127649064</v>
      </c>
      <c r="L2195">
        <v>1080</v>
      </c>
      <c r="M2195">
        <f t="shared" si="309"/>
        <v>-3.4150218975658862E-2</v>
      </c>
      <c r="N2195">
        <f t="shared" si="310"/>
        <v>-3.430868228298585E-2</v>
      </c>
      <c r="O2195">
        <f t="shared" si="311"/>
        <v>2.5110619769007392E-8</v>
      </c>
      <c r="P2195">
        <f t="shared" si="306"/>
        <v>-1.6877062244693937E-2</v>
      </c>
      <c r="Q2195">
        <f t="shared" si="307"/>
        <v>-1.6877062244693822E-2</v>
      </c>
      <c r="R2195">
        <f t="shared" si="312"/>
        <v>1.3108360683985624E-32</v>
      </c>
      <c r="S2195">
        <f t="shared" si="313"/>
        <v>6.9013386406931807E-3</v>
      </c>
      <c r="U2195">
        <f t="shared" si="314"/>
        <v>800.45015966244091</v>
      </c>
      <c r="W2195">
        <f t="shared" si="308"/>
        <v>46321.2</v>
      </c>
    </row>
    <row r="2196" spans="1:23">
      <c r="A2196" s="1">
        <v>39902</v>
      </c>
      <c r="B2196">
        <v>41.65</v>
      </c>
      <c r="C2196">
        <v>41.81</v>
      </c>
      <c r="D2196">
        <v>40.78</v>
      </c>
      <c r="E2196">
        <v>41.66</v>
      </c>
      <c r="F2196">
        <v>59094200</v>
      </c>
      <c r="G2196">
        <v>38.96</v>
      </c>
      <c r="H2196">
        <v>0</v>
      </c>
      <c r="J2196">
        <v>0</v>
      </c>
      <c r="K2196">
        <v>58321.6127649064</v>
      </c>
      <c r="L2196">
        <v>1080</v>
      </c>
      <c r="M2196">
        <f t="shared" si="309"/>
        <v>-2.9097262695963157E-2</v>
      </c>
      <c r="N2196">
        <f t="shared" si="310"/>
        <v>-2.9090201007627079E-2</v>
      </c>
      <c r="O2196">
        <f t="shared" si="311"/>
        <v>4.9867442155904121E-11</v>
      </c>
      <c r="P2196">
        <f t="shared" si="306"/>
        <v>2.4006721997411049E-4</v>
      </c>
      <c r="Q2196">
        <f t="shared" si="307"/>
        <v>2.4006721997411049E-4</v>
      </c>
      <c r="R2196">
        <f t="shared" si="312"/>
        <v>0</v>
      </c>
      <c r="S2196">
        <f t="shared" si="313"/>
        <v>-4.6214392160631231E-2</v>
      </c>
      <c r="U2196">
        <f t="shared" si="314"/>
        <v>777.49483915918131</v>
      </c>
      <c r="W2196">
        <f t="shared" si="308"/>
        <v>44992.799999999996</v>
      </c>
    </row>
    <row r="2197" spans="1:23">
      <c r="A2197" s="1">
        <v>39903</v>
      </c>
      <c r="B2197">
        <v>42.17</v>
      </c>
      <c r="C2197">
        <v>43.31</v>
      </c>
      <c r="D2197">
        <v>41.61</v>
      </c>
      <c r="E2197">
        <v>42.05</v>
      </c>
      <c r="F2197">
        <v>66094400</v>
      </c>
      <c r="G2197">
        <v>39.33</v>
      </c>
      <c r="H2197">
        <v>0</v>
      </c>
      <c r="J2197">
        <v>0</v>
      </c>
      <c r="K2197">
        <v>58321.6127649064</v>
      </c>
      <c r="L2197">
        <v>1080</v>
      </c>
      <c r="M2197">
        <f t="shared" si="309"/>
        <v>9.317950586131123E-3</v>
      </c>
      <c r="N2197">
        <f t="shared" si="310"/>
        <v>9.4521076693838378E-3</v>
      </c>
      <c r="O2197">
        <f t="shared" si="311"/>
        <v>1.7998122986875856E-8</v>
      </c>
      <c r="P2197">
        <f t="shared" si="306"/>
        <v>-2.849681339511355E-3</v>
      </c>
      <c r="Q2197">
        <f t="shared" si="307"/>
        <v>-2.8496813395115774E-3</v>
      </c>
      <c r="R2197">
        <f t="shared" si="312"/>
        <v>4.9496587649848093E-32</v>
      </c>
      <c r="S2197">
        <f t="shared" si="313"/>
        <v>1.2407699145616815E-2</v>
      </c>
      <c r="U2197">
        <f t="shared" si="314"/>
        <v>784.77335541631237</v>
      </c>
      <c r="W2197">
        <f t="shared" si="308"/>
        <v>45414</v>
      </c>
    </row>
    <row r="2198" spans="1:23">
      <c r="A2198" s="1">
        <v>39904</v>
      </c>
      <c r="B2198">
        <v>41.34</v>
      </c>
      <c r="C2198">
        <v>43</v>
      </c>
      <c r="D2198">
        <v>41.11</v>
      </c>
      <c r="E2198">
        <v>42.78</v>
      </c>
      <c r="F2198">
        <v>66464100</v>
      </c>
      <c r="G2198">
        <v>40.01</v>
      </c>
      <c r="H2198">
        <v>0</v>
      </c>
      <c r="J2198">
        <v>0</v>
      </c>
      <c r="K2198">
        <v>58321.6127649064</v>
      </c>
      <c r="L2198">
        <v>1080</v>
      </c>
      <c r="M2198">
        <f t="shared" si="309"/>
        <v>1.7211317235302438E-2</v>
      </c>
      <c r="N2198">
        <f t="shared" si="310"/>
        <v>1.7141836425425511E-2</v>
      </c>
      <c r="O2198">
        <f t="shared" si="311"/>
        <v>4.8275829411535619E-9</v>
      </c>
      <c r="P2198">
        <f t="shared" si="306"/>
        <v>3.4240149400637208E-2</v>
      </c>
      <c r="Q2198">
        <f t="shared" si="307"/>
        <v>3.4240149400637208E-2</v>
      </c>
      <c r="R2198">
        <f t="shared" si="312"/>
        <v>0</v>
      </c>
      <c r="S2198">
        <f t="shared" si="313"/>
        <v>-1.9878513504846259E-2</v>
      </c>
      <c r="U2198">
        <f t="shared" si="314"/>
        <v>798.39724482068584</v>
      </c>
      <c r="W2198">
        <f t="shared" si="308"/>
        <v>46202.400000000001</v>
      </c>
    </row>
    <row r="2199" spans="1:23">
      <c r="A2199" s="1">
        <v>39905</v>
      </c>
      <c r="B2199">
        <v>44.12</v>
      </c>
      <c r="C2199">
        <v>45.57</v>
      </c>
      <c r="D2199">
        <v>43.82</v>
      </c>
      <c r="E2199">
        <v>44.92</v>
      </c>
      <c r="F2199">
        <v>92895500</v>
      </c>
      <c r="G2199">
        <v>42.01</v>
      </c>
      <c r="H2199">
        <v>0</v>
      </c>
      <c r="J2199">
        <v>0</v>
      </c>
      <c r="K2199">
        <v>58321.6127649064</v>
      </c>
      <c r="L2199">
        <v>1080</v>
      </c>
      <c r="M2199">
        <f t="shared" si="309"/>
        <v>4.8812426215982745E-2</v>
      </c>
      <c r="N2199">
        <f t="shared" si="310"/>
        <v>4.8778262312147047E-2</v>
      </c>
      <c r="O2199">
        <f t="shared" si="311"/>
        <v>1.1671723252947868E-9</v>
      </c>
      <c r="P2199">
        <f t="shared" si="306"/>
        <v>1.7969935484940643E-2</v>
      </c>
      <c r="Q2199">
        <f t="shared" si="307"/>
        <v>1.7969935484940861E-2</v>
      </c>
      <c r="R2199">
        <f t="shared" si="312"/>
        <v>4.7775099682955869E-32</v>
      </c>
      <c r="S2199">
        <f t="shared" si="313"/>
        <v>6.5082640131679415E-2</v>
      </c>
      <c r="U2199">
        <f t="shared" si="314"/>
        <v>838.33576992391784</v>
      </c>
      <c r="W2199">
        <f t="shared" si="308"/>
        <v>48513.599999999999</v>
      </c>
    </row>
    <row r="2200" spans="1:23">
      <c r="A2200" s="1">
        <v>39906</v>
      </c>
      <c r="B2200">
        <v>44.86</v>
      </c>
      <c r="C2200">
        <v>45.64</v>
      </c>
      <c r="D2200">
        <v>44.36</v>
      </c>
      <c r="E2200">
        <v>45.63</v>
      </c>
      <c r="F2200">
        <v>50763600</v>
      </c>
      <c r="G2200">
        <v>42.68</v>
      </c>
      <c r="H2200">
        <v>0</v>
      </c>
      <c r="J2200">
        <v>0</v>
      </c>
      <c r="K2200">
        <v>58321.6127649064</v>
      </c>
      <c r="L2200">
        <v>1080</v>
      </c>
      <c r="M2200">
        <f t="shared" si="309"/>
        <v>1.5682265069068887E-2</v>
      </c>
      <c r="N2200">
        <f t="shared" si="310"/>
        <v>1.5822741252261921E-2</v>
      </c>
      <c r="O2200">
        <f t="shared" si="311"/>
        <v>1.9733558044482889E-8</v>
      </c>
      <c r="P2200">
        <f t="shared" si="306"/>
        <v>1.7018865847248859E-2</v>
      </c>
      <c r="Q2200">
        <f t="shared" si="307"/>
        <v>1.7018865847249078E-2</v>
      </c>
      <c r="R2200">
        <f t="shared" si="312"/>
        <v>4.7775099682955869E-32</v>
      </c>
      <c r="S2200">
        <f t="shared" si="313"/>
        <v>1.6633334706760667E-2</v>
      </c>
      <c r="U2200">
        <f t="shared" si="314"/>
        <v>851.5864020843361</v>
      </c>
      <c r="W2200">
        <f t="shared" si="308"/>
        <v>49280.4</v>
      </c>
    </row>
    <row r="2201" spans="1:23">
      <c r="A2201" s="1">
        <v>39909</v>
      </c>
      <c r="B2201">
        <v>44.99</v>
      </c>
      <c r="C2201">
        <v>45.11</v>
      </c>
      <c r="D2201">
        <v>44.03</v>
      </c>
      <c r="E2201">
        <v>44.85</v>
      </c>
      <c r="F2201">
        <v>63427300</v>
      </c>
      <c r="G2201">
        <v>41.95</v>
      </c>
      <c r="H2201">
        <v>0</v>
      </c>
      <c r="J2201">
        <v>0</v>
      </c>
      <c r="K2201">
        <v>58321.6127649064</v>
      </c>
      <c r="L2201">
        <v>1080</v>
      </c>
      <c r="M2201">
        <f t="shared" si="309"/>
        <v>-1.7241806434506103E-2</v>
      </c>
      <c r="N2201">
        <f t="shared" si="310"/>
        <v>-1.7251993520337381E-2</v>
      </c>
      <c r="O2201">
        <f t="shared" si="311"/>
        <v>1.0377671773382279E-10</v>
      </c>
      <c r="P2201">
        <f t="shared" si="306"/>
        <v>-3.1166543482759228E-3</v>
      </c>
      <c r="Q2201">
        <f t="shared" si="307"/>
        <v>-3.1166543482758114E-3</v>
      </c>
      <c r="R2201">
        <f t="shared" si="312"/>
        <v>1.2422436220393803E-32</v>
      </c>
      <c r="S2201">
        <f t="shared" si="313"/>
        <v>2.8937137610187558E-3</v>
      </c>
      <c r="U2201">
        <f t="shared" si="314"/>
        <v>837.02936957007387</v>
      </c>
      <c r="W2201">
        <f t="shared" si="308"/>
        <v>48438</v>
      </c>
    </row>
    <row r="2202" spans="1:23">
      <c r="A2202" s="1">
        <v>39910</v>
      </c>
      <c r="B2202">
        <v>44.08</v>
      </c>
      <c r="C2202">
        <v>44.46</v>
      </c>
      <c r="D2202">
        <v>43.12</v>
      </c>
      <c r="E2202">
        <v>43.26</v>
      </c>
      <c r="F2202">
        <v>48410400</v>
      </c>
      <c r="G2202">
        <v>40.46</v>
      </c>
      <c r="H2202">
        <v>0</v>
      </c>
      <c r="J2202">
        <v>0</v>
      </c>
      <c r="K2202">
        <v>58321.6127649064</v>
      </c>
      <c r="L2202">
        <v>1080</v>
      </c>
      <c r="M2202">
        <f t="shared" si="309"/>
        <v>-3.6095167979892463E-2</v>
      </c>
      <c r="N2202">
        <f t="shared" si="310"/>
        <v>-3.6164601173615862E-2</v>
      </c>
      <c r="O2202">
        <f t="shared" si="311"/>
        <v>4.8209683906310716E-9</v>
      </c>
      <c r="P2202">
        <f t="shared" si="306"/>
        <v>-1.8777744319746409E-2</v>
      </c>
      <c r="Q2202">
        <f t="shared" si="307"/>
        <v>-1.8777744319746298E-2</v>
      </c>
      <c r="R2202">
        <f t="shared" si="312"/>
        <v>1.2325951644078309E-32</v>
      </c>
      <c r="S2202">
        <f t="shared" si="313"/>
        <v>-2.0434078008421914E-2</v>
      </c>
      <c r="U2202">
        <f t="shared" si="314"/>
        <v>807.35541867561642</v>
      </c>
      <c r="W2202">
        <f t="shared" si="308"/>
        <v>46720.799999999996</v>
      </c>
    </row>
    <row r="2203" spans="1:23">
      <c r="A2203" s="1">
        <v>39911</v>
      </c>
      <c r="B2203">
        <v>43.51</v>
      </c>
      <c r="C2203">
        <v>44.23</v>
      </c>
      <c r="D2203">
        <v>43.19</v>
      </c>
      <c r="E2203">
        <v>44.06</v>
      </c>
      <c r="F2203">
        <v>60265100</v>
      </c>
      <c r="G2203">
        <v>41.21</v>
      </c>
      <c r="H2203">
        <v>0</v>
      </c>
      <c r="J2203">
        <v>0</v>
      </c>
      <c r="K2203">
        <v>58321.6127649064</v>
      </c>
      <c r="L2203">
        <v>1080</v>
      </c>
      <c r="M2203">
        <f t="shared" si="309"/>
        <v>1.8323920849284421E-2</v>
      </c>
      <c r="N2203">
        <f t="shared" si="310"/>
        <v>1.836711361112665E-2</v>
      </c>
      <c r="O2203">
        <f t="shared" si="311"/>
        <v>1.8656146755595236E-9</v>
      </c>
      <c r="P2203">
        <f t="shared" si="306"/>
        <v>1.2561544641608382E-2</v>
      </c>
      <c r="Q2203">
        <f t="shared" si="307"/>
        <v>1.2561544641608382E-2</v>
      </c>
      <c r="R2203">
        <f t="shared" si="312"/>
        <v>0</v>
      </c>
      <c r="S2203">
        <f t="shared" si="313"/>
        <v>-1.3015368112070361E-2</v>
      </c>
      <c r="U2203">
        <f t="shared" si="314"/>
        <v>822.28570843383409</v>
      </c>
      <c r="W2203">
        <f t="shared" si="308"/>
        <v>47584.800000000003</v>
      </c>
    </row>
    <row r="2204" spans="1:23">
      <c r="A2204" s="1">
        <v>39912</v>
      </c>
      <c r="B2204">
        <v>45.28</v>
      </c>
      <c r="C2204">
        <v>46.71</v>
      </c>
      <c r="D2204">
        <v>45.1</v>
      </c>
      <c r="E2204">
        <v>46.64</v>
      </c>
      <c r="F2204">
        <v>66699400</v>
      </c>
      <c r="G2204">
        <v>43.62</v>
      </c>
      <c r="H2204">
        <v>0</v>
      </c>
      <c r="J2204">
        <v>0</v>
      </c>
      <c r="K2204">
        <v>58321.6127649064</v>
      </c>
      <c r="L2204">
        <v>1080</v>
      </c>
      <c r="M2204">
        <f t="shared" si="309"/>
        <v>5.6906200668039753E-2</v>
      </c>
      <c r="N2204">
        <f t="shared" si="310"/>
        <v>5.6834815422757028E-2</v>
      </c>
      <c r="O2204">
        <f t="shared" si="311"/>
        <v>5.0958532440747954E-9</v>
      </c>
      <c r="P2204">
        <f t="shared" si="306"/>
        <v>2.9593108147309435E-2</v>
      </c>
      <c r="Q2204">
        <f t="shared" si="307"/>
        <v>2.9593108147309435E-2</v>
      </c>
      <c r="R2204">
        <f t="shared" si="312"/>
        <v>0</v>
      </c>
      <c r="S2204">
        <f t="shared" si="313"/>
        <v>3.9874637162338758E-2</v>
      </c>
      <c r="U2204">
        <f t="shared" si="314"/>
        <v>870.43589290408568</v>
      </c>
      <c r="W2204">
        <f t="shared" si="308"/>
        <v>50371.199999999997</v>
      </c>
    </row>
    <row r="2205" spans="1:23">
      <c r="A2205" s="1">
        <v>39916</v>
      </c>
      <c r="B2205">
        <v>46.26</v>
      </c>
      <c r="C2205">
        <v>47</v>
      </c>
      <c r="D2205">
        <v>45.67</v>
      </c>
      <c r="E2205">
        <v>46.66</v>
      </c>
      <c r="F2205">
        <v>58557300</v>
      </c>
      <c r="G2205">
        <v>43.64</v>
      </c>
      <c r="H2205">
        <v>0</v>
      </c>
      <c r="J2205">
        <v>0</v>
      </c>
      <c r="K2205">
        <v>58321.6127649064</v>
      </c>
      <c r="L2205">
        <v>1080</v>
      </c>
      <c r="M2205">
        <f t="shared" si="309"/>
        <v>4.28724551046896E-4</v>
      </c>
      <c r="N2205">
        <f t="shared" si="310"/>
        <v>4.5840019138720516E-4</v>
      </c>
      <c r="O2205">
        <f t="shared" si="311"/>
        <v>8.8064362960738401E-10</v>
      </c>
      <c r="P2205">
        <f t="shared" si="306"/>
        <v>8.6096097899907575E-3</v>
      </c>
      <c r="Q2205">
        <f t="shared" si="307"/>
        <v>8.6096097899907575E-3</v>
      </c>
      <c r="R2205">
        <f t="shared" si="312"/>
        <v>0</v>
      </c>
      <c r="S2205">
        <f t="shared" si="313"/>
        <v>2.1412222908365561E-2</v>
      </c>
      <c r="U2205">
        <f t="shared" si="314"/>
        <v>870.809150148041</v>
      </c>
      <c r="W2205">
        <f t="shared" si="308"/>
        <v>50392.799999999996</v>
      </c>
    </row>
    <row r="2206" spans="1:23">
      <c r="A2206" s="1">
        <v>39917</v>
      </c>
      <c r="B2206">
        <v>45.96</v>
      </c>
      <c r="C2206">
        <v>46.53</v>
      </c>
      <c r="D2206">
        <v>45.23</v>
      </c>
      <c r="E2206">
        <v>45.31</v>
      </c>
      <c r="F2206">
        <v>56579200</v>
      </c>
      <c r="G2206">
        <v>42.38</v>
      </c>
      <c r="H2206">
        <v>0</v>
      </c>
      <c r="J2206">
        <v>0</v>
      </c>
      <c r="K2206">
        <v>58321.6127649064</v>
      </c>
      <c r="L2206">
        <v>1080</v>
      </c>
      <c r="M2206">
        <f t="shared" si="309"/>
        <v>-2.9359507914236915E-2</v>
      </c>
      <c r="N2206">
        <f t="shared" si="310"/>
        <v>-2.9297608124717055E-2</v>
      </c>
      <c r="O2206">
        <f t="shared" si="311"/>
        <v>3.8315839426029561E-9</v>
      </c>
      <c r="P2206">
        <f t="shared" si="306"/>
        <v>-1.4243694301508071E-2</v>
      </c>
      <c r="Q2206">
        <f t="shared" si="307"/>
        <v>-1.4243694301508071E-2</v>
      </c>
      <c r="R2206">
        <f t="shared" si="312"/>
        <v>0</v>
      </c>
      <c r="S2206">
        <f t="shared" si="313"/>
        <v>-6.506203822738167E-3</v>
      </c>
      <c r="U2206">
        <f t="shared" si="314"/>
        <v>845.6142861810489</v>
      </c>
      <c r="W2206">
        <f t="shared" si="308"/>
        <v>48934.8</v>
      </c>
    </row>
    <row r="2207" spans="1:23">
      <c r="A2207" s="1">
        <v>39918</v>
      </c>
      <c r="B2207">
        <v>45.01</v>
      </c>
      <c r="C2207">
        <v>46.15</v>
      </c>
      <c r="D2207">
        <v>44.89</v>
      </c>
      <c r="E2207">
        <v>46</v>
      </c>
      <c r="F2207">
        <v>48436100</v>
      </c>
      <c r="G2207">
        <v>43.02</v>
      </c>
      <c r="H2207">
        <v>0</v>
      </c>
      <c r="J2207">
        <v>0</v>
      </c>
      <c r="K2207">
        <v>58321.6127649064</v>
      </c>
      <c r="L2207">
        <v>1080</v>
      </c>
      <c r="M2207">
        <f t="shared" si="309"/>
        <v>1.5113637810048106E-2</v>
      </c>
      <c r="N2207">
        <f t="shared" si="310"/>
        <v>1.4988570999430944E-2</v>
      </c>
      <c r="O2207">
        <f t="shared" si="311"/>
        <v>1.5641707117949065E-8</v>
      </c>
      <c r="P2207">
        <f t="shared" si="306"/>
        <v>2.1756709184253847E-2</v>
      </c>
      <c r="Q2207">
        <f t="shared" si="307"/>
        <v>2.1756709184253632E-2</v>
      </c>
      <c r="R2207">
        <f t="shared" si="312"/>
        <v>4.6270466913903341E-32</v>
      </c>
      <c r="S2207">
        <f t="shared" si="313"/>
        <v>-2.0886765675713667E-2</v>
      </c>
      <c r="U2207">
        <f t="shared" si="314"/>
        <v>858.4916610975115</v>
      </c>
      <c r="W2207">
        <f t="shared" si="308"/>
        <v>49680</v>
      </c>
    </row>
    <row r="2208" spans="1:23">
      <c r="A2208" s="1">
        <v>39919</v>
      </c>
      <c r="B2208">
        <v>46.53</v>
      </c>
      <c r="C2208">
        <v>47.69</v>
      </c>
      <c r="D2208">
        <v>45.76</v>
      </c>
      <c r="E2208">
        <v>47.33</v>
      </c>
      <c r="F2208">
        <v>66307000</v>
      </c>
      <c r="G2208">
        <v>44.27</v>
      </c>
      <c r="H2208">
        <v>0</v>
      </c>
      <c r="J2208">
        <v>0</v>
      </c>
      <c r="K2208">
        <v>58321.6127649064</v>
      </c>
      <c r="L2208">
        <v>1080</v>
      </c>
      <c r="M2208">
        <f t="shared" si="309"/>
        <v>2.8502947429061704E-2</v>
      </c>
      <c r="N2208">
        <f t="shared" si="310"/>
        <v>2.8642122904465678E-2</v>
      </c>
      <c r="O2208">
        <f t="shared" si="311"/>
        <v>1.9369812953922431E-8</v>
      </c>
      <c r="P2208">
        <f t="shared" si="306"/>
        <v>1.7047078061599434E-2</v>
      </c>
      <c r="Q2208">
        <f t="shared" si="307"/>
        <v>1.7047078061599434E-2</v>
      </c>
      <c r="R2208">
        <f t="shared" si="312"/>
        <v>0</v>
      </c>
      <c r="S2208">
        <f t="shared" si="313"/>
        <v>3.3212578551715909E-2</v>
      </c>
      <c r="U2208">
        <f t="shared" si="314"/>
        <v>883.31326782054828</v>
      </c>
      <c r="W2208">
        <f t="shared" si="308"/>
        <v>51116.4</v>
      </c>
    </row>
    <row r="2209" spans="1:23">
      <c r="A2209" s="1">
        <v>39920</v>
      </c>
      <c r="B2209">
        <v>47.43</v>
      </c>
      <c r="C2209">
        <v>48.27</v>
      </c>
      <c r="D2209">
        <v>46.92</v>
      </c>
      <c r="E2209">
        <v>47.75</v>
      </c>
      <c r="F2209">
        <v>51981400</v>
      </c>
      <c r="G2209">
        <v>44.66</v>
      </c>
      <c r="H2209">
        <v>0</v>
      </c>
      <c r="J2209">
        <v>0</v>
      </c>
      <c r="K2209">
        <v>58321.6127649064</v>
      </c>
      <c r="L2209">
        <v>1080</v>
      </c>
      <c r="M2209">
        <f t="shared" si="309"/>
        <v>8.8347230085826373E-3</v>
      </c>
      <c r="N2209">
        <f t="shared" si="310"/>
        <v>8.7709996679620709E-3</v>
      </c>
      <c r="O2209">
        <f t="shared" si="311"/>
        <v>4.0606641398447255E-9</v>
      </c>
      <c r="P2209">
        <f t="shared" si="306"/>
        <v>6.7241270372488463E-3</v>
      </c>
      <c r="Q2209">
        <f t="shared" si="307"/>
        <v>6.7241270372488463E-3</v>
      </c>
      <c r="R2209">
        <f t="shared" si="312"/>
        <v>0</v>
      </c>
      <c r="S2209">
        <f t="shared" si="313"/>
        <v>1.9157674032933183E-2</v>
      </c>
      <c r="U2209">
        <f t="shared" si="314"/>
        <v>891.15166994361255</v>
      </c>
      <c r="W2209">
        <f t="shared" si="308"/>
        <v>51570</v>
      </c>
    </row>
    <row r="2210" spans="1:23">
      <c r="A2210" s="1">
        <v>39923</v>
      </c>
      <c r="B2210">
        <v>46.77</v>
      </c>
      <c r="C2210">
        <v>47</v>
      </c>
      <c r="D2210">
        <v>45.2</v>
      </c>
      <c r="E2210">
        <v>45.3</v>
      </c>
      <c r="F2210">
        <v>53370100</v>
      </c>
      <c r="G2210">
        <v>42.37</v>
      </c>
      <c r="H2210">
        <v>0</v>
      </c>
      <c r="J2210">
        <v>0</v>
      </c>
      <c r="K2210">
        <v>58321.6127649064</v>
      </c>
      <c r="L2210">
        <v>1080</v>
      </c>
      <c r="M2210">
        <f t="shared" si="309"/>
        <v>-5.2672034437750891E-2</v>
      </c>
      <c r="N2210">
        <f t="shared" si="310"/>
        <v>-5.2637681773543908E-2</v>
      </c>
      <c r="O2210">
        <f t="shared" si="311"/>
        <v>1.180105538117694E-9</v>
      </c>
      <c r="P2210">
        <f t="shared" si="306"/>
        <v>-3.1934939248806582E-2</v>
      </c>
      <c r="Q2210">
        <f t="shared" si="307"/>
        <v>-3.1934939248806582E-2</v>
      </c>
      <c r="R2210">
        <f t="shared" si="312"/>
        <v>0</v>
      </c>
      <c r="S2210">
        <f t="shared" si="313"/>
        <v>-1.4012968151695386E-2</v>
      </c>
      <c r="U2210">
        <f t="shared" si="314"/>
        <v>845.42765755907124</v>
      </c>
      <c r="W2210">
        <f t="shared" si="308"/>
        <v>48924</v>
      </c>
    </row>
    <row r="2211" spans="1:23">
      <c r="A2211" s="1">
        <v>39924</v>
      </c>
      <c r="B2211">
        <v>45.06</v>
      </c>
      <c r="C2211">
        <v>47.06</v>
      </c>
      <c r="D2211">
        <v>44.95</v>
      </c>
      <c r="E2211">
        <v>46.87</v>
      </c>
      <c r="F2211">
        <v>60408100</v>
      </c>
      <c r="G2211">
        <v>43.84</v>
      </c>
      <c r="H2211">
        <v>0</v>
      </c>
      <c r="J2211">
        <v>0</v>
      </c>
      <c r="K2211">
        <v>58321.6127649064</v>
      </c>
      <c r="L2211">
        <v>1080</v>
      </c>
      <c r="M2211">
        <f t="shared" si="309"/>
        <v>3.4070779445626358E-2</v>
      </c>
      <c r="N2211">
        <f t="shared" si="310"/>
        <v>3.4106078001292353E-2</v>
      </c>
      <c r="O2211">
        <f t="shared" si="311"/>
        <v>1.2459880321053784E-9</v>
      </c>
      <c r="P2211">
        <f t="shared" si="306"/>
        <v>3.9382876930516349E-2</v>
      </c>
      <c r="Q2211">
        <f t="shared" si="307"/>
        <v>3.9382876930516349E-2</v>
      </c>
      <c r="R2211">
        <f t="shared" si="312"/>
        <v>0</v>
      </c>
      <c r="S2211">
        <f t="shared" si="313"/>
        <v>-3.7247036733696434E-2</v>
      </c>
      <c r="U2211">
        <f t="shared" si="314"/>
        <v>874.72835120957325</v>
      </c>
      <c r="W2211">
        <f t="shared" si="308"/>
        <v>50619.6</v>
      </c>
    </row>
    <row r="2212" spans="1:23">
      <c r="A2212" s="1">
        <v>39925</v>
      </c>
      <c r="B2212">
        <v>46.19</v>
      </c>
      <c r="C2212">
        <v>48.16</v>
      </c>
      <c r="D2212">
        <v>46.03</v>
      </c>
      <c r="E2212">
        <v>46.86</v>
      </c>
      <c r="F2212">
        <v>72784100</v>
      </c>
      <c r="G2212">
        <v>43.83</v>
      </c>
      <c r="H2212">
        <v>0</v>
      </c>
      <c r="J2212">
        <v>0</v>
      </c>
      <c r="K2212">
        <v>58321.6127649064</v>
      </c>
      <c r="L2212">
        <v>1080</v>
      </c>
      <c r="M2212">
        <f t="shared" si="309"/>
        <v>-2.1337885496509179E-4</v>
      </c>
      <c r="N2212">
        <f t="shared" si="310"/>
        <v>-2.2812820904235455E-4</v>
      </c>
      <c r="O2212">
        <f t="shared" si="311"/>
        <v>2.1754344569646738E-10</v>
      </c>
      <c r="P2212">
        <f t="shared" si="306"/>
        <v>1.4401108637135781E-2</v>
      </c>
      <c r="Q2212">
        <f t="shared" si="307"/>
        <v>1.4401108637135562E-2</v>
      </c>
      <c r="R2212">
        <f t="shared" si="312"/>
        <v>4.7775099682955869E-32</v>
      </c>
      <c r="S2212">
        <f t="shared" si="313"/>
        <v>2.4768389438415531E-2</v>
      </c>
      <c r="U2212">
        <f t="shared" si="314"/>
        <v>874.54172258759559</v>
      </c>
      <c r="W2212">
        <f t="shared" si="308"/>
        <v>50608.800000000003</v>
      </c>
    </row>
    <row r="2213" spans="1:23">
      <c r="A2213" s="1">
        <v>39926</v>
      </c>
      <c r="B2213">
        <v>47.1</v>
      </c>
      <c r="C2213">
        <v>47.21</v>
      </c>
      <c r="D2213">
        <v>45.93</v>
      </c>
      <c r="E2213">
        <v>46.75</v>
      </c>
      <c r="F2213">
        <v>70030200</v>
      </c>
      <c r="G2213">
        <v>43.73</v>
      </c>
      <c r="H2213">
        <v>0</v>
      </c>
      <c r="J2213">
        <v>0</v>
      </c>
      <c r="K2213">
        <v>58321.6127649064</v>
      </c>
      <c r="L2213">
        <v>1080</v>
      </c>
      <c r="M2213">
        <f t="shared" si="309"/>
        <v>-2.3501773449536266E-3</v>
      </c>
      <c r="N2213">
        <f t="shared" si="310"/>
        <v>-2.284149005888623E-3</v>
      </c>
      <c r="O2213">
        <f t="shared" si="311"/>
        <v>4.3597415596830806E-9</v>
      </c>
      <c r="P2213">
        <f t="shared" si="306"/>
        <v>-7.4587452876760576E-3</v>
      </c>
      <c r="Q2213">
        <f t="shared" si="307"/>
        <v>-7.4587452876760576E-3</v>
      </c>
      <c r="R2213">
        <f t="shared" si="312"/>
        <v>0</v>
      </c>
      <c r="S2213">
        <f t="shared" si="313"/>
        <v>1.9509676579858169E-2</v>
      </c>
      <c r="U2213">
        <f t="shared" si="314"/>
        <v>872.48880774584063</v>
      </c>
      <c r="W2213">
        <f t="shared" si="308"/>
        <v>50490</v>
      </c>
    </row>
    <row r="2214" spans="1:23">
      <c r="A2214" s="1">
        <v>39927</v>
      </c>
      <c r="B2214">
        <v>47.12</v>
      </c>
      <c r="C2214">
        <v>48.28</v>
      </c>
      <c r="D2214">
        <v>46.67</v>
      </c>
      <c r="E2214">
        <v>47.62</v>
      </c>
      <c r="F2214">
        <v>60773000</v>
      </c>
      <c r="G2214">
        <v>44.54</v>
      </c>
      <c r="H2214">
        <v>0</v>
      </c>
      <c r="J2214">
        <v>0</v>
      </c>
      <c r="K2214">
        <v>58321.6127649064</v>
      </c>
      <c r="L2214">
        <v>1080</v>
      </c>
      <c r="M2214">
        <f t="shared" si="309"/>
        <v>1.8438585324020668E-2</v>
      </c>
      <c r="N2214">
        <f t="shared" si="310"/>
        <v>1.8353296404392327E-2</v>
      </c>
      <c r="O2214">
        <f t="shared" si="311"/>
        <v>7.274199811369707E-9</v>
      </c>
      <c r="P2214">
        <f t="shared" si="306"/>
        <v>1.0555301715385528E-2</v>
      </c>
      <c r="Q2214">
        <f t="shared" si="307"/>
        <v>1.0555301715385528E-2</v>
      </c>
      <c r="R2214">
        <f t="shared" si="312"/>
        <v>0</v>
      </c>
      <c r="S2214">
        <f t="shared" si="313"/>
        <v>4.2453832095920124E-4</v>
      </c>
      <c r="U2214">
        <f t="shared" si="314"/>
        <v>888.72549785790227</v>
      </c>
      <c r="W2214">
        <f t="shared" si="308"/>
        <v>51429.599999999999</v>
      </c>
    </row>
    <row r="2215" spans="1:23">
      <c r="A2215" s="1">
        <v>39930</v>
      </c>
      <c r="B2215">
        <v>46.84</v>
      </c>
      <c r="C2215">
        <v>47.79</v>
      </c>
      <c r="D2215">
        <v>46.61</v>
      </c>
      <c r="E2215">
        <v>47.11</v>
      </c>
      <c r="F2215">
        <v>49385100</v>
      </c>
      <c r="G2215">
        <v>44.06</v>
      </c>
      <c r="H2215">
        <v>0</v>
      </c>
      <c r="J2215">
        <v>0</v>
      </c>
      <c r="K2215">
        <v>58321.6127649064</v>
      </c>
      <c r="L2215">
        <v>1080</v>
      </c>
      <c r="M2215">
        <f t="shared" si="309"/>
        <v>-1.0767548346766898E-2</v>
      </c>
      <c r="N2215">
        <f t="shared" si="310"/>
        <v>-1.083532045502446E-2</v>
      </c>
      <c r="O2215">
        <f t="shared" si="311"/>
        <v>4.5930586576746444E-9</v>
      </c>
      <c r="P2215">
        <f t="shared" si="306"/>
        <v>5.7477539824330711E-3</v>
      </c>
      <c r="Q2215">
        <f t="shared" si="307"/>
        <v>5.7477539824330711E-3</v>
      </c>
      <c r="R2215">
        <f t="shared" si="312"/>
        <v>0</v>
      </c>
      <c r="S2215">
        <f t="shared" si="313"/>
        <v>-5.9600006138145626E-3</v>
      </c>
      <c r="U2215">
        <f t="shared" si="314"/>
        <v>879.20743813703859</v>
      </c>
      <c r="W2215">
        <f t="shared" si="308"/>
        <v>50878.8</v>
      </c>
    </row>
    <row r="2216" spans="1:23">
      <c r="A2216" s="1">
        <v>39931</v>
      </c>
      <c r="B2216">
        <v>46.54</v>
      </c>
      <c r="C2216">
        <v>47.99</v>
      </c>
      <c r="D2216">
        <v>46.38</v>
      </c>
      <c r="E2216">
        <v>47.18</v>
      </c>
      <c r="F2216">
        <v>51197500</v>
      </c>
      <c r="G2216">
        <v>44.13</v>
      </c>
      <c r="H2216">
        <v>0</v>
      </c>
      <c r="J2216">
        <v>0</v>
      </c>
      <c r="K2216">
        <v>58321.6127649064</v>
      </c>
      <c r="L2216">
        <v>1080</v>
      </c>
      <c r="M2216">
        <f t="shared" si="309"/>
        <v>1.4847812675792241E-3</v>
      </c>
      <c r="N2216">
        <f t="shared" si="310"/>
        <v>1.5874819072587206E-3</v>
      </c>
      <c r="O2216">
        <f t="shared" si="311"/>
        <v>1.054742139057777E-8</v>
      </c>
      <c r="P2216">
        <f t="shared" si="306"/>
        <v>1.3657916105383333E-2</v>
      </c>
      <c r="Q2216">
        <f t="shared" si="307"/>
        <v>1.3657916105383333E-2</v>
      </c>
      <c r="R2216">
        <f t="shared" si="312"/>
        <v>0</v>
      </c>
      <c r="S2216">
        <f t="shared" si="313"/>
        <v>-6.4253808553710297E-3</v>
      </c>
      <c r="U2216">
        <f t="shared" si="314"/>
        <v>880.51383849088268</v>
      </c>
      <c r="W2216">
        <f t="shared" si="308"/>
        <v>50954.400000000001</v>
      </c>
    </row>
    <row r="2217" spans="1:23">
      <c r="A2217" s="1">
        <v>39932</v>
      </c>
      <c r="B2217">
        <v>47.81</v>
      </c>
      <c r="C2217">
        <v>49.57</v>
      </c>
      <c r="D2217">
        <v>47.63</v>
      </c>
      <c r="E2217">
        <v>48.97</v>
      </c>
      <c r="F2217">
        <v>79875900</v>
      </c>
      <c r="G2217">
        <v>45.8</v>
      </c>
      <c r="H2217">
        <v>0</v>
      </c>
      <c r="J2217">
        <v>0</v>
      </c>
      <c r="K2217">
        <v>58321.6127649064</v>
      </c>
      <c r="L2217">
        <v>1080</v>
      </c>
      <c r="M2217">
        <f t="shared" si="309"/>
        <v>3.7237791734697066E-2</v>
      </c>
      <c r="N2217">
        <f t="shared" si="310"/>
        <v>3.7144267838683215E-2</v>
      </c>
      <c r="O2217">
        <f t="shared" si="311"/>
        <v>8.7467191256097139E-9</v>
      </c>
      <c r="P2217">
        <f t="shared" si="306"/>
        <v>2.3973043076214021E-2</v>
      </c>
      <c r="Q2217">
        <f t="shared" si="307"/>
        <v>2.3973043076214021E-2</v>
      </c>
      <c r="R2217">
        <f t="shared" si="312"/>
        <v>0</v>
      </c>
      <c r="S2217">
        <f t="shared" si="313"/>
        <v>2.6922664763866313E-2</v>
      </c>
      <c r="U2217">
        <f t="shared" si="314"/>
        <v>913.9203618248946</v>
      </c>
      <c r="W2217">
        <f t="shared" si="308"/>
        <v>52887.6</v>
      </c>
    </row>
    <row r="2218" spans="1:23">
      <c r="A2218" s="1">
        <v>39933</v>
      </c>
      <c r="B2218">
        <v>49.75</v>
      </c>
      <c r="C2218">
        <v>50.24</v>
      </c>
      <c r="D2218">
        <v>48.45</v>
      </c>
      <c r="E2218">
        <v>48.52</v>
      </c>
      <c r="F2218">
        <v>67809000</v>
      </c>
      <c r="G2218">
        <v>45.38</v>
      </c>
      <c r="H2218">
        <v>0</v>
      </c>
      <c r="J2218">
        <v>0</v>
      </c>
      <c r="K2218">
        <v>58321.6127649064</v>
      </c>
      <c r="L2218">
        <v>1080</v>
      </c>
      <c r="M2218">
        <f t="shared" si="309"/>
        <v>-9.2317816383764798E-3</v>
      </c>
      <c r="N2218">
        <f t="shared" si="310"/>
        <v>-9.2126117684434364E-3</v>
      </c>
      <c r="O2218">
        <f t="shared" si="311"/>
        <v>3.6748391324980289E-10</v>
      </c>
      <c r="P2218">
        <f t="shared" si="306"/>
        <v>-2.5034379528752336E-2</v>
      </c>
      <c r="Q2218">
        <f t="shared" si="307"/>
        <v>-2.5034379528752336E-2</v>
      </c>
      <c r="R2218">
        <f t="shared" si="312"/>
        <v>0</v>
      </c>
      <c r="S2218">
        <f t="shared" si="313"/>
        <v>3.9775640966589663E-2</v>
      </c>
      <c r="U2218">
        <f t="shared" si="314"/>
        <v>905.52207383589734</v>
      </c>
      <c r="W2218">
        <f t="shared" si="308"/>
        <v>52401.600000000006</v>
      </c>
    </row>
    <row r="2219" spans="1:23">
      <c r="A2219" s="1">
        <v>39934</v>
      </c>
      <c r="B2219">
        <v>48.65</v>
      </c>
      <c r="C2219">
        <v>49.3</v>
      </c>
      <c r="D2219">
        <v>48.41</v>
      </c>
      <c r="E2219">
        <v>48.82</v>
      </c>
      <c r="F2219">
        <v>64532300</v>
      </c>
      <c r="G2219">
        <v>45.66</v>
      </c>
      <c r="H2219">
        <v>0</v>
      </c>
      <c r="J2219">
        <v>0</v>
      </c>
      <c r="K2219">
        <v>58321.6127649064</v>
      </c>
      <c r="L2219">
        <v>1080</v>
      </c>
      <c r="M2219">
        <f t="shared" si="309"/>
        <v>6.1639808889645681E-3</v>
      </c>
      <c r="N2219">
        <f t="shared" si="310"/>
        <v>6.1511617499537142E-3</v>
      </c>
      <c r="O2219">
        <f t="shared" si="311"/>
        <v>1.6433032497959616E-10</v>
      </c>
      <c r="P2219">
        <f t="shared" si="306"/>
        <v>3.4882563327999581E-3</v>
      </c>
      <c r="Q2219">
        <f t="shared" si="307"/>
        <v>3.4882563327999581E-3</v>
      </c>
      <c r="R2219">
        <f t="shared" si="312"/>
        <v>0</v>
      </c>
      <c r="S2219">
        <f t="shared" si="313"/>
        <v>-2.2358654972587738E-2</v>
      </c>
      <c r="U2219">
        <f t="shared" si="314"/>
        <v>911.12093249522889</v>
      </c>
      <c r="W2219">
        <f t="shared" si="308"/>
        <v>52725.599999999999</v>
      </c>
    </row>
    <row r="2220" spans="1:23">
      <c r="A2220" s="1">
        <v>39937</v>
      </c>
      <c r="B2220">
        <v>49.28</v>
      </c>
      <c r="C2220">
        <v>50.7</v>
      </c>
      <c r="D2220">
        <v>49.07</v>
      </c>
      <c r="E2220">
        <v>50.6</v>
      </c>
      <c r="F2220">
        <v>47528900</v>
      </c>
      <c r="G2220">
        <v>47.33</v>
      </c>
      <c r="H2220">
        <v>0</v>
      </c>
      <c r="J2220">
        <v>0</v>
      </c>
      <c r="K2220">
        <v>58321.6127649064</v>
      </c>
      <c r="L2220">
        <v>1080</v>
      </c>
      <c r="M2220">
        <f t="shared" si="309"/>
        <v>3.5811511328605793E-2</v>
      </c>
      <c r="N2220">
        <f t="shared" si="310"/>
        <v>3.5921702816507195E-2</v>
      </c>
      <c r="O2220">
        <f t="shared" si="311"/>
        <v>1.2142164005924906E-8</v>
      </c>
      <c r="P2220">
        <f t="shared" si="306"/>
        <v>2.6433257068155431E-2</v>
      </c>
      <c r="Q2220">
        <f t="shared" si="307"/>
        <v>2.6433257068155431E-2</v>
      </c>
      <c r="R2220">
        <f t="shared" si="312"/>
        <v>0</v>
      </c>
      <c r="S2220">
        <f t="shared" si="313"/>
        <v>1.2866510593250276E-2</v>
      </c>
      <c r="U2220">
        <f t="shared" si="314"/>
        <v>944.34082720726303</v>
      </c>
      <c r="W2220">
        <f t="shared" si="308"/>
        <v>54648</v>
      </c>
    </row>
    <row r="2221" spans="1:23">
      <c r="A2221" s="1">
        <v>39938</v>
      </c>
      <c r="B2221">
        <v>50.38</v>
      </c>
      <c r="C2221">
        <v>50.61</v>
      </c>
      <c r="D2221">
        <v>49.63</v>
      </c>
      <c r="E2221">
        <v>50.35</v>
      </c>
      <c r="F2221">
        <v>58364200</v>
      </c>
      <c r="G2221">
        <v>47.09</v>
      </c>
      <c r="H2221">
        <v>0</v>
      </c>
      <c r="J2221">
        <v>0</v>
      </c>
      <c r="K2221">
        <v>58321.6127649064</v>
      </c>
      <c r="L2221">
        <v>1080</v>
      </c>
      <c r="M2221">
        <f t="shared" si="309"/>
        <v>-4.9529571288485308E-3</v>
      </c>
      <c r="N2221">
        <f t="shared" si="310"/>
        <v>-5.0836796626932768E-3</v>
      </c>
      <c r="O2221">
        <f t="shared" si="311"/>
        <v>1.7088380854790756E-8</v>
      </c>
      <c r="P2221">
        <f t="shared" si="306"/>
        <v>-5.9565175989285978E-4</v>
      </c>
      <c r="Q2221">
        <f t="shared" si="307"/>
        <v>-5.9565175989285978E-4</v>
      </c>
      <c r="R2221">
        <f t="shared" si="312"/>
        <v>0</v>
      </c>
      <c r="S2221">
        <f t="shared" si="313"/>
        <v>2.2075951699199826E-2</v>
      </c>
      <c r="U2221">
        <f t="shared" si="314"/>
        <v>939.67511165782003</v>
      </c>
      <c r="W2221">
        <f t="shared" si="308"/>
        <v>54378</v>
      </c>
    </row>
    <row r="2222" spans="1:23">
      <c r="A2222" s="1">
        <v>39939</v>
      </c>
      <c r="B2222">
        <v>50.93</v>
      </c>
      <c r="C2222">
        <v>51.22</v>
      </c>
      <c r="D2222">
        <v>49.5</v>
      </c>
      <c r="E2222">
        <v>50.49</v>
      </c>
      <c r="F2222">
        <v>87550000</v>
      </c>
      <c r="G2222">
        <v>47.22</v>
      </c>
      <c r="H2222">
        <v>0</v>
      </c>
      <c r="J2222">
        <v>0</v>
      </c>
      <c r="K2222">
        <v>58321.6127649064</v>
      </c>
      <c r="L2222">
        <v>1080</v>
      </c>
      <c r="M2222">
        <f t="shared" si="309"/>
        <v>2.7766777062530174E-3</v>
      </c>
      <c r="N2222">
        <f t="shared" si="310"/>
        <v>2.756867401903635E-3</v>
      </c>
      <c r="O2222">
        <f t="shared" si="311"/>
        <v>3.9244815841515849E-10</v>
      </c>
      <c r="P2222">
        <f t="shared" si="306"/>
        <v>-8.6768440256888586E-3</v>
      </c>
      <c r="Q2222">
        <f t="shared" si="307"/>
        <v>-8.6768440256888586E-3</v>
      </c>
      <c r="R2222">
        <f t="shared" si="312"/>
        <v>0</v>
      </c>
      <c r="S2222">
        <f t="shared" si="313"/>
        <v>1.0857869972049086E-2</v>
      </c>
      <c r="U2222">
        <f t="shared" si="314"/>
        <v>942.28791236550808</v>
      </c>
      <c r="W2222">
        <f t="shared" si="308"/>
        <v>54529.200000000004</v>
      </c>
    </row>
    <row r="2223" spans="1:23">
      <c r="A2223" s="1">
        <v>39940</v>
      </c>
      <c r="B2223">
        <v>51.25</v>
      </c>
      <c r="C2223">
        <v>51.4</v>
      </c>
      <c r="D2223">
        <v>48.89</v>
      </c>
      <c r="E2223">
        <v>49.3</v>
      </c>
      <c r="F2223">
        <v>67577300</v>
      </c>
      <c r="G2223">
        <v>46.11</v>
      </c>
      <c r="H2223">
        <v>0</v>
      </c>
      <c r="J2223">
        <v>0</v>
      </c>
      <c r="K2223">
        <v>58321.6127649064</v>
      </c>
      <c r="L2223">
        <v>1080</v>
      </c>
      <c r="M2223">
        <f t="shared" si="309"/>
        <v>-2.3851215822180024E-2</v>
      </c>
      <c r="N2223">
        <f t="shared" si="310"/>
        <v>-2.378768543875261E-2</v>
      </c>
      <c r="O2223">
        <f t="shared" si="311"/>
        <v>4.0361096184342344E-9</v>
      </c>
      <c r="P2223">
        <f t="shared" si="306"/>
        <v>-3.8791536969873169E-2</v>
      </c>
      <c r="Q2223">
        <f t="shared" si="307"/>
        <v>-3.8791536969873169E-2</v>
      </c>
      <c r="R2223">
        <f t="shared" si="312"/>
        <v>0</v>
      </c>
      <c r="S2223">
        <f t="shared" si="313"/>
        <v>6.2634771220044065E-3</v>
      </c>
      <c r="U2223">
        <f t="shared" si="314"/>
        <v>920.07910635015935</v>
      </c>
      <c r="W2223">
        <f t="shared" si="308"/>
        <v>53244</v>
      </c>
    </row>
    <row r="2224" spans="1:23">
      <c r="A2224" s="1">
        <v>39941</v>
      </c>
      <c r="B2224">
        <v>50.15</v>
      </c>
      <c r="C2224">
        <v>51.16</v>
      </c>
      <c r="D2224">
        <v>49.64</v>
      </c>
      <c r="E2224">
        <v>51.01</v>
      </c>
      <c r="F2224">
        <v>63463900</v>
      </c>
      <c r="G2224">
        <v>47.71</v>
      </c>
      <c r="H2224">
        <v>0</v>
      </c>
      <c r="J2224">
        <v>0</v>
      </c>
      <c r="K2224">
        <v>58321.6127649064</v>
      </c>
      <c r="L2224">
        <v>1080</v>
      </c>
      <c r="M2224">
        <f t="shared" si="309"/>
        <v>3.4097610886190621E-2</v>
      </c>
      <c r="N2224">
        <f t="shared" si="310"/>
        <v>3.4111173309401589E-2</v>
      </c>
      <c r="O2224">
        <f t="shared" si="311"/>
        <v>1.8393932335340233E-10</v>
      </c>
      <c r="P2224">
        <f t="shared" si="306"/>
        <v>1.7003177526890536E-2</v>
      </c>
      <c r="Q2224">
        <f t="shared" si="307"/>
        <v>1.7003177526890536E-2</v>
      </c>
      <c r="R2224">
        <f t="shared" si="312"/>
        <v>0</v>
      </c>
      <c r="S2224">
        <f t="shared" si="313"/>
        <v>-2.1697103610573042E-2</v>
      </c>
      <c r="U2224">
        <f t="shared" si="314"/>
        <v>951.9926007083493</v>
      </c>
      <c r="W2224">
        <f t="shared" si="308"/>
        <v>55090.799999999996</v>
      </c>
    </row>
    <row r="2225" spans="1:23">
      <c r="A2225" s="1">
        <v>39944</v>
      </c>
      <c r="B2225">
        <v>50.05</v>
      </c>
      <c r="C2225">
        <v>50.66</v>
      </c>
      <c r="D2225">
        <v>49.79</v>
      </c>
      <c r="E2225">
        <v>50.26</v>
      </c>
      <c r="F2225">
        <v>40051600</v>
      </c>
      <c r="G2225">
        <v>47.01</v>
      </c>
      <c r="H2225">
        <v>0</v>
      </c>
      <c r="J2225">
        <v>0</v>
      </c>
      <c r="K2225">
        <v>58321.6127649064</v>
      </c>
      <c r="L2225">
        <v>1080</v>
      </c>
      <c r="M2225">
        <f t="shared" si="309"/>
        <v>-1.4812159819389067E-2</v>
      </c>
      <c r="N2225">
        <f t="shared" si="310"/>
        <v>-1.4780674491976578E-2</v>
      </c>
      <c r="O2225">
        <f t="shared" si="311"/>
        <v>9.9132584227163008E-10</v>
      </c>
      <c r="P2225">
        <f t="shared" si="306"/>
        <v>4.187026354216453E-3</v>
      </c>
      <c r="Q2225">
        <f t="shared" si="307"/>
        <v>4.187026354216453E-3</v>
      </c>
      <c r="R2225">
        <f t="shared" si="312"/>
        <v>0</v>
      </c>
      <c r="S2225">
        <f t="shared" si="313"/>
        <v>-1.9960086467149273E-3</v>
      </c>
      <c r="U2225">
        <f t="shared" si="314"/>
        <v>937.99545406002028</v>
      </c>
      <c r="W2225">
        <f t="shared" si="308"/>
        <v>54280.799999999996</v>
      </c>
    </row>
    <row r="2226" spans="1:23">
      <c r="A2226" s="1">
        <v>39945</v>
      </c>
      <c r="B2226">
        <v>50.54</v>
      </c>
      <c r="C2226">
        <v>50.82</v>
      </c>
      <c r="D2226">
        <v>48.71</v>
      </c>
      <c r="E2226">
        <v>49.55</v>
      </c>
      <c r="F2226">
        <v>49453100</v>
      </c>
      <c r="G2226">
        <v>46.34</v>
      </c>
      <c r="H2226">
        <v>0</v>
      </c>
      <c r="J2226">
        <v>0</v>
      </c>
      <c r="K2226">
        <v>58321.6127649064</v>
      </c>
      <c r="L2226">
        <v>1080</v>
      </c>
      <c r="M2226">
        <f t="shared" si="309"/>
        <v>-1.4227271339448988E-2</v>
      </c>
      <c r="N2226">
        <f t="shared" si="310"/>
        <v>-1.4354826031808925E-2</v>
      </c>
      <c r="O2226">
        <f t="shared" si="311"/>
        <v>1.6270199543038159E-8</v>
      </c>
      <c r="P2226">
        <f t="shared" si="306"/>
        <v>-1.9782841184051062E-2</v>
      </c>
      <c r="Q2226">
        <f t="shared" si="307"/>
        <v>-1.9782841184051173E-2</v>
      </c>
      <c r="R2226">
        <f t="shared" si="312"/>
        <v>1.2325951644078309E-32</v>
      </c>
      <c r="S2226">
        <f t="shared" si="313"/>
        <v>9.7425961988186205E-3</v>
      </c>
      <c r="U2226">
        <f t="shared" si="314"/>
        <v>924.74482189960224</v>
      </c>
      <c r="W2226">
        <f t="shared" si="308"/>
        <v>53514</v>
      </c>
    </row>
    <row r="2227" spans="1:23">
      <c r="A2227" s="1">
        <v>39946</v>
      </c>
      <c r="B2227">
        <v>48.7</v>
      </c>
      <c r="C2227">
        <v>48.81</v>
      </c>
      <c r="D2227">
        <v>47.21</v>
      </c>
      <c r="E2227">
        <v>47.28</v>
      </c>
      <c r="F2227">
        <v>68822200</v>
      </c>
      <c r="G2227">
        <v>44.22</v>
      </c>
      <c r="H2227">
        <v>0</v>
      </c>
      <c r="J2227">
        <v>0</v>
      </c>
      <c r="K2227">
        <v>58321.6127649064</v>
      </c>
      <c r="L2227">
        <v>1080</v>
      </c>
      <c r="M2227">
        <f t="shared" si="309"/>
        <v>-4.6894887678154182E-2</v>
      </c>
      <c r="N2227">
        <f t="shared" si="310"/>
        <v>-4.6828343574930043E-2</v>
      </c>
      <c r="O2227">
        <f t="shared" si="311"/>
        <v>4.4281176739049046E-9</v>
      </c>
      <c r="P2227">
        <f t="shared" si="306"/>
        <v>-2.9591656990701303E-2</v>
      </c>
      <c r="Q2227">
        <f t="shared" si="307"/>
        <v>-2.9591656990701418E-2</v>
      </c>
      <c r="R2227">
        <f t="shared" si="312"/>
        <v>1.3108360683985624E-32</v>
      </c>
      <c r="S2227">
        <f t="shared" si="313"/>
        <v>-3.7086071871503978E-2</v>
      </c>
      <c r="U2227">
        <f t="shared" si="314"/>
        <v>882.38012471065986</v>
      </c>
      <c r="W2227">
        <f t="shared" si="308"/>
        <v>51062.400000000001</v>
      </c>
    </row>
    <row r="2228" spans="1:23">
      <c r="A2228" s="1">
        <v>39947</v>
      </c>
      <c r="B2228">
        <v>47.39</v>
      </c>
      <c r="C2228">
        <v>48.75</v>
      </c>
      <c r="D2228">
        <v>47.06</v>
      </c>
      <c r="E2228">
        <v>47.94</v>
      </c>
      <c r="F2228">
        <v>72813500</v>
      </c>
      <c r="G2228">
        <v>44.84</v>
      </c>
      <c r="H2228">
        <v>0</v>
      </c>
      <c r="J2228">
        <v>0</v>
      </c>
      <c r="K2228">
        <v>58321.6127649064</v>
      </c>
      <c r="L2228">
        <v>1080</v>
      </c>
      <c r="M2228">
        <f t="shared" si="309"/>
        <v>1.3862855908395446E-2</v>
      </c>
      <c r="N2228">
        <f t="shared" si="310"/>
        <v>1.3923422774658972E-2</v>
      </c>
      <c r="O2228">
        <f t="shared" si="311"/>
        <v>3.6683452889838359E-9</v>
      </c>
      <c r="P2228">
        <f t="shared" si="306"/>
        <v>1.1538993026741263E-2</v>
      </c>
      <c r="Q2228">
        <f t="shared" si="307"/>
        <v>1.1538993026741263E-2</v>
      </c>
      <c r="R2228">
        <f t="shared" si="312"/>
        <v>0</v>
      </c>
      <c r="S2228">
        <f t="shared" si="313"/>
        <v>-2.7267794109047228E-2</v>
      </c>
      <c r="U2228">
        <f t="shared" si="314"/>
        <v>894.69761376118925</v>
      </c>
      <c r="W2228">
        <f t="shared" si="308"/>
        <v>51775.199999999997</v>
      </c>
    </row>
    <row r="2229" spans="1:23">
      <c r="A2229" s="1">
        <v>39948</v>
      </c>
      <c r="B2229">
        <v>47.88</v>
      </c>
      <c r="C2229">
        <v>48.42</v>
      </c>
      <c r="D2229">
        <v>47.28</v>
      </c>
      <c r="E2229">
        <v>47.76</v>
      </c>
      <c r="F2229">
        <v>53885500</v>
      </c>
      <c r="G2229">
        <v>44.67</v>
      </c>
      <c r="H2229">
        <v>0</v>
      </c>
      <c r="J2229">
        <v>0</v>
      </c>
      <c r="K2229">
        <v>58321.6127649064</v>
      </c>
      <c r="L2229">
        <v>1080</v>
      </c>
      <c r="M2229">
        <f t="shared" si="309"/>
        <v>-3.7617599218916845E-3</v>
      </c>
      <c r="N2229">
        <f t="shared" si="310"/>
        <v>-3.7984628399318782E-3</v>
      </c>
      <c r="O2229">
        <f t="shared" si="311"/>
        <v>1.347104192665182E-9</v>
      </c>
      <c r="P2229">
        <f t="shared" si="306"/>
        <v>-2.5094116054259186E-3</v>
      </c>
      <c r="Q2229">
        <f t="shared" si="307"/>
        <v>-2.5094116054258072E-3</v>
      </c>
      <c r="R2229">
        <f t="shared" si="312"/>
        <v>1.2422436220393803E-32</v>
      </c>
      <c r="S2229">
        <f t="shared" si="313"/>
        <v>1.0286644710275525E-2</v>
      </c>
      <c r="U2229">
        <f t="shared" si="314"/>
        <v>891.33829856559021</v>
      </c>
      <c r="W2229">
        <f t="shared" si="308"/>
        <v>51580.799999999996</v>
      </c>
    </row>
    <row r="2230" spans="1:23">
      <c r="A2230" s="1">
        <v>39951</v>
      </c>
      <c r="B2230">
        <v>48.3</v>
      </c>
      <c r="C2230">
        <v>49.57</v>
      </c>
      <c r="D2230">
        <v>48.11</v>
      </c>
      <c r="E2230">
        <v>49.36</v>
      </c>
      <c r="F2230">
        <v>55512900</v>
      </c>
      <c r="G2230">
        <v>46.17</v>
      </c>
      <c r="H2230">
        <v>0</v>
      </c>
      <c r="J2230">
        <v>0</v>
      </c>
      <c r="K2230">
        <v>58321.6127649064</v>
      </c>
      <c r="L2230">
        <v>1080</v>
      </c>
      <c r="M2230">
        <f t="shared" si="309"/>
        <v>3.295191051278594E-2</v>
      </c>
      <c r="N2230">
        <f t="shared" si="310"/>
        <v>3.3028101154870197E-2</v>
      </c>
      <c r="O2230">
        <f t="shared" si="311"/>
        <v>5.8050139412114418E-9</v>
      </c>
      <c r="P2230">
        <f t="shared" si="306"/>
        <v>2.1708818938605361E-2</v>
      </c>
      <c r="Q2230">
        <f t="shared" si="307"/>
        <v>2.1708818938605361E-2</v>
      </c>
      <c r="R2230">
        <f t="shared" si="312"/>
        <v>0</v>
      </c>
      <c r="S2230">
        <f t="shared" si="313"/>
        <v>8.7336799687544112E-3</v>
      </c>
      <c r="U2230">
        <f t="shared" si="314"/>
        <v>921.19887808202554</v>
      </c>
      <c r="W2230">
        <f t="shared" si="308"/>
        <v>53308.800000000003</v>
      </c>
    </row>
    <row r="2231" spans="1:23">
      <c r="A2231" s="1">
        <v>39952</v>
      </c>
      <c r="B2231">
        <v>49.37</v>
      </c>
      <c r="C2231">
        <v>49.96</v>
      </c>
      <c r="D2231">
        <v>48.8</v>
      </c>
      <c r="E2231">
        <v>49.38</v>
      </c>
      <c r="F2231">
        <v>55704100</v>
      </c>
      <c r="G2231">
        <v>46.19</v>
      </c>
      <c r="H2231">
        <v>0</v>
      </c>
      <c r="J2231">
        <v>0</v>
      </c>
      <c r="K2231">
        <v>58321.6127649064</v>
      </c>
      <c r="L2231">
        <v>1080</v>
      </c>
      <c r="M2231">
        <f t="shared" si="309"/>
        <v>4.0510431990113053E-4</v>
      </c>
      <c r="N2231">
        <f t="shared" si="310"/>
        <v>4.3308792361643292E-4</v>
      </c>
      <c r="O2231">
        <f t="shared" si="311"/>
        <v>7.8308207689508587E-10</v>
      </c>
      <c r="P2231">
        <f t="shared" si="306"/>
        <v>2.0253164626190905E-4</v>
      </c>
      <c r="Q2231">
        <f t="shared" si="307"/>
        <v>2.0253164626213104E-4</v>
      </c>
      <c r="R2231">
        <f t="shared" si="312"/>
        <v>4.9279735390744274E-32</v>
      </c>
      <c r="S2231">
        <f t="shared" si="313"/>
        <v>2.1911391612244618E-2</v>
      </c>
      <c r="U2231">
        <f t="shared" si="314"/>
        <v>921.57213532598109</v>
      </c>
      <c r="W2231">
        <f t="shared" si="308"/>
        <v>53330.400000000001</v>
      </c>
    </row>
    <row r="2232" spans="1:23">
      <c r="A2232" s="1">
        <v>39953</v>
      </c>
      <c r="B2232">
        <v>49.83</v>
      </c>
      <c r="C2232">
        <v>50.69</v>
      </c>
      <c r="D2232">
        <v>48.85</v>
      </c>
      <c r="E2232">
        <v>48.92</v>
      </c>
      <c r="F2232">
        <v>48021100</v>
      </c>
      <c r="G2232">
        <v>45.75</v>
      </c>
      <c r="H2232">
        <v>0</v>
      </c>
      <c r="J2232">
        <v>0</v>
      </c>
      <c r="K2232">
        <v>58321.6127649064</v>
      </c>
      <c r="L2232">
        <v>1080</v>
      </c>
      <c r="M2232">
        <f t="shared" si="309"/>
        <v>-9.3591730980619268E-3</v>
      </c>
      <c r="N2232">
        <f t="shared" si="310"/>
        <v>-9.5715327209836259E-3</v>
      </c>
      <c r="O2232">
        <f t="shared" si="311"/>
        <v>4.5096609447446234E-8</v>
      </c>
      <c r="P2232">
        <f t="shared" si="306"/>
        <v>-1.8430901474341645E-2</v>
      </c>
      <c r="Q2232">
        <f t="shared" si="307"/>
        <v>-1.8430901474341531E-2</v>
      </c>
      <c r="R2232">
        <f t="shared" si="312"/>
        <v>1.3108360683985624E-32</v>
      </c>
      <c r="S2232">
        <f t="shared" si="313"/>
        <v>9.2742600225416E-3</v>
      </c>
      <c r="U2232">
        <f t="shared" si="314"/>
        <v>912.98721871500595</v>
      </c>
      <c r="W2232">
        <f t="shared" si="308"/>
        <v>52833.599999999999</v>
      </c>
    </row>
    <row r="2233" spans="1:23">
      <c r="A2233" s="1">
        <v>39954</v>
      </c>
      <c r="B2233">
        <v>48.27</v>
      </c>
      <c r="C2233">
        <v>48.7</v>
      </c>
      <c r="D2233">
        <v>47.45</v>
      </c>
      <c r="E2233">
        <v>48.29</v>
      </c>
      <c r="F2233">
        <v>49312200</v>
      </c>
      <c r="G2233">
        <v>45.17</v>
      </c>
      <c r="H2233">
        <v>0</v>
      </c>
      <c r="J2233">
        <v>0</v>
      </c>
      <c r="K2233">
        <v>58321.6127649064</v>
      </c>
      <c r="L2233">
        <v>1080</v>
      </c>
      <c r="M2233">
        <f t="shared" si="309"/>
        <v>-1.2961810933521136E-2</v>
      </c>
      <c r="N2233">
        <f t="shared" si="310"/>
        <v>-1.2758642055017533E-2</v>
      </c>
      <c r="O2233">
        <f t="shared" si="311"/>
        <v>4.1277593192411918E-8</v>
      </c>
      <c r="P2233">
        <f t="shared" si="306"/>
        <v>4.1425021304890221E-4</v>
      </c>
      <c r="Q2233">
        <f t="shared" si="307"/>
        <v>4.1425021304890221E-4</v>
      </c>
      <c r="R2233">
        <f t="shared" si="312"/>
        <v>0</v>
      </c>
      <c r="S2233">
        <f t="shared" si="313"/>
        <v>-3.1806962620911608E-2</v>
      </c>
      <c r="U2233">
        <f t="shared" si="314"/>
        <v>901.22961553040955</v>
      </c>
      <c r="W2233">
        <f t="shared" si="308"/>
        <v>52153.2</v>
      </c>
    </row>
    <row r="2234" spans="1:23">
      <c r="A2234" s="1">
        <v>39955</v>
      </c>
      <c r="B2234">
        <v>48.54</v>
      </c>
      <c r="C2234">
        <v>48.66</v>
      </c>
      <c r="D2234">
        <v>47.35</v>
      </c>
      <c r="E2234">
        <v>47.79</v>
      </c>
      <c r="F2234">
        <v>38440200</v>
      </c>
      <c r="G2234">
        <v>44.7</v>
      </c>
      <c r="H2234">
        <v>0</v>
      </c>
      <c r="J2234">
        <v>0</v>
      </c>
      <c r="K2234">
        <v>58321.6127649064</v>
      </c>
      <c r="L2234">
        <v>1080</v>
      </c>
      <c r="M2234">
        <f t="shared" si="309"/>
        <v>-1.0408087295383719E-2</v>
      </c>
      <c r="N2234">
        <f t="shared" si="310"/>
        <v>-1.0459648046989583E-2</v>
      </c>
      <c r="O2234">
        <f t="shared" si="311"/>
        <v>2.658511106161551E-9</v>
      </c>
      <c r="P2234">
        <f t="shared" si="306"/>
        <v>-1.557178770838852E-2</v>
      </c>
      <c r="Q2234">
        <f t="shared" si="307"/>
        <v>-1.557178770838852E-2</v>
      </c>
      <c r="R2234">
        <f t="shared" si="312"/>
        <v>0</v>
      </c>
      <c r="S2234">
        <f t="shared" si="313"/>
        <v>5.5779506260536698E-3</v>
      </c>
      <c r="U2234">
        <f t="shared" si="314"/>
        <v>891.89818443152353</v>
      </c>
      <c r="W2234">
        <f t="shared" si="308"/>
        <v>51613.2</v>
      </c>
    </row>
    <row r="2235" spans="1:23">
      <c r="A2235" s="1">
        <v>39959</v>
      </c>
      <c r="B2235">
        <v>47.37</v>
      </c>
      <c r="C2235">
        <v>50.16</v>
      </c>
      <c r="D2235">
        <v>47.32</v>
      </c>
      <c r="E2235">
        <v>50.07</v>
      </c>
      <c r="F2235">
        <v>73480700</v>
      </c>
      <c r="G2235">
        <v>46.83</v>
      </c>
      <c r="H2235">
        <v>0</v>
      </c>
      <c r="J2235">
        <v>0</v>
      </c>
      <c r="K2235">
        <v>58321.6127649064</v>
      </c>
      <c r="L2235">
        <v>1080</v>
      </c>
      <c r="M2235">
        <f t="shared" si="309"/>
        <v>4.6605613751786602E-2</v>
      </c>
      <c r="N2235">
        <f t="shared" si="310"/>
        <v>4.6550521575927165E-2</v>
      </c>
      <c r="O2235">
        <f t="shared" si="311"/>
        <v>3.035147840927217E-9</v>
      </c>
      <c r="P2235">
        <f t="shared" si="306"/>
        <v>5.543290940619304E-2</v>
      </c>
      <c r="Q2235">
        <f t="shared" si="307"/>
        <v>5.543290940619304E-2</v>
      </c>
      <c r="R2235">
        <f t="shared" si="312"/>
        <v>0</v>
      </c>
      <c r="S2235">
        <f t="shared" si="313"/>
        <v>-2.4399083362794959E-2</v>
      </c>
      <c r="U2235">
        <f t="shared" si="314"/>
        <v>934.44951024244369</v>
      </c>
      <c r="W2235">
        <f t="shared" si="308"/>
        <v>54075.6</v>
      </c>
    </row>
    <row r="2236" spans="1:23">
      <c r="A2236" s="1">
        <v>39960</v>
      </c>
      <c r="B2236">
        <v>49.76</v>
      </c>
      <c r="C2236">
        <v>50.37</v>
      </c>
      <c r="D2236">
        <v>49.01</v>
      </c>
      <c r="E2236">
        <v>49.1</v>
      </c>
      <c r="F2236">
        <v>48207700</v>
      </c>
      <c r="G2236">
        <v>45.92</v>
      </c>
      <c r="H2236">
        <v>0</v>
      </c>
      <c r="J2236">
        <v>0</v>
      </c>
      <c r="K2236">
        <v>58321.6127649064</v>
      </c>
      <c r="L2236">
        <v>1080</v>
      </c>
      <c r="M2236">
        <f t="shared" si="309"/>
        <v>-1.9562991541378433E-2</v>
      </c>
      <c r="N2236">
        <f t="shared" si="310"/>
        <v>-1.9623271184139316E-2</v>
      </c>
      <c r="O2236">
        <f t="shared" si="311"/>
        <v>3.6336353313796264E-9</v>
      </c>
      <c r="P2236">
        <f t="shared" si="306"/>
        <v>-1.335241363044906E-2</v>
      </c>
      <c r="Q2236">
        <f t="shared" si="307"/>
        <v>-1.335241363044906E-2</v>
      </c>
      <c r="R2236">
        <f t="shared" si="312"/>
        <v>0</v>
      </c>
      <c r="S2236">
        <f t="shared" si="313"/>
        <v>4.922233149526354E-2</v>
      </c>
      <c r="U2236">
        <f t="shared" si="314"/>
        <v>916.34653391060488</v>
      </c>
      <c r="W2236">
        <f t="shared" si="308"/>
        <v>53028</v>
      </c>
    </row>
    <row r="2237" spans="1:23">
      <c r="A2237" s="1">
        <v>39961</v>
      </c>
      <c r="B2237">
        <v>49.56</v>
      </c>
      <c r="C2237">
        <v>49.75</v>
      </c>
      <c r="D2237">
        <v>48.1</v>
      </c>
      <c r="E2237">
        <v>49.16</v>
      </c>
      <c r="F2237">
        <v>58832400</v>
      </c>
      <c r="G2237">
        <v>45.98</v>
      </c>
      <c r="H2237">
        <v>0</v>
      </c>
      <c r="J2237">
        <v>0</v>
      </c>
      <c r="K2237">
        <v>58321.6127649064</v>
      </c>
      <c r="L2237">
        <v>1080</v>
      </c>
      <c r="M2237">
        <f t="shared" si="309"/>
        <v>1.2212498973590857E-3</v>
      </c>
      <c r="N2237">
        <f t="shared" si="310"/>
        <v>1.3057673237243063E-3</v>
      </c>
      <c r="O2237">
        <f t="shared" si="311"/>
        <v>7.1431953594004817E-9</v>
      </c>
      <c r="P2237">
        <f t="shared" si="306"/>
        <v>-8.1037720631077104E-3</v>
      </c>
      <c r="Q2237">
        <f t="shared" si="307"/>
        <v>-8.1037720631077104E-3</v>
      </c>
      <c r="R2237">
        <f t="shared" si="312"/>
        <v>0</v>
      </c>
      <c r="S2237">
        <f t="shared" si="313"/>
        <v>-4.0273916699822094E-3</v>
      </c>
      <c r="U2237">
        <f t="shared" si="314"/>
        <v>917.46630564247107</v>
      </c>
      <c r="W2237">
        <f t="shared" si="308"/>
        <v>53092.799999999996</v>
      </c>
    </row>
    <row r="2238" spans="1:23">
      <c r="A2238" s="1">
        <v>39962</v>
      </c>
      <c r="B2238">
        <v>49.39</v>
      </c>
      <c r="C2238">
        <v>50.27</v>
      </c>
      <c r="D2238">
        <v>49.08</v>
      </c>
      <c r="E2238">
        <v>50.17</v>
      </c>
      <c r="F2238">
        <v>51665800</v>
      </c>
      <c r="G2238">
        <v>46.92</v>
      </c>
      <c r="H2238">
        <v>0</v>
      </c>
      <c r="J2238">
        <v>0</v>
      </c>
      <c r="K2238">
        <v>58321.6127649064</v>
      </c>
      <c r="L2238">
        <v>1080</v>
      </c>
      <c r="M2238">
        <f t="shared" si="309"/>
        <v>2.0336953798327579E-2</v>
      </c>
      <c r="N2238">
        <f t="shared" si="310"/>
        <v>2.0237504450239398E-2</v>
      </c>
      <c r="O2238">
        <f t="shared" si="311"/>
        <v>9.890172835164242E-9</v>
      </c>
      <c r="P2238">
        <f t="shared" si="306"/>
        <v>1.5669263943628199E-2</v>
      </c>
      <c r="Q2238">
        <f t="shared" si="307"/>
        <v>1.5669263943628199E-2</v>
      </c>
      <c r="R2238">
        <f t="shared" si="312"/>
        <v>0</v>
      </c>
      <c r="S2238">
        <f t="shared" si="313"/>
        <v>-3.4360822084082087E-3</v>
      </c>
      <c r="U2238">
        <f t="shared" si="314"/>
        <v>936.31579646222087</v>
      </c>
      <c r="W2238">
        <f t="shared" si="308"/>
        <v>54183.6</v>
      </c>
    </row>
    <row r="2239" spans="1:23">
      <c r="A2239" s="1">
        <v>39965</v>
      </c>
      <c r="B2239">
        <v>51.36</v>
      </c>
      <c r="C2239">
        <v>52.37</v>
      </c>
      <c r="D2239">
        <v>51.1</v>
      </c>
      <c r="E2239">
        <v>52.13</v>
      </c>
      <c r="F2239">
        <v>70173300</v>
      </c>
      <c r="G2239">
        <v>48.76</v>
      </c>
      <c r="H2239">
        <v>0</v>
      </c>
      <c r="J2239">
        <v>0</v>
      </c>
      <c r="K2239">
        <v>58321.6127649064</v>
      </c>
      <c r="L2239">
        <v>1080</v>
      </c>
      <c r="M2239">
        <f t="shared" si="309"/>
        <v>3.8323360283852921E-2</v>
      </c>
      <c r="N2239">
        <f t="shared" si="310"/>
        <v>3.8466280827795928E-2</v>
      </c>
      <c r="O2239">
        <f t="shared" si="311"/>
        <v>2.042628188096484E-8</v>
      </c>
      <c r="P2239">
        <f t="shared" si="306"/>
        <v>1.4880939398308732E-2</v>
      </c>
      <c r="Q2239">
        <f t="shared" si="307"/>
        <v>1.4880939398308951E-2</v>
      </c>
      <c r="R2239">
        <f t="shared" si="312"/>
        <v>4.7775099682955869E-32</v>
      </c>
      <c r="S2239">
        <f t="shared" si="313"/>
        <v>3.9111684829172322E-2</v>
      </c>
      <c r="U2239">
        <f t="shared" si="314"/>
        <v>972.89500636985395</v>
      </c>
      <c r="W2239">
        <f t="shared" si="308"/>
        <v>56300.4</v>
      </c>
    </row>
    <row r="2240" spans="1:23">
      <c r="A2240" s="1">
        <v>39966</v>
      </c>
      <c r="B2240">
        <v>51.96</v>
      </c>
      <c r="C2240">
        <v>53</v>
      </c>
      <c r="D2240">
        <v>51.68</v>
      </c>
      <c r="E2240">
        <v>52.78</v>
      </c>
      <c r="F2240">
        <v>56794100</v>
      </c>
      <c r="G2240">
        <v>49.37</v>
      </c>
      <c r="H2240">
        <v>0</v>
      </c>
      <c r="J2240">
        <v>0</v>
      </c>
      <c r="K2240">
        <v>58321.6127649064</v>
      </c>
      <c r="L2240">
        <v>1080</v>
      </c>
      <c r="M2240">
        <f t="shared" si="309"/>
        <v>1.2391732295163457E-2</v>
      </c>
      <c r="N2240">
        <f t="shared" si="310"/>
        <v>1.2432647657700628E-2</v>
      </c>
      <c r="O2240">
        <f t="shared" si="311"/>
        <v>1.6740668915481496E-9</v>
      </c>
      <c r="P2240">
        <f t="shared" si="306"/>
        <v>1.5658139272779131E-2</v>
      </c>
      <c r="Q2240">
        <f t="shared" si="307"/>
        <v>1.5658139272779131E-2</v>
      </c>
      <c r="R2240">
        <f t="shared" si="312"/>
        <v>0</v>
      </c>
      <c r="S2240">
        <f t="shared" si="313"/>
        <v>1.1614532420693083E-2</v>
      </c>
      <c r="U2240">
        <f t="shared" si="314"/>
        <v>985.02586679840579</v>
      </c>
      <c r="W2240">
        <f t="shared" si="308"/>
        <v>57002.400000000001</v>
      </c>
    </row>
    <row r="2241" spans="1:23">
      <c r="A2241" s="1">
        <v>39967</v>
      </c>
      <c r="B2241">
        <v>52.31</v>
      </c>
      <c r="C2241">
        <v>52.51</v>
      </c>
      <c r="D2241">
        <v>51.74</v>
      </c>
      <c r="E2241">
        <v>52.43</v>
      </c>
      <c r="F2241">
        <v>44068400</v>
      </c>
      <c r="G2241">
        <v>49.04</v>
      </c>
      <c r="H2241">
        <v>0</v>
      </c>
      <c r="J2241">
        <v>0</v>
      </c>
      <c r="K2241">
        <v>58321.6127649064</v>
      </c>
      <c r="L2241">
        <v>1080</v>
      </c>
      <c r="M2241">
        <f t="shared" si="309"/>
        <v>-6.6533844907365478E-3</v>
      </c>
      <c r="N2241">
        <f t="shared" si="310"/>
        <v>-6.7066606428154707E-3</v>
      </c>
      <c r="O2241">
        <f t="shared" si="311"/>
        <v>2.8383483803365219E-9</v>
      </c>
      <c r="P2241">
        <f t="shared" si="306"/>
        <v>2.2913892019217979E-3</v>
      </c>
      <c r="Q2241">
        <f t="shared" si="307"/>
        <v>2.2913892019215763E-3</v>
      </c>
      <c r="R2241">
        <f t="shared" si="312"/>
        <v>4.9111401660970646E-32</v>
      </c>
      <c r="S2241">
        <f t="shared" si="313"/>
        <v>6.7133655801209381E-3</v>
      </c>
      <c r="U2241">
        <f t="shared" si="314"/>
        <v>978.4938650291856</v>
      </c>
      <c r="W2241">
        <f t="shared" si="308"/>
        <v>56624.4</v>
      </c>
    </row>
    <row r="2242" spans="1:23">
      <c r="A2242" s="1">
        <v>39968</v>
      </c>
      <c r="B2242">
        <v>52.75</v>
      </c>
      <c r="C2242">
        <v>53.26</v>
      </c>
      <c r="D2242">
        <v>52.09</v>
      </c>
      <c r="E2242">
        <v>53.18</v>
      </c>
      <c r="F2242">
        <v>42972900</v>
      </c>
      <c r="G2242">
        <v>49.74</v>
      </c>
      <c r="H2242">
        <v>0</v>
      </c>
      <c r="J2242">
        <v>0</v>
      </c>
      <c r="K2242">
        <v>58321.6127649064</v>
      </c>
      <c r="L2242">
        <v>1080</v>
      </c>
      <c r="M2242">
        <f t="shared" si="309"/>
        <v>1.420343923043229E-2</v>
      </c>
      <c r="N2242">
        <f t="shared" si="310"/>
        <v>1.4173146747302769E-2</v>
      </c>
      <c r="O2242">
        <f t="shared" si="311"/>
        <v>9.1763453415226819E-10</v>
      </c>
      <c r="P2242">
        <f t="shared" si="306"/>
        <v>8.1186134586979392E-3</v>
      </c>
      <c r="Q2242">
        <f t="shared" si="307"/>
        <v>8.1186134586979392E-3</v>
      </c>
      <c r="R2242">
        <f t="shared" si="312"/>
        <v>0</v>
      </c>
      <c r="S2242">
        <f t="shared" si="313"/>
        <v>8.3762149736560411E-3</v>
      </c>
      <c r="U2242">
        <f t="shared" si="314"/>
        <v>992.49101167751451</v>
      </c>
      <c r="W2242">
        <f t="shared" si="308"/>
        <v>57434.400000000001</v>
      </c>
    </row>
    <row r="2243" spans="1:23">
      <c r="A2243" s="1">
        <v>39969</v>
      </c>
      <c r="B2243">
        <v>53.69</v>
      </c>
      <c r="C2243">
        <v>53.79</v>
      </c>
      <c r="D2243">
        <v>52.68</v>
      </c>
      <c r="E2243">
        <v>53.2</v>
      </c>
      <c r="F2243">
        <v>50619300</v>
      </c>
      <c r="G2243">
        <v>49.76</v>
      </c>
      <c r="H2243">
        <v>0</v>
      </c>
      <c r="J2243">
        <v>0</v>
      </c>
      <c r="K2243">
        <v>58321.6127649064</v>
      </c>
      <c r="L2243">
        <v>1080</v>
      </c>
      <c r="M2243">
        <f t="shared" si="309"/>
        <v>3.7601053272498779E-4</v>
      </c>
      <c r="N2243">
        <f t="shared" si="310"/>
        <v>4.0201005566526733E-4</v>
      </c>
      <c r="O2243">
        <f t="shared" si="311"/>
        <v>6.7597519312212162E-10</v>
      </c>
      <c r="P2243">
        <f t="shared" ref="P2243:P2306" si="315">LN((L2243*E2243+H2243*E2243)/(B2243*L2243))</f>
        <v>-9.1683680868793298E-3</v>
      </c>
      <c r="Q2243">
        <f t="shared" ref="Q2243:Q2306" si="316">LN(E2243/B2243)</f>
        <v>-9.1683680868793298E-3</v>
      </c>
      <c r="R2243">
        <f t="shared" si="312"/>
        <v>0</v>
      </c>
      <c r="S2243">
        <f t="shared" si="313"/>
        <v>1.7662992078302252E-2</v>
      </c>
      <c r="U2243">
        <f t="shared" si="314"/>
        <v>992.86426892146994</v>
      </c>
      <c r="W2243">
        <f t="shared" ref="W2243:W2306" si="317">E2243*L2243+L2243*H2243</f>
        <v>57456</v>
      </c>
    </row>
    <row r="2244" spans="1:23">
      <c r="A2244" s="1">
        <v>39972</v>
      </c>
      <c r="B2244">
        <v>52.8</v>
      </c>
      <c r="C2244">
        <v>53.28</v>
      </c>
      <c r="D2244">
        <v>52.04</v>
      </c>
      <c r="E2244">
        <v>52.57</v>
      </c>
      <c r="F2244">
        <v>46325400</v>
      </c>
      <c r="G2244">
        <v>49.17</v>
      </c>
      <c r="H2244">
        <v>0</v>
      </c>
      <c r="J2244">
        <v>0</v>
      </c>
      <c r="K2244">
        <v>58321.6127649064</v>
      </c>
      <c r="L2244">
        <v>1080</v>
      </c>
      <c r="M2244">
        <f t="shared" ref="M2244:M2307" si="318">LN((L2244*E2244+H2244*L2244-J2244)/(L2243*E2243+H2243*L2243))</f>
        <v>-1.1912781516242E-2</v>
      </c>
      <c r="N2244">
        <f t="shared" ref="N2244:N2307" si="319">LN(G2244/G2243)</f>
        <v>-1.1927767007075889E-2</v>
      </c>
      <c r="O2244">
        <f t="shared" ref="O2244:O2307" si="320">(M2244-N2244)^2</f>
        <v>2.2456493553258632E-10</v>
      </c>
      <c r="P2244">
        <f t="shared" si="315"/>
        <v>-4.3655758808591426E-3</v>
      </c>
      <c r="Q2244">
        <f t="shared" si="316"/>
        <v>-4.3655758808590316E-3</v>
      </c>
      <c r="R2244">
        <f t="shared" ref="R2244:R2307" si="321">(P2244-Q2244)^2</f>
        <v>1.2325951644078309E-32</v>
      </c>
      <c r="S2244">
        <f t="shared" ref="S2244:S2307" si="322">LN(B2244/B2243)</f>
        <v>-1.6715573722262345E-2</v>
      </c>
      <c r="U2244">
        <f t="shared" ref="U2244:U2307" si="323">U2243*EXP(M2244)</f>
        <v>981.10666573687365</v>
      </c>
      <c r="W2244">
        <f t="shared" si="317"/>
        <v>56775.6</v>
      </c>
    </row>
    <row r="2245" spans="1:23">
      <c r="A2245" s="1">
        <v>39973</v>
      </c>
      <c r="B2245">
        <v>52.84</v>
      </c>
      <c r="C2245">
        <v>53.27</v>
      </c>
      <c r="D2245">
        <v>52.56</v>
      </c>
      <c r="E2245">
        <v>52.81</v>
      </c>
      <c r="F2245">
        <v>35033700</v>
      </c>
      <c r="G2245">
        <v>49.39</v>
      </c>
      <c r="H2245">
        <v>0</v>
      </c>
      <c r="J2245">
        <v>0</v>
      </c>
      <c r="K2245">
        <v>58321.6127649064</v>
      </c>
      <c r="L2245">
        <v>1080</v>
      </c>
      <c r="M2245">
        <f t="shared" si="318"/>
        <v>4.5549518874851407E-3</v>
      </c>
      <c r="N2245">
        <f t="shared" si="319"/>
        <v>4.4642931286855278E-3</v>
      </c>
      <c r="O2245">
        <f t="shared" si="320"/>
        <v>8.2190105470864001E-9</v>
      </c>
      <c r="P2245">
        <f t="shared" si="315"/>
        <v>-5.6791293528284982E-4</v>
      </c>
      <c r="Q2245">
        <f t="shared" si="316"/>
        <v>-5.6791293528284982E-4</v>
      </c>
      <c r="R2245">
        <f t="shared" si="321"/>
        <v>0</v>
      </c>
      <c r="S2245">
        <f t="shared" si="322"/>
        <v>7.5728894190897958E-4</v>
      </c>
      <c r="U2245">
        <f t="shared" si="323"/>
        <v>985.585752664339</v>
      </c>
      <c r="W2245">
        <f t="shared" si="317"/>
        <v>57034.8</v>
      </c>
    </row>
    <row r="2246" spans="1:23">
      <c r="A2246" s="1">
        <v>39974</v>
      </c>
      <c r="B2246">
        <v>53.38</v>
      </c>
      <c r="C2246">
        <v>53.41</v>
      </c>
      <c r="D2246">
        <v>51.61</v>
      </c>
      <c r="E2246">
        <v>52.6</v>
      </c>
      <c r="F2246">
        <v>65032200</v>
      </c>
      <c r="G2246">
        <v>49.2</v>
      </c>
      <c r="H2246">
        <v>0</v>
      </c>
      <c r="J2246">
        <v>0</v>
      </c>
      <c r="K2246">
        <v>58321.6127649064</v>
      </c>
      <c r="L2246">
        <v>1080</v>
      </c>
      <c r="M2246">
        <f t="shared" si="318"/>
        <v>-3.9844469751776712E-3</v>
      </c>
      <c r="N2246">
        <f t="shared" si="319"/>
        <v>-3.8543510542709404E-3</v>
      </c>
      <c r="O2246">
        <f t="shared" si="320"/>
        <v>1.6924948636570371E-8</v>
      </c>
      <c r="P2246">
        <f t="shared" si="315"/>
        <v>-1.4720024232713933E-2</v>
      </c>
      <c r="Q2246">
        <f t="shared" si="316"/>
        <v>-1.4720024232713933E-2</v>
      </c>
      <c r="R2246">
        <f t="shared" si="321"/>
        <v>0</v>
      </c>
      <c r="S2246">
        <f t="shared" si="322"/>
        <v>1.016766432225347E-2</v>
      </c>
      <c r="U2246">
        <f t="shared" si="323"/>
        <v>981.66655160280686</v>
      </c>
      <c r="W2246">
        <f t="shared" si="317"/>
        <v>56808</v>
      </c>
    </row>
    <row r="2247" spans="1:23">
      <c r="A2247" s="1">
        <v>39975</v>
      </c>
      <c r="B2247">
        <v>52.65</v>
      </c>
      <c r="C2247">
        <v>53.46</v>
      </c>
      <c r="D2247">
        <v>52.58</v>
      </c>
      <c r="E2247">
        <v>52.62</v>
      </c>
      <c r="F2247">
        <v>62963200</v>
      </c>
      <c r="G2247">
        <v>49.22</v>
      </c>
      <c r="H2247">
        <v>0</v>
      </c>
      <c r="J2247">
        <v>0</v>
      </c>
      <c r="K2247">
        <v>58321.6127649064</v>
      </c>
      <c r="L2247">
        <v>1080</v>
      </c>
      <c r="M2247">
        <f t="shared" si="318"/>
        <v>3.8015586848246641E-4</v>
      </c>
      <c r="N2247">
        <f t="shared" si="319"/>
        <v>4.0642146464722783E-4</v>
      </c>
      <c r="O2247">
        <f t="shared" si="320"/>
        <v>6.8988154189032963E-10</v>
      </c>
      <c r="P2247">
        <f t="shared" si="315"/>
        <v>-5.6996296783787021E-4</v>
      </c>
      <c r="Q2247">
        <f t="shared" si="316"/>
        <v>-5.6996296783787021E-4</v>
      </c>
      <c r="R2247">
        <f t="shared" si="321"/>
        <v>0</v>
      </c>
      <c r="S2247">
        <f t="shared" si="322"/>
        <v>-1.3769905396393641E-2</v>
      </c>
      <c r="U2247">
        <f t="shared" si="323"/>
        <v>982.0398088467623</v>
      </c>
      <c r="W2247">
        <f t="shared" si="317"/>
        <v>56829.599999999999</v>
      </c>
    </row>
    <row r="2248" spans="1:23">
      <c r="A2248" s="1">
        <v>39976</v>
      </c>
      <c r="B2248">
        <v>52.28</v>
      </c>
      <c r="C2248">
        <v>52.82</v>
      </c>
      <c r="D2248">
        <v>51.89</v>
      </c>
      <c r="E2248">
        <v>52.78</v>
      </c>
      <c r="F2248">
        <v>44094300</v>
      </c>
      <c r="G2248">
        <v>49.37</v>
      </c>
      <c r="H2248">
        <v>0</v>
      </c>
      <c r="J2248">
        <v>0</v>
      </c>
      <c r="K2248">
        <v>58321.6127649064</v>
      </c>
      <c r="L2248">
        <v>1080</v>
      </c>
      <c r="M2248">
        <f t="shared" si="318"/>
        <v>3.0360554630314385E-3</v>
      </c>
      <c r="N2248">
        <f t="shared" si="319"/>
        <v>3.042907307861587E-3</v>
      </c>
      <c r="O2248">
        <f t="shared" si="320"/>
        <v>4.6947777576433269E-11</v>
      </c>
      <c r="P2248">
        <f t="shared" si="315"/>
        <v>9.5184423191568678E-3</v>
      </c>
      <c r="Q2248">
        <f t="shared" si="316"/>
        <v>9.5184423191568678E-3</v>
      </c>
      <c r="R2248">
        <f t="shared" si="321"/>
        <v>0</v>
      </c>
      <c r="S2248">
        <f t="shared" si="322"/>
        <v>-7.0523498239632226E-3</v>
      </c>
      <c r="U2248">
        <f t="shared" si="323"/>
        <v>985.0258667984059</v>
      </c>
      <c r="W2248">
        <f t="shared" si="317"/>
        <v>57002.400000000001</v>
      </c>
    </row>
    <row r="2249" spans="1:23">
      <c r="A2249" s="1">
        <v>39979</v>
      </c>
      <c r="B2249">
        <v>52.03</v>
      </c>
      <c r="C2249">
        <v>52.09</v>
      </c>
      <c r="D2249">
        <v>50.8</v>
      </c>
      <c r="E2249">
        <v>51.36</v>
      </c>
      <c r="F2249">
        <v>45942200</v>
      </c>
      <c r="G2249">
        <v>48.04</v>
      </c>
      <c r="H2249">
        <v>0</v>
      </c>
      <c r="J2249">
        <v>0</v>
      </c>
      <c r="K2249">
        <v>58321.6127649064</v>
      </c>
      <c r="L2249">
        <v>1080</v>
      </c>
      <c r="M2249">
        <f t="shared" si="318"/>
        <v>-2.7272671693472302E-2</v>
      </c>
      <c r="N2249">
        <f t="shared" si="319"/>
        <v>-2.7308955058988688E-2</v>
      </c>
      <c r="O2249">
        <f t="shared" si="320"/>
        <v>1.3164826131956727E-9</v>
      </c>
      <c r="P2249">
        <f t="shared" si="315"/>
        <v>-1.2960815920506342E-2</v>
      </c>
      <c r="Q2249">
        <f t="shared" si="316"/>
        <v>-1.2960815920506455E-2</v>
      </c>
      <c r="R2249">
        <f t="shared" si="321"/>
        <v>1.2714146898493862E-32</v>
      </c>
      <c r="S2249">
        <f t="shared" si="322"/>
        <v>-4.793413453809083E-3</v>
      </c>
      <c r="U2249">
        <f t="shared" si="323"/>
        <v>958.5246024775696</v>
      </c>
      <c r="W2249">
        <f t="shared" si="317"/>
        <v>55468.800000000003</v>
      </c>
    </row>
    <row r="2250" spans="1:23">
      <c r="A2250" s="1">
        <v>39980</v>
      </c>
      <c r="B2250">
        <v>51.75</v>
      </c>
      <c r="C2250">
        <v>51.84</v>
      </c>
      <c r="D2250">
        <v>50.32</v>
      </c>
      <c r="E2250">
        <v>50.5</v>
      </c>
      <c r="F2250">
        <v>53065700</v>
      </c>
      <c r="G2250">
        <v>47.23</v>
      </c>
      <c r="H2250">
        <v>0</v>
      </c>
      <c r="J2250">
        <v>0</v>
      </c>
      <c r="K2250">
        <v>58321.6127649064</v>
      </c>
      <c r="L2250">
        <v>1080</v>
      </c>
      <c r="M2250">
        <f t="shared" si="318"/>
        <v>-1.6886323100391665E-2</v>
      </c>
      <c r="N2250">
        <f t="shared" si="319"/>
        <v>-1.7004713303757045E-2</v>
      </c>
      <c r="O2250">
        <f t="shared" si="320"/>
        <v>1.4016240252895929E-8</v>
      </c>
      <c r="P2250">
        <f t="shared" si="315"/>
        <v>-2.4451095864164309E-2</v>
      </c>
      <c r="Q2250">
        <f t="shared" si="316"/>
        <v>-2.4451095864164309E-2</v>
      </c>
      <c r="R2250">
        <f t="shared" si="321"/>
        <v>0</v>
      </c>
      <c r="S2250">
        <f t="shared" si="322"/>
        <v>-5.3960431567336995E-3</v>
      </c>
      <c r="U2250">
        <f t="shared" si="323"/>
        <v>942.47454098748563</v>
      </c>
      <c r="W2250">
        <f t="shared" si="317"/>
        <v>54540</v>
      </c>
    </row>
    <row r="2251" spans="1:23">
      <c r="A2251" s="1">
        <v>39981</v>
      </c>
      <c r="B2251">
        <v>50.5</v>
      </c>
      <c r="C2251">
        <v>51.37</v>
      </c>
      <c r="D2251">
        <v>50</v>
      </c>
      <c r="E2251">
        <v>50.77</v>
      </c>
      <c r="F2251">
        <v>71985300</v>
      </c>
      <c r="G2251">
        <v>47.49</v>
      </c>
      <c r="H2251">
        <v>0</v>
      </c>
      <c r="J2251">
        <v>0</v>
      </c>
      <c r="K2251">
        <v>58321.6127649064</v>
      </c>
      <c r="L2251">
        <v>1080</v>
      </c>
      <c r="M2251">
        <f t="shared" si="318"/>
        <v>5.3322926779888246E-3</v>
      </c>
      <c r="N2251">
        <f t="shared" si="319"/>
        <v>5.4898786530049332E-3</v>
      </c>
      <c r="O2251">
        <f t="shared" si="320"/>
        <v>2.4833339521777626E-8</v>
      </c>
      <c r="P2251">
        <f t="shared" si="315"/>
        <v>5.3322926779888246E-3</v>
      </c>
      <c r="Q2251">
        <f t="shared" si="316"/>
        <v>5.3322926779888246E-3</v>
      </c>
      <c r="R2251">
        <f t="shared" si="321"/>
        <v>0</v>
      </c>
      <c r="S2251">
        <f t="shared" si="322"/>
        <v>-2.4451095864164309E-2</v>
      </c>
      <c r="U2251">
        <f t="shared" si="323"/>
        <v>947.51351378088407</v>
      </c>
      <c r="W2251">
        <f t="shared" si="317"/>
        <v>54831.600000000006</v>
      </c>
    </row>
    <row r="2252" spans="1:23">
      <c r="A2252" s="1">
        <v>39982</v>
      </c>
      <c r="B2252">
        <v>50.77</v>
      </c>
      <c r="C2252">
        <v>51.32</v>
      </c>
      <c r="D2252">
        <v>50.3</v>
      </c>
      <c r="E2252">
        <v>51</v>
      </c>
      <c r="F2252">
        <v>34317000</v>
      </c>
      <c r="G2252">
        <v>47.7</v>
      </c>
      <c r="H2252">
        <v>0</v>
      </c>
      <c r="J2252">
        <v>0</v>
      </c>
      <c r="K2252">
        <v>58321.6127649064</v>
      </c>
      <c r="L2252">
        <v>1080</v>
      </c>
      <c r="M2252">
        <f t="shared" si="318"/>
        <v>4.520003765022697E-3</v>
      </c>
      <c r="N2252">
        <f t="shared" si="319"/>
        <v>4.4122353332649925E-3</v>
      </c>
      <c r="O2252">
        <f t="shared" si="320"/>
        <v>1.1614034883515015E-8</v>
      </c>
      <c r="P2252">
        <f t="shared" si="315"/>
        <v>4.520003765022697E-3</v>
      </c>
      <c r="Q2252">
        <f t="shared" si="316"/>
        <v>4.520003765022697E-3</v>
      </c>
      <c r="R2252">
        <f t="shared" si="321"/>
        <v>0</v>
      </c>
      <c r="S2252">
        <f t="shared" si="322"/>
        <v>5.3322926779888246E-3</v>
      </c>
      <c r="U2252">
        <f t="shared" si="323"/>
        <v>951.80597208637153</v>
      </c>
      <c r="W2252">
        <f t="shared" si="317"/>
        <v>55080</v>
      </c>
    </row>
    <row r="2253" spans="1:23">
      <c r="A2253" s="1">
        <v>39983</v>
      </c>
      <c r="B2253">
        <v>51.72</v>
      </c>
      <c r="C2253">
        <v>51.92</v>
      </c>
      <c r="D2253">
        <v>51.11</v>
      </c>
      <c r="E2253">
        <v>51.31</v>
      </c>
      <c r="F2253">
        <v>38711500</v>
      </c>
      <c r="G2253">
        <v>47.99</v>
      </c>
      <c r="H2253">
        <v>0</v>
      </c>
      <c r="J2253">
        <v>0</v>
      </c>
      <c r="K2253">
        <v>58321.6127649064</v>
      </c>
      <c r="L2253">
        <v>1080</v>
      </c>
      <c r="M2253">
        <f t="shared" si="318"/>
        <v>6.0600322295476803E-3</v>
      </c>
      <c r="N2253">
        <f t="shared" si="319"/>
        <v>6.0612579758585828E-3</v>
      </c>
      <c r="O2253">
        <f t="shared" si="320"/>
        <v>1.5024540186910832E-12</v>
      </c>
      <c r="P2253">
        <f t="shared" si="315"/>
        <v>-7.9588889497832493E-3</v>
      </c>
      <c r="Q2253">
        <f t="shared" si="316"/>
        <v>-7.9588889497832493E-3</v>
      </c>
      <c r="R2253">
        <f t="shared" si="321"/>
        <v>0</v>
      </c>
      <c r="S2253">
        <f t="shared" si="322"/>
        <v>1.8538924944353611E-2</v>
      </c>
      <c r="U2253">
        <f t="shared" si="323"/>
        <v>957.59145936768084</v>
      </c>
      <c r="W2253">
        <f t="shared" si="317"/>
        <v>55414.8</v>
      </c>
    </row>
    <row r="2254" spans="1:23">
      <c r="A2254" s="1">
        <v>39986</v>
      </c>
      <c r="B2254">
        <v>50.99</v>
      </c>
      <c r="C2254">
        <v>51.03</v>
      </c>
      <c r="D2254">
        <v>49.4</v>
      </c>
      <c r="E2254">
        <v>49.49</v>
      </c>
      <c r="F2254">
        <v>54877300</v>
      </c>
      <c r="G2254">
        <v>46.29</v>
      </c>
      <c r="H2254">
        <v>0</v>
      </c>
      <c r="J2254">
        <v>0</v>
      </c>
      <c r="K2254">
        <v>58321.6127649064</v>
      </c>
      <c r="L2254">
        <v>1080</v>
      </c>
      <c r="M2254">
        <f t="shared" si="318"/>
        <v>-3.6115035990078689E-2</v>
      </c>
      <c r="N2254">
        <f t="shared" si="319"/>
        <v>-3.6066700826975065E-2</v>
      </c>
      <c r="O2254">
        <f t="shared" si="320"/>
        <v>2.3362879922539736E-9</v>
      </c>
      <c r="P2254">
        <f t="shared" si="315"/>
        <v>-2.9858906103269703E-2</v>
      </c>
      <c r="Q2254">
        <f t="shared" si="316"/>
        <v>-2.9858906103269703E-2</v>
      </c>
      <c r="R2254">
        <f t="shared" si="321"/>
        <v>0</v>
      </c>
      <c r="S2254">
        <f t="shared" si="322"/>
        <v>-1.4215018836592347E-2</v>
      </c>
      <c r="U2254">
        <f t="shared" si="323"/>
        <v>923.62505016773582</v>
      </c>
      <c r="W2254">
        <f t="shared" si="317"/>
        <v>53449.200000000004</v>
      </c>
    </row>
    <row r="2255" spans="1:23">
      <c r="A2255" s="1">
        <v>39987</v>
      </c>
      <c r="B2255">
        <v>49.74</v>
      </c>
      <c r="C2255">
        <v>49.94</v>
      </c>
      <c r="D2255">
        <v>49.02</v>
      </c>
      <c r="E2255">
        <v>49.09</v>
      </c>
      <c r="F2255">
        <v>40810600</v>
      </c>
      <c r="G2255">
        <v>45.91</v>
      </c>
      <c r="H2255">
        <v>0</v>
      </c>
      <c r="J2255">
        <v>0</v>
      </c>
      <c r="K2255">
        <v>58321.6127649064</v>
      </c>
      <c r="L2255">
        <v>1080</v>
      </c>
      <c r="M2255">
        <f t="shared" si="318"/>
        <v>-8.1152808938335617E-3</v>
      </c>
      <c r="N2255">
        <f t="shared" si="319"/>
        <v>-8.2429967820485724E-3</v>
      </c>
      <c r="O2255">
        <f t="shared" si="320"/>
        <v>1.6311348102549106E-8</v>
      </c>
      <c r="P2255">
        <f t="shared" si="315"/>
        <v>-1.3154090305297505E-2</v>
      </c>
      <c r="Q2255">
        <f t="shared" si="316"/>
        <v>-1.3154090305297505E-2</v>
      </c>
      <c r="R2255">
        <f t="shared" si="321"/>
        <v>0</v>
      </c>
      <c r="S2255">
        <f t="shared" si="322"/>
        <v>-2.4820096691805803E-2</v>
      </c>
      <c r="U2255">
        <f t="shared" si="323"/>
        <v>916.15990528862699</v>
      </c>
      <c r="W2255">
        <f t="shared" si="317"/>
        <v>53017.200000000004</v>
      </c>
    </row>
    <row r="2256" spans="1:23">
      <c r="A2256" s="1">
        <v>39988</v>
      </c>
      <c r="B2256">
        <v>49.57</v>
      </c>
      <c r="C2256">
        <v>50.25</v>
      </c>
      <c r="D2256">
        <v>49.33</v>
      </c>
      <c r="E2256">
        <v>49.62</v>
      </c>
      <c r="F2256">
        <v>39962500</v>
      </c>
      <c r="G2256">
        <v>46.41</v>
      </c>
      <c r="H2256">
        <v>0</v>
      </c>
      <c r="J2256">
        <v>0</v>
      </c>
      <c r="K2256">
        <v>58321.6127649064</v>
      </c>
      <c r="L2256">
        <v>1080</v>
      </c>
      <c r="M2256">
        <f t="shared" si="318"/>
        <v>1.0738630193693678E-2</v>
      </c>
      <c r="N2256">
        <f t="shared" si="319"/>
        <v>1.083199499195385E-2</v>
      </c>
      <c r="O2256">
        <f t="shared" si="320"/>
        <v>8.7169855541625787E-9</v>
      </c>
      <c r="P2256">
        <f t="shared" si="315"/>
        <v>1.0081662311725032E-3</v>
      </c>
      <c r="Q2256">
        <f t="shared" si="316"/>
        <v>1.0081662311722814E-3</v>
      </c>
      <c r="R2256">
        <f t="shared" si="321"/>
        <v>4.9207557098867909E-32</v>
      </c>
      <c r="S2256">
        <f t="shared" si="322"/>
        <v>-3.4236263427760965E-3</v>
      </c>
      <c r="U2256">
        <f t="shared" si="323"/>
        <v>926.05122225344599</v>
      </c>
      <c r="W2256">
        <f t="shared" si="317"/>
        <v>53589.599999999999</v>
      </c>
    </row>
    <row r="2257" spans="1:23">
      <c r="A2257" s="1">
        <v>39989</v>
      </c>
      <c r="B2257">
        <v>49.15</v>
      </c>
      <c r="C2257">
        <v>51.08</v>
      </c>
      <c r="D2257">
        <v>49.09</v>
      </c>
      <c r="E2257">
        <v>51.05</v>
      </c>
      <c r="F2257">
        <v>42339200</v>
      </c>
      <c r="G2257">
        <v>47.75</v>
      </c>
      <c r="H2257">
        <v>0</v>
      </c>
      <c r="J2257">
        <v>0</v>
      </c>
      <c r="K2257">
        <v>58321.6127649064</v>
      </c>
      <c r="L2257">
        <v>1080</v>
      </c>
      <c r="M2257">
        <f t="shared" si="318"/>
        <v>2.8411566347019728E-2</v>
      </c>
      <c r="N2257">
        <f t="shared" si="319"/>
        <v>2.8464113673654926E-2</v>
      </c>
      <c r="O2257">
        <f t="shared" si="320"/>
        <v>2.7612215365061962E-9</v>
      </c>
      <c r="P2257">
        <f t="shared" si="315"/>
        <v>3.7928698017498937E-2</v>
      </c>
      <c r="Q2257">
        <f t="shared" si="316"/>
        <v>3.7928698017498937E-2</v>
      </c>
      <c r="R2257">
        <f t="shared" si="321"/>
        <v>0</v>
      </c>
      <c r="S2257">
        <f t="shared" si="322"/>
        <v>-8.5089654393069626E-3</v>
      </c>
      <c r="U2257">
        <f t="shared" si="323"/>
        <v>952.73911519626006</v>
      </c>
      <c r="W2257">
        <f t="shared" si="317"/>
        <v>55134</v>
      </c>
    </row>
    <row r="2258" spans="1:23">
      <c r="A2258" s="1">
        <v>39990</v>
      </c>
      <c r="B2258">
        <v>50.79</v>
      </c>
      <c r="C2258">
        <v>51.56</v>
      </c>
      <c r="D2258">
        <v>50.57</v>
      </c>
      <c r="E2258">
        <v>51.23</v>
      </c>
      <c r="F2258">
        <v>60379100</v>
      </c>
      <c r="G2258">
        <v>47.92</v>
      </c>
      <c r="H2258">
        <v>0</v>
      </c>
      <c r="J2258">
        <v>0</v>
      </c>
      <c r="K2258">
        <v>58321.6127649064</v>
      </c>
      <c r="L2258">
        <v>1080</v>
      </c>
      <c r="M2258">
        <f t="shared" si="318"/>
        <v>3.5197533404361741E-3</v>
      </c>
      <c r="N2258">
        <f t="shared" si="319"/>
        <v>3.5538868804547452E-3</v>
      </c>
      <c r="O2258">
        <f t="shared" si="320"/>
        <v>1.1650985541993937E-9</v>
      </c>
      <c r="P2258">
        <f t="shared" si="315"/>
        <v>8.6258131379573118E-3</v>
      </c>
      <c r="Q2258">
        <f t="shared" si="316"/>
        <v>8.6258131379573118E-3</v>
      </c>
      <c r="R2258">
        <f t="shared" si="321"/>
        <v>0</v>
      </c>
      <c r="S2258">
        <f t="shared" si="322"/>
        <v>3.2822638219978016E-2</v>
      </c>
      <c r="U2258">
        <f t="shared" si="323"/>
        <v>956.09843039185887</v>
      </c>
      <c r="W2258">
        <f t="shared" si="317"/>
        <v>55328.399999999994</v>
      </c>
    </row>
    <row r="2259" spans="1:23">
      <c r="A2259" s="1">
        <v>39993</v>
      </c>
      <c r="B2259">
        <v>51.33</v>
      </c>
      <c r="C2259">
        <v>51.58</v>
      </c>
      <c r="D2259">
        <v>50.4</v>
      </c>
      <c r="E2259">
        <v>51.23</v>
      </c>
      <c r="F2259">
        <v>49196600</v>
      </c>
      <c r="G2259">
        <v>47.92</v>
      </c>
      <c r="H2259">
        <v>0</v>
      </c>
      <c r="J2259">
        <v>0</v>
      </c>
      <c r="K2259">
        <v>58321.6127649064</v>
      </c>
      <c r="L2259">
        <v>1080</v>
      </c>
      <c r="M2259">
        <f t="shared" si="318"/>
        <v>0</v>
      </c>
      <c r="N2259">
        <f t="shared" si="319"/>
        <v>0</v>
      </c>
      <c r="O2259">
        <f t="shared" si="320"/>
        <v>0</v>
      </c>
      <c r="P2259">
        <f t="shared" si="315"/>
        <v>-1.950078621101006E-3</v>
      </c>
      <c r="Q2259">
        <f t="shared" si="316"/>
        <v>-1.9500786211008947E-3</v>
      </c>
      <c r="R2259">
        <f t="shared" si="321"/>
        <v>1.2374146912462023E-32</v>
      </c>
      <c r="S2259">
        <f t="shared" si="322"/>
        <v>1.0575891759058041E-2</v>
      </c>
      <c r="U2259">
        <f t="shared" si="323"/>
        <v>956.09843039185887</v>
      </c>
      <c r="W2259">
        <f t="shared" si="317"/>
        <v>55328.399999999994</v>
      </c>
    </row>
    <row r="2260" spans="1:23">
      <c r="A2260" s="1">
        <v>39994</v>
      </c>
      <c r="B2260">
        <v>51.24</v>
      </c>
      <c r="C2260">
        <v>51.61</v>
      </c>
      <c r="D2260">
        <v>50.77</v>
      </c>
      <c r="E2260">
        <v>51.08</v>
      </c>
      <c r="F2260">
        <v>44575900</v>
      </c>
      <c r="G2260">
        <v>47.78</v>
      </c>
      <c r="H2260">
        <v>0</v>
      </c>
      <c r="J2260">
        <v>0</v>
      </c>
      <c r="K2260">
        <v>58321.6127649064</v>
      </c>
      <c r="L2260">
        <v>1080</v>
      </c>
      <c r="M2260">
        <f t="shared" si="318"/>
        <v>-2.9322667867722955E-3</v>
      </c>
      <c r="N2260">
        <f t="shared" si="319"/>
        <v>-2.9258119095304223E-3</v>
      </c>
      <c r="O2260">
        <f t="shared" si="320"/>
        <v>4.1665440207653192E-11</v>
      </c>
      <c r="P2260">
        <f t="shared" si="315"/>
        <v>-3.1274458641949577E-3</v>
      </c>
      <c r="Q2260">
        <f t="shared" si="316"/>
        <v>-3.1274458641950692E-3</v>
      </c>
      <c r="R2260">
        <f t="shared" si="321"/>
        <v>1.2422436220393803E-32</v>
      </c>
      <c r="S2260">
        <f t="shared" si="322"/>
        <v>-1.7548995436782275E-3</v>
      </c>
      <c r="U2260">
        <f t="shared" si="323"/>
        <v>953.29900106219316</v>
      </c>
      <c r="W2260">
        <f t="shared" si="317"/>
        <v>55166.400000000001</v>
      </c>
    </row>
    <row r="2261" spans="1:23">
      <c r="A2261" s="1">
        <v>39995</v>
      </c>
      <c r="B2261">
        <v>51.35</v>
      </c>
      <c r="C2261">
        <v>52.25</v>
      </c>
      <c r="D2261">
        <v>51.31</v>
      </c>
      <c r="E2261">
        <v>51.87</v>
      </c>
      <c r="F2261">
        <v>46382900</v>
      </c>
      <c r="G2261">
        <v>48.51</v>
      </c>
      <c r="H2261">
        <v>0</v>
      </c>
      <c r="J2261">
        <v>0</v>
      </c>
      <c r="K2261">
        <v>58321.6127649064</v>
      </c>
      <c r="L2261">
        <v>1080</v>
      </c>
      <c r="M2261">
        <f t="shared" si="318"/>
        <v>1.5347557198970338E-2</v>
      </c>
      <c r="N2261">
        <f t="shared" si="319"/>
        <v>1.5162820359461574E-2</v>
      </c>
      <c r="O2261">
        <f t="shared" si="320"/>
        <v>3.4127699871686893E-8</v>
      </c>
      <c r="P2261">
        <f t="shared" si="315"/>
        <v>1.007565198874164E-2</v>
      </c>
      <c r="Q2261">
        <f t="shared" si="316"/>
        <v>1.0075651988741422E-2</v>
      </c>
      <c r="R2261">
        <f t="shared" si="321"/>
        <v>4.7775099682955869E-32</v>
      </c>
      <c r="S2261">
        <f t="shared" si="322"/>
        <v>2.1444593460337984E-3</v>
      </c>
      <c r="U2261">
        <f t="shared" si="323"/>
        <v>968.04266219843305</v>
      </c>
      <c r="W2261">
        <f t="shared" si="317"/>
        <v>56019.6</v>
      </c>
    </row>
    <row r="2262" spans="1:23">
      <c r="A2262" s="1">
        <v>39996</v>
      </c>
      <c r="B2262">
        <v>50.88</v>
      </c>
      <c r="C2262">
        <v>50.88</v>
      </c>
      <c r="D2262">
        <v>49.69</v>
      </c>
      <c r="E2262">
        <v>49.91</v>
      </c>
      <c r="F2262">
        <v>51688200</v>
      </c>
      <c r="G2262">
        <v>46.84</v>
      </c>
      <c r="H2262">
        <v>0.18099999999999999</v>
      </c>
      <c r="J2262">
        <v>0</v>
      </c>
      <c r="K2262">
        <v>58321.6127649064</v>
      </c>
      <c r="L2262">
        <v>1080</v>
      </c>
      <c r="M2262">
        <f t="shared" si="318"/>
        <v>-3.4899237128379064E-2</v>
      </c>
      <c r="N2262">
        <f t="shared" si="319"/>
        <v>-3.5032423527608506E-2</v>
      </c>
      <c r="O2262">
        <f t="shared" si="320"/>
        <v>1.7738616939704199E-8</v>
      </c>
      <c r="P2262">
        <f t="shared" si="315"/>
        <v>-1.9080956999825902E-2</v>
      </c>
      <c r="Q2262">
        <f t="shared" si="316"/>
        <v>-1.9248535550348934E-2</v>
      </c>
      <c r="R2262">
        <f t="shared" si="321"/>
        <v>2.808257059540022E-8</v>
      </c>
      <c r="S2262">
        <f t="shared" si="322"/>
        <v>-9.1950173427004858E-3</v>
      </c>
      <c r="U2262">
        <f t="shared" si="323"/>
        <v>934.84143034859676</v>
      </c>
      <c r="W2262">
        <f t="shared" si="317"/>
        <v>54098.28</v>
      </c>
    </row>
    <row r="2263" spans="1:23">
      <c r="A2263" s="1">
        <v>40000</v>
      </c>
      <c r="B2263">
        <v>49.47</v>
      </c>
      <c r="C2263">
        <v>49.74</v>
      </c>
      <c r="D2263">
        <v>48.65</v>
      </c>
      <c r="E2263">
        <v>49.47</v>
      </c>
      <c r="F2263">
        <v>47241700</v>
      </c>
      <c r="G2263">
        <v>46.43</v>
      </c>
      <c r="H2263">
        <v>0</v>
      </c>
      <c r="J2263">
        <v>0</v>
      </c>
      <c r="K2263">
        <v>58321.6127649064</v>
      </c>
      <c r="L2263">
        <v>1080</v>
      </c>
      <c r="M2263">
        <f t="shared" si="318"/>
        <v>-1.2474925995312547E-2</v>
      </c>
      <c r="N2263">
        <f t="shared" si="319"/>
        <v>-8.7917366976863146E-3</v>
      </c>
      <c r="O2263">
        <f t="shared" si="320"/>
        <v>1.3565883402148421E-5</v>
      </c>
      <c r="P2263">
        <f t="shared" si="315"/>
        <v>0</v>
      </c>
      <c r="Q2263">
        <f t="shared" si="316"/>
        <v>0</v>
      </c>
      <c r="R2263">
        <f t="shared" si="321"/>
        <v>0</v>
      </c>
      <c r="S2263">
        <f t="shared" si="322"/>
        <v>-2.8103493792249606E-2</v>
      </c>
      <c r="U2263">
        <f t="shared" si="323"/>
        <v>923.25179292378027</v>
      </c>
      <c r="W2263">
        <f t="shared" si="317"/>
        <v>53427.6</v>
      </c>
    </row>
    <row r="2264" spans="1:23">
      <c r="A2264" s="1">
        <v>40001</v>
      </c>
      <c r="B2264">
        <v>49.37</v>
      </c>
      <c r="C2264">
        <v>49.5</v>
      </c>
      <c r="D2264">
        <v>48.35</v>
      </c>
      <c r="E2264">
        <v>48.4</v>
      </c>
      <c r="F2264">
        <v>40473600</v>
      </c>
      <c r="G2264">
        <v>45.43</v>
      </c>
      <c r="H2264">
        <v>0</v>
      </c>
      <c r="J2264">
        <v>0</v>
      </c>
      <c r="K2264">
        <v>58321.6127649064</v>
      </c>
      <c r="L2264">
        <v>1080</v>
      </c>
      <c r="M2264">
        <f t="shared" si="318"/>
        <v>-2.1866611517031124E-2</v>
      </c>
      <c r="N2264">
        <f t="shared" si="319"/>
        <v>-2.1773122260518377E-2</v>
      </c>
      <c r="O2264">
        <f t="shared" si="320"/>
        <v>8.7402410833062494E-9</v>
      </c>
      <c r="P2264">
        <f t="shared" si="315"/>
        <v>-1.9843138548185483E-2</v>
      </c>
      <c r="Q2264">
        <f t="shared" si="316"/>
        <v>-1.9843138548185483E-2</v>
      </c>
      <c r="R2264">
        <f t="shared" si="321"/>
        <v>0</v>
      </c>
      <c r="S2264">
        <f t="shared" si="322"/>
        <v>-2.0234729688456991E-3</v>
      </c>
      <c r="U2264">
        <f t="shared" si="323"/>
        <v>903.28253037216427</v>
      </c>
      <c r="W2264">
        <f t="shared" si="317"/>
        <v>52272</v>
      </c>
    </row>
    <row r="2265" spans="1:23">
      <c r="A2265" s="1">
        <v>40002</v>
      </c>
      <c r="B2265">
        <v>48.62</v>
      </c>
      <c r="C2265">
        <v>48.78</v>
      </c>
      <c r="D2265">
        <v>47.27</v>
      </c>
      <c r="E2265">
        <v>48.07</v>
      </c>
      <c r="F2265">
        <v>65594900</v>
      </c>
      <c r="G2265">
        <v>45.12</v>
      </c>
      <c r="H2265">
        <v>0</v>
      </c>
      <c r="J2265">
        <v>0</v>
      </c>
      <c r="K2265">
        <v>58321.6127649064</v>
      </c>
      <c r="L2265">
        <v>1080</v>
      </c>
      <c r="M2265">
        <f t="shared" si="318"/>
        <v>-6.8415318167167121E-3</v>
      </c>
      <c r="N2265">
        <f t="shared" si="319"/>
        <v>-6.8470725815085566E-3</v>
      </c>
      <c r="O2265">
        <f t="shared" si="320"/>
        <v>3.0700074478543583E-11</v>
      </c>
      <c r="P2265">
        <f t="shared" si="315"/>
        <v>-1.1376686982107934E-2</v>
      </c>
      <c r="Q2265">
        <f t="shared" si="316"/>
        <v>-1.1376686982107934E-2</v>
      </c>
      <c r="R2265">
        <f t="shared" si="321"/>
        <v>0</v>
      </c>
      <c r="S2265">
        <f t="shared" si="322"/>
        <v>-1.5307983382794228E-2</v>
      </c>
      <c r="U2265">
        <f t="shared" si="323"/>
        <v>897.12378584689952</v>
      </c>
      <c r="W2265">
        <f t="shared" si="317"/>
        <v>51915.6</v>
      </c>
    </row>
    <row r="2266" spans="1:23">
      <c r="A2266" s="1">
        <v>40003</v>
      </c>
      <c r="B2266">
        <v>48.29</v>
      </c>
      <c r="C2266">
        <v>48.42</v>
      </c>
      <c r="D2266">
        <v>47.79</v>
      </c>
      <c r="E2266">
        <v>47.87</v>
      </c>
      <c r="F2266">
        <v>41678300</v>
      </c>
      <c r="G2266">
        <v>44.93</v>
      </c>
      <c r="H2266">
        <v>0</v>
      </c>
      <c r="J2266">
        <v>0</v>
      </c>
      <c r="K2266">
        <v>58321.6127649064</v>
      </c>
      <c r="L2266">
        <v>1080</v>
      </c>
      <c r="M2266">
        <f t="shared" si="318"/>
        <v>-4.1692785014516833E-3</v>
      </c>
      <c r="N2266">
        <f t="shared" si="319"/>
        <v>-4.219884107734816E-3</v>
      </c>
      <c r="O2266">
        <f t="shared" si="320"/>
        <v>2.5609273872834346E-9</v>
      </c>
      <c r="P2266">
        <f t="shared" si="315"/>
        <v>-8.7354964810328773E-3</v>
      </c>
      <c r="Q2266">
        <f t="shared" si="316"/>
        <v>-8.7354964810328773E-3</v>
      </c>
      <c r="R2266">
        <f t="shared" si="321"/>
        <v>0</v>
      </c>
      <c r="S2266">
        <f t="shared" si="322"/>
        <v>-6.8104690025267518E-3</v>
      </c>
      <c r="U2266">
        <f t="shared" si="323"/>
        <v>893.39121340734516</v>
      </c>
      <c r="W2266">
        <f t="shared" si="317"/>
        <v>51699.6</v>
      </c>
    </row>
    <row r="2267" spans="1:23">
      <c r="A2267" s="1">
        <v>40004</v>
      </c>
      <c r="B2267">
        <v>47.59</v>
      </c>
      <c r="C2267">
        <v>48.27</v>
      </c>
      <c r="D2267">
        <v>47.33</v>
      </c>
      <c r="E2267">
        <v>48.1</v>
      </c>
      <c r="F2267">
        <v>39883000</v>
      </c>
      <c r="G2267">
        <v>45.15</v>
      </c>
      <c r="H2267">
        <v>0</v>
      </c>
      <c r="J2267">
        <v>0</v>
      </c>
      <c r="K2267">
        <v>58321.6127649064</v>
      </c>
      <c r="L2267">
        <v>1080</v>
      </c>
      <c r="M2267">
        <f t="shared" si="318"/>
        <v>4.7931737072978231E-3</v>
      </c>
      <c r="N2267">
        <f t="shared" si="319"/>
        <v>4.8845567809258968E-3</v>
      </c>
      <c r="O2267">
        <f t="shared" si="320"/>
        <v>8.3508661457139382E-9</v>
      </c>
      <c r="P2267">
        <f t="shared" si="315"/>
        <v>1.0659521978696389E-2</v>
      </c>
      <c r="Q2267">
        <f t="shared" si="316"/>
        <v>1.0659521978696389E-2</v>
      </c>
      <c r="R2267">
        <f t="shared" si="321"/>
        <v>0</v>
      </c>
      <c r="S2267">
        <f t="shared" si="322"/>
        <v>-1.460184475243138E-2</v>
      </c>
      <c r="U2267">
        <f t="shared" si="323"/>
        <v>897.68367171283273</v>
      </c>
      <c r="W2267">
        <f t="shared" si="317"/>
        <v>51948</v>
      </c>
    </row>
    <row r="2268" spans="1:23">
      <c r="A2268" s="1">
        <v>40007</v>
      </c>
      <c r="B2268">
        <v>48.29</v>
      </c>
      <c r="C2268">
        <v>49.29</v>
      </c>
      <c r="D2268">
        <v>47.42</v>
      </c>
      <c r="E2268">
        <v>49.26</v>
      </c>
      <c r="F2268">
        <v>44825200</v>
      </c>
      <c r="G2268">
        <v>46.23</v>
      </c>
      <c r="H2268">
        <v>0</v>
      </c>
      <c r="J2268">
        <v>0</v>
      </c>
      <c r="K2268">
        <v>58321.6127649064</v>
      </c>
      <c r="L2268">
        <v>1080</v>
      </c>
      <c r="M2268">
        <f t="shared" si="318"/>
        <v>2.3830215580676252E-2</v>
      </c>
      <c r="N2268">
        <f t="shared" si="319"/>
        <v>2.3638658137139671E-2</v>
      </c>
      <c r="O2268">
        <f t="shared" si="320"/>
        <v>3.6694254174270384E-8</v>
      </c>
      <c r="P2268">
        <f t="shared" si="315"/>
        <v>1.9887892806941219E-2</v>
      </c>
      <c r="Q2268">
        <f t="shared" si="316"/>
        <v>1.9887892806941219E-2</v>
      </c>
      <c r="R2268">
        <f t="shared" si="321"/>
        <v>0</v>
      </c>
      <c r="S2268">
        <f t="shared" si="322"/>
        <v>1.4601844752431349E-2</v>
      </c>
      <c r="U2268">
        <f t="shared" si="323"/>
        <v>919.33259186224814</v>
      </c>
      <c r="W2268">
        <f t="shared" si="317"/>
        <v>53200.799999999996</v>
      </c>
    </row>
    <row r="2269" spans="1:23">
      <c r="A2269" s="1">
        <v>40008</v>
      </c>
      <c r="B2269">
        <v>49.25</v>
      </c>
      <c r="C2269">
        <v>49.72</v>
      </c>
      <c r="D2269">
        <v>48.95</v>
      </c>
      <c r="E2269">
        <v>49.55</v>
      </c>
      <c r="F2269">
        <v>32721400</v>
      </c>
      <c r="G2269">
        <v>46.51</v>
      </c>
      <c r="H2269">
        <v>0</v>
      </c>
      <c r="J2269">
        <v>0</v>
      </c>
      <c r="K2269">
        <v>58321.6127649064</v>
      </c>
      <c r="L2269">
        <v>1080</v>
      </c>
      <c r="M2269">
        <f t="shared" si="318"/>
        <v>5.8698680836052142E-3</v>
      </c>
      <c r="N2269">
        <f t="shared" si="319"/>
        <v>6.038405235871497E-3</v>
      </c>
      <c r="O2269">
        <f t="shared" si="320"/>
        <v>2.8404771694028183E-8</v>
      </c>
      <c r="P2269">
        <f t="shared" si="315"/>
        <v>6.072893157899082E-3</v>
      </c>
      <c r="Q2269">
        <f t="shared" si="316"/>
        <v>6.072893157899082E-3</v>
      </c>
      <c r="R2269">
        <f t="shared" si="321"/>
        <v>0</v>
      </c>
      <c r="S2269">
        <f t="shared" si="322"/>
        <v>1.9684867732647483E-2</v>
      </c>
      <c r="U2269">
        <f t="shared" si="323"/>
        <v>924.74482189960213</v>
      </c>
      <c r="W2269">
        <f t="shared" si="317"/>
        <v>53514</v>
      </c>
    </row>
    <row r="2270" spans="1:23">
      <c r="A2270" s="1">
        <v>40009</v>
      </c>
      <c r="B2270">
        <v>50.46</v>
      </c>
      <c r="C2270">
        <v>51.62</v>
      </c>
      <c r="D2270">
        <v>50.26</v>
      </c>
      <c r="E2270">
        <v>51.46</v>
      </c>
      <c r="F2270">
        <v>57645800</v>
      </c>
      <c r="G2270">
        <v>48.3</v>
      </c>
      <c r="H2270">
        <v>0</v>
      </c>
      <c r="J2270">
        <v>0</v>
      </c>
      <c r="K2270">
        <v>58321.6127649064</v>
      </c>
      <c r="L2270">
        <v>1080</v>
      </c>
      <c r="M2270">
        <f t="shared" si="318"/>
        <v>3.7822546077601195E-2</v>
      </c>
      <c r="N2270">
        <f t="shared" si="319"/>
        <v>3.7764217422521291E-2</v>
      </c>
      <c r="O2270">
        <f t="shared" si="320"/>
        <v>3.402232003430337E-9</v>
      </c>
      <c r="P2270">
        <f t="shared" si="315"/>
        <v>1.9623863640686363E-2</v>
      </c>
      <c r="Q2270">
        <f t="shared" si="316"/>
        <v>1.9623863640686363E-2</v>
      </c>
      <c r="R2270">
        <f t="shared" si="321"/>
        <v>0</v>
      </c>
      <c r="S2270">
        <f t="shared" si="322"/>
        <v>2.4271575594813799E-2</v>
      </c>
      <c r="U2270">
        <f t="shared" si="323"/>
        <v>960.39088869734667</v>
      </c>
      <c r="W2270">
        <f t="shared" si="317"/>
        <v>55576.800000000003</v>
      </c>
    </row>
    <row r="2271" spans="1:23">
      <c r="A2271" s="1">
        <v>40010</v>
      </c>
      <c r="B2271">
        <v>51.28</v>
      </c>
      <c r="C2271">
        <v>52.37</v>
      </c>
      <c r="D2271">
        <v>51.14</v>
      </c>
      <c r="E2271">
        <v>52.1</v>
      </c>
      <c r="F2271">
        <v>38353400</v>
      </c>
      <c r="G2271">
        <v>48.9</v>
      </c>
      <c r="H2271">
        <v>0</v>
      </c>
      <c r="J2271">
        <v>0</v>
      </c>
      <c r="K2271">
        <v>58321.6127649064</v>
      </c>
      <c r="L2271">
        <v>1080</v>
      </c>
      <c r="M2271">
        <f t="shared" si="318"/>
        <v>1.2360141905723099E-2</v>
      </c>
      <c r="N2271">
        <f t="shared" si="319"/>
        <v>1.2345835822299362E-2</v>
      </c>
      <c r="O2271">
        <f t="shared" si="320"/>
        <v>2.0466402292692417E-10</v>
      </c>
      <c r="P2271">
        <f t="shared" si="315"/>
        <v>1.5864136146906502E-2</v>
      </c>
      <c r="Q2271">
        <f t="shared" si="316"/>
        <v>1.586413614690672E-2</v>
      </c>
      <c r="R2271">
        <f t="shared" si="321"/>
        <v>4.7775099682955869E-32</v>
      </c>
      <c r="S2271">
        <f t="shared" si="322"/>
        <v>1.611986939950295E-2</v>
      </c>
      <c r="U2271">
        <f t="shared" si="323"/>
        <v>972.33512050392073</v>
      </c>
      <c r="W2271">
        <f t="shared" si="317"/>
        <v>56268</v>
      </c>
    </row>
    <row r="2272" spans="1:23">
      <c r="A2272" s="1">
        <v>40011</v>
      </c>
      <c r="B2272">
        <v>52.25</v>
      </c>
      <c r="C2272">
        <v>52.27</v>
      </c>
      <c r="D2272">
        <v>51.73</v>
      </c>
      <c r="E2272">
        <v>51.9</v>
      </c>
      <c r="F2272">
        <v>35682600</v>
      </c>
      <c r="G2272">
        <v>48.71</v>
      </c>
      <c r="H2272">
        <v>0</v>
      </c>
      <c r="J2272">
        <v>0</v>
      </c>
      <c r="K2272">
        <v>58321.6127649064</v>
      </c>
      <c r="L2272">
        <v>1080</v>
      </c>
      <c r="M2272">
        <f t="shared" si="318"/>
        <v>-3.8461585874782754E-3</v>
      </c>
      <c r="N2272">
        <f t="shared" si="319"/>
        <v>-3.8930486623749896E-3</v>
      </c>
      <c r="O2272">
        <f t="shared" si="320"/>
        <v>2.1986791238194687E-9</v>
      </c>
      <c r="P2272">
        <f t="shared" si="315"/>
        <v>-6.7211006730774217E-3</v>
      </c>
      <c r="Q2272">
        <f t="shared" si="316"/>
        <v>-6.7211006730774217E-3</v>
      </c>
      <c r="R2272">
        <f t="shared" si="321"/>
        <v>0</v>
      </c>
      <c r="S2272">
        <f t="shared" si="322"/>
        <v>1.8739078232505701E-2</v>
      </c>
      <c r="U2272">
        <f t="shared" si="323"/>
        <v>968.60254806436637</v>
      </c>
      <c r="W2272">
        <f t="shared" si="317"/>
        <v>56052</v>
      </c>
    </row>
    <row r="2273" spans="1:23">
      <c r="A2273" s="1">
        <v>40014</v>
      </c>
      <c r="B2273">
        <v>52.25</v>
      </c>
      <c r="C2273">
        <v>52.74</v>
      </c>
      <c r="D2273">
        <v>52.03</v>
      </c>
      <c r="E2273">
        <v>52.54</v>
      </c>
      <c r="F2273">
        <v>42596800</v>
      </c>
      <c r="G2273">
        <v>49.31</v>
      </c>
      <c r="H2273">
        <v>0</v>
      </c>
      <c r="J2273">
        <v>0</v>
      </c>
      <c r="K2273">
        <v>58321.6127649064</v>
      </c>
      <c r="L2273">
        <v>1080</v>
      </c>
      <c r="M2273">
        <f t="shared" si="318"/>
        <v>1.2255994085550701E-2</v>
      </c>
      <c r="N2273">
        <f t="shared" si="319"/>
        <v>1.2242552417583373E-2</v>
      </c>
      <c r="O2273">
        <f t="shared" si="320"/>
        <v>1.8067843774390432E-10</v>
      </c>
      <c r="P2273">
        <f t="shared" si="315"/>
        <v>5.5348934124734113E-3</v>
      </c>
      <c r="Q2273">
        <f t="shared" si="316"/>
        <v>5.5348934124734113E-3</v>
      </c>
      <c r="R2273">
        <f t="shared" si="321"/>
        <v>0</v>
      </c>
      <c r="S2273">
        <f t="shared" si="322"/>
        <v>0</v>
      </c>
      <c r="U2273">
        <f t="shared" si="323"/>
        <v>980.54677987094033</v>
      </c>
      <c r="W2273">
        <f t="shared" si="317"/>
        <v>56743.199999999997</v>
      </c>
    </row>
    <row r="2274" spans="1:23">
      <c r="A2274" s="1">
        <v>40015</v>
      </c>
      <c r="B2274">
        <v>53.04</v>
      </c>
      <c r="C2274">
        <v>53.07</v>
      </c>
      <c r="D2274">
        <v>51.79</v>
      </c>
      <c r="E2274">
        <v>52.45</v>
      </c>
      <c r="F2274">
        <v>40423000</v>
      </c>
      <c r="G2274">
        <v>49.23</v>
      </c>
      <c r="H2274">
        <v>0</v>
      </c>
      <c r="J2274">
        <v>0</v>
      </c>
      <c r="K2274">
        <v>58321.6127649064</v>
      </c>
      <c r="L2274">
        <v>1080</v>
      </c>
      <c r="M2274">
        <f t="shared" si="318"/>
        <v>-1.714449415087539E-3</v>
      </c>
      <c r="N2274">
        <f t="shared" si="319"/>
        <v>-1.6237064659256316E-3</v>
      </c>
      <c r="O2274">
        <f t="shared" si="320"/>
        <v>8.2342828226005268E-9</v>
      </c>
      <c r="P2274">
        <f t="shared" si="315"/>
        <v>-1.1186011035300846E-2</v>
      </c>
      <c r="Q2274">
        <f t="shared" si="316"/>
        <v>-1.1186011035300846E-2</v>
      </c>
      <c r="R2274">
        <f t="shared" si="321"/>
        <v>0</v>
      </c>
      <c r="S2274">
        <f t="shared" si="322"/>
        <v>1.5006455032686722E-2</v>
      </c>
      <c r="U2274">
        <f t="shared" si="323"/>
        <v>978.86712227314092</v>
      </c>
      <c r="W2274">
        <f t="shared" si="317"/>
        <v>56646</v>
      </c>
    </row>
    <row r="2275" spans="1:23">
      <c r="A2275" s="1">
        <v>40016</v>
      </c>
      <c r="B2275">
        <v>52.22</v>
      </c>
      <c r="C2275">
        <v>53.21</v>
      </c>
      <c r="D2275">
        <v>52.14</v>
      </c>
      <c r="E2275">
        <v>52.86</v>
      </c>
      <c r="F2275">
        <v>47552200</v>
      </c>
      <c r="G2275">
        <v>49.61</v>
      </c>
      <c r="H2275">
        <v>0</v>
      </c>
      <c r="J2275">
        <v>0</v>
      </c>
      <c r="K2275">
        <v>58321.6127649064</v>
      </c>
      <c r="L2275">
        <v>1080</v>
      </c>
      <c r="M2275">
        <f t="shared" si="318"/>
        <v>7.786574333837077E-3</v>
      </c>
      <c r="N2275">
        <f t="shared" si="319"/>
        <v>7.6892325428482757E-3</v>
      </c>
      <c r="O2275">
        <f t="shared" si="320"/>
        <v>9.4754242729074759E-9</v>
      </c>
      <c r="P2275">
        <f t="shared" si="315"/>
        <v>1.2181345905160486E-2</v>
      </c>
      <c r="Q2275">
        <f t="shared" si="316"/>
        <v>1.2181345905160268E-2</v>
      </c>
      <c r="R2275">
        <f t="shared" si="321"/>
        <v>4.7775099682955869E-32</v>
      </c>
      <c r="S2275">
        <f t="shared" si="322"/>
        <v>-1.5580782606624337E-2</v>
      </c>
      <c r="U2275">
        <f t="shared" si="323"/>
        <v>986.51889577422753</v>
      </c>
      <c r="W2275">
        <f t="shared" si="317"/>
        <v>57088.800000000003</v>
      </c>
    </row>
    <row r="2276" spans="1:23">
      <c r="A2276" s="1">
        <v>40017</v>
      </c>
      <c r="B2276">
        <v>52.88</v>
      </c>
      <c r="C2276">
        <v>54.82</v>
      </c>
      <c r="D2276">
        <v>52.77</v>
      </c>
      <c r="E2276">
        <v>54.53</v>
      </c>
      <c r="F2276">
        <v>64531400</v>
      </c>
      <c r="G2276">
        <v>51.18</v>
      </c>
      <c r="H2276">
        <v>0</v>
      </c>
      <c r="J2276">
        <v>0</v>
      </c>
      <c r="K2276">
        <v>58321.6127649064</v>
      </c>
      <c r="L2276">
        <v>1080</v>
      </c>
      <c r="M2276">
        <f t="shared" si="318"/>
        <v>3.1104099761826948E-2</v>
      </c>
      <c r="N2276">
        <f t="shared" si="319"/>
        <v>3.1156404418685151E-2</v>
      </c>
      <c r="O2276">
        <f t="shared" si="320"/>
        <v>2.7357771290543403E-9</v>
      </c>
      <c r="P2276">
        <f t="shared" si="315"/>
        <v>3.0725813394539326E-2</v>
      </c>
      <c r="Q2276">
        <f t="shared" si="316"/>
        <v>3.0725813394539326E-2</v>
      </c>
      <c r="R2276">
        <f t="shared" si="321"/>
        <v>0</v>
      </c>
      <c r="S2276">
        <f t="shared" si="322"/>
        <v>1.2559632272448223E-2</v>
      </c>
      <c r="U2276">
        <f t="shared" si="323"/>
        <v>1017.6858756445066</v>
      </c>
      <c r="W2276">
        <f t="shared" si="317"/>
        <v>58892.4</v>
      </c>
    </row>
    <row r="2277" spans="1:23">
      <c r="A2277" s="1">
        <v>40018</v>
      </c>
      <c r="B2277">
        <v>54.17</v>
      </c>
      <c r="C2277">
        <v>54.87</v>
      </c>
      <c r="D2277">
        <v>53.96</v>
      </c>
      <c r="E2277">
        <v>54.81</v>
      </c>
      <c r="F2277">
        <v>31293500</v>
      </c>
      <c r="G2277">
        <v>51.44</v>
      </c>
      <c r="H2277">
        <v>0</v>
      </c>
      <c r="J2277">
        <v>0</v>
      </c>
      <c r="K2277">
        <v>58321.6127649064</v>
      </c>
      <c r="L2277">
        <v>1080</v>
      </c>
      <c r="M2277">
        <f t="shared" si="318"/>
        <v>5.1216501200549236E-3</v>
      </c>
      <c r="N2277">
        <f t="shared" si="319"/>
        <v>5.0672491977211773E-3</v>
      </c>
      <c r="O2277">
        <f t="shared" si="320"/>
        <v>2.9594603507622963E-9</v>
      </c>
      <c r="P2277">
        <f t="shared" si="315"/>
        <v>1.1745409388217554E-2</v>
      </c>
      <c r="Q2277">
        <f t="shared" si="316"/>
        <v>1.1745409388217554E-2</v>
      </c>
      <c r="R2277">
        <f t="shared" si="321"/>
        <v>0</v>
      </c>
      <c r="S2277">
        <f t="shared" si="322"/>
        <v>2.410205412637656E-2</v>
      </c>
      <c r="U2277">
        <f t="shared" si="323"/>
        <v>1022.9114770598828</v>
      </c>
      <c r="W2277">
        <f t="shared" si="317"/>
        <v>59194.8</v>
      </c>
    </row>
    <row r="2278" spans="1:23">
      <c r="A2278" s="1">
        <v>40021</v>
      </c>
      <c r="B2278">
        <v>54.8</v>
      </c>
      <c r="C2278">
        <v>55.22</v>
      </c>
      <c r="D2278">
        <v>54.42</v>
      </c>
      <c r="E2278">
        <v>55.09</v>
      </c>
      <c r="F2278">
        <v>32672800</v>
      </c>
      <c r="G2278">
        <v>51.71</v>
      </c>
      <c r="H2278">
        <v>0</v>
      </c>
      <c r="J2278">
        <v>0</v>
      </c>
      <c r="K2278">
        <v>58321.6127649064</v>
      </c>
      <c r="L2278">
        <v>1080</v>
      </c>
      <c r="M2278">
        <f t="shared" si="318"/>
        <v>5.0955524266000952E-3</v>
      </c>
      <c r="N2278">
        <f t="shared" si="319"/>
        <v>5.2351064787663094E-3</v>
      </c>
      <c r="O2278">
        <f t="shared" si="320"/>
        <v>1.9475333476010412E-8</v>
      </c>
      <c r="P2278">
        <f t="shared" si="315"/>
        <v>5.2780175306553715E-3</v>
      </c>
      <c r="Q2278">
        <f t="shared" si="316"/>
        <v>5.2780175306553715E-3</v>
      </c>
      <c r="R2278">
        <f t="shared" si="321"/>
        <v>0</v>
      </c>
      <c r="S2278">
        <f t="shared" si="322"/>
        <v>1.1562944284162279E-2</v>
      </c>
      <c r="U2278">
        <f t="shared" si="323"/>
        <v>1028.1370784752589</v>
      </c>
      <c r="W2278">
        <f t="shared" si="317"/>
        <v>59497.200000000004</v>
      </c>
    </row>
    <row r="2279" spans="1:23">
      <c r="A2279" s="1">
        <v>40022</v>
      </c>
      <c r="B2279">
        <v>54.76</v>
      </c>
      <c r="C2279">
        <v>55.32</v>
      </c>
      <c r="D2279">
        <v>54.34</v>
      </c>
      <c r="E2279">
        <v>55.12</v>
      </c>
      <c r="F2279">
        <v>56192800</v>
      </c>
      <c r="G2279">
        <v>51.73</v>
      </c>
      <c r="H2279">
        <v>0</v>
      </c>
      <c r="J2279">
        <v>0</v>
      </c>
      <c r="K2279">
        <v>58321.6127649064</v>
      </c>
      <c r="L2279">
        <v>1080</v>
      </c>
      <c r="M2279">
        <f t="shared" si="318"/>
        <v>5.4441522077779256E-4</v>
      </c>
      <c r="N2279">
        <f t="shared" si="319"/>
        <v>3.8669760729357917E-4</v>
      </c>
      <c r="O2279">
        <f t="shared" si="320"/>
        <v>2.487484560315573E-8</v>
      </c>
      <c r="P2279">
        <f t="shared" si="315"/>
        <v>6.5526262851549836E-3</v>
      </c>
      <c r="Q2279">
        <f t="shared" si="316"/>
        <v>6.5526262851549836E-3</v>
      </c>
      <c r="R2279">
        <f t="shared" si="321"/>
        <v>0</v>
      </c>
      <c r="S2279">
        <f t="shared" si="322"/>
        <v>-7.3019353372167641E-4</v>
      </c>
      <c r="U2279">
        <f t="shared" si="323"/>
        <v>1028.6969643411919</v>
      </c>
      <c r="W2279">
        <f t="shared" si="317"/>
        <v>59529.599999999999</v>
      </c>
    </row>
    <row r="2280" spans="1:23">
      <c r="A2280" s="1">
        <v>40023</v>
      </c>
      <c r="B2280">
        <v>54.82</v>
      </c>
      <c r="C2280">
        <v>55.13</v>
      </c>
      <c r="D2280">
        <v>54.54</v>
      </c>
      <c r="E2280">
        <v>54.84</v>
      </c>
      <c r="F2280">
        <v>47421300</v>
      </c>
      <c r="G2280">
        <v>51.47</v>
      </c>
      <c r="H2280">
        <v>0</v>
      </c>
      <c r="J2280">
        <v>0</v>
      </c>
      <c r="K2280">
        <v>58321.6127649064</v>
      </c>
      <c r="L2280">
        <v>1080</v>
      </c>
      <c r="M2280">
        <f t="shared" si="318"/>
        <v>-5.0927720112893676E-3</v>
      </c>
      <c r="N2280">
        <f t="shared" si="319"/>
        <v>-5.0387703507604941E-3</v>
      </c>
      <c r="O2280">
        <f t="shared" si="320"/>
        <v>2.9161793398756927E-9</v>
      </c>
      <c r="P2280">
        <f t="shared" si="315"/>
        <v>3.6476381947392442E-4</v>
      </c>
      <c r="Q2280">
        <f t="shared" si="316"/>
        <v>3.6476381947392442E-4</v>
      </c>
      <c r="R2280">
        <f t="shared" si="321"/>
        <v>0</v>
      </c>
      <c r="S2280">
        <f t="shared" si="322"/>
        <v>1.095090454391666E-3</v>
      </c>
      <c r="U2280">
        <f t="shared" si="323"/>
        <v>1023.4713629258159</v>
      </c>
      <c r="W2280">
        <f t="shared" si="317"/>
        <v>59227.200000000004</v>
      </c>
    </row>
    <row r="2281" spans="1:23">
      <c r="A2281" s="1">
        <v>40024</v>
      </c>
      <c r="B2281">
        <v>55.61</v>
      </c>
      <c r="C2281">
        <v>56.44</v>
      </c>
      <c r="D2281">
        <v>55.38</v>
      </c>
      <c r="E2281">
        <v>55.8</v>
      </c>
      <c r="F2281">
        <v>67822300</v>
      </c>
      <c r="G2281">
        <v>52.37</v>
      </c>
      <c r="H2281">
        <v>0</v>
      </c>
      <c r="J2281">
        <v>0</v>
      </c>
      <c r="K2281">
        <v>58321.6127649064</v>
      </c>
      <c r="L2281">
        <v>1080</v>
      </c>
      <c r="M2281">
        <f t="shared" si="318"/>
        <v>1.7354014693151572E-2</v>
      </c>
      <c r="N2281">
        <f t="shared" si="319"/>
        <v>1.7334794626733076E-2</v>
      </c>
      <c r="O2281">
        <f t="shared" si="320"/>
        <v>3.6941095313139965E-10</v>
      </c>
      <c r="P2281">
        <f t="shared" si="315"/>
        <v>3.410828187792665E-3</v>
      </c>
      <c r="Q2281">
        <f t="shared" si="316"/>
        <v>3.410828187792665E-3</v>
      </c>
      <c r="R2281">
        <f t="shared" si="321"/>
        <v>0</v>
      </c>
      <c r="S2281">
        <f t="shared" si="322"/>
        <v>1.4307950324832844E-2</v>
      </c>
      <c r="U2281">
        <f t="shared" si="323"/>
        <v>1041.387710635677</v>
      </c>
      <c r="W2281">
        <f t="shared" si="317"/>
        <v>60264</v>
      </c>
    </row>
    <row r="2282" spans="1:23">
      <c r="A2282" s="1">
        <v>40025</v>
      </c>
      <c r="B2282">
        <v>55.58</v>
      </c>
      <c r="C2282">
        <v>56.28</v>
      </c>
      <c r="D2282">
        <v>55.54</v>
      </c>
      <c r="E2282">
        <v>55.57</v>
      </c>
      <c r="F2282">
        <v>40477300</v>
      </c>
      <c r="G2282">
        <v>52.16</v>
      </c>
      <c r="H2282">
        <v>0</v>
      </c>
      <c r="J2282">
        <v>0</v>
      </c>
      <c r="K2282">
        <v>58321.6127649064</v>
      </c>
      <c r="L2282">
        <v>1080</v>
      </c>
      <c r="M2282">
        <f t="shared" si="318"/>
        <v>-4.1303820954353586E-3</v>
      </c>
      <c r="N2282">
        <f t="shared" si="319"/>
        <v>-4.0179906729988528E-3</v>
      </c>
      <c r="O2282">
        <f t="shared" si="320"/>
        <v>1.2631831837301099E-8</v>
      </c>
      <c r="P2282">
        <f t="shared" si="315"/>
        <v>-1.7993702252786021E-4</v>
      </c>
      <c r="Q2282">
        <f t="shared" si="316"/>
        <v>-1.7993702252774917E-4</v>
      </c>
      <c r="R2282">
        <f t="shared" si="321"/>
        <v>1.2331970909838489E-32</v>
      </c>
      <c r="S2282">
        <f t="shared" si="322"/>
        <v>-5.3961688511497722E-4</v>
      </c>
      <c r="U2282">
        <f t="shared" si="323"/>
        <v>1037.0952523301894</v>
      </c>
      <c r="W2282">
        <f t="shared" si="317"/>
        <v>60015.6</v>
      </c>
    </row>
    <row r="2283" spans="1:23">
      <c r="A2283" s="1">
        <v>40028</v>
      </c>
      <c r="B2283">
        <v>56.24</v>
      </c>
      <c r="C2283">
        <v>56.58</v>
      </c>
      <c r="D2283">
        <v>55.62</v>
      </c>
      <c r="E2283">
        <v>56.54</v>
      </c>
      <c r="F2283">
        <v>32392400</v>
      </c>
      <c r="G2283">
        <v>53.07</v>
      </c>
      <c r="H2283">
        <v>0</v>
      </c>
      <c r="J2283">
        <v>0</v>
      </c>
      <c r="K2283">
        <v>58321.6127649064</v>
      </c>
      <c r="L2283">
        <v>1080</v>
      </c>
      <c r="M2283">
        <f t="shared" si="318"/>
        <v>1.7304864973614317E-2</v>
      </c>
      <c r="N2283">
        <f t="shared" si="319"/>
        <v>1.7295879221406057E-2</v>
      </c>
      <c r="O2283">
        <f t="shared" si="320"/>
        <v>8.074374274825856E-11</v>
      </c>
      <c r="P2283">
        <f t="shared" si="315"/>
        <v>5.3201047630346892E-3</v>
      </c>
      <c r="Q2283">
        <f t="shared" si="316"/>
        <v>5.3201047630346892E-3</v>
      </c>
      <c r="R2283">
        <f t="shared" si="321"/>
        <v>0</v>
      </c>
      <c r="S2283">
        <f t="shared" si="322"/>
        <v>1.180482318805186E-2</v>
      </c>
      <c r="U2283">
        <f t="shared" si="323"/>
        <v>1055.1982286620282</v>
      </c>
      <c r="W2283">
        <f t="shared" si="317"/>
        <v>61063.199999999997</v>
      </c>
    </row>
    <row r="2284" spans="1:23">
      <c r="A2284" s="1">
        <v>40029</v>
      </c>
      <c r="B2284">
        <v>56.21</v>
      </c>
      <c r="C2284">
        <v>57.32</v>
      </c>
      <c r="D2284">
        <v>56.16</v>
      </c>
      <c r="E2284">
        <v>57.11</v>
      </c>
      <c r="F2284">
        <v>41223700</v>
      </c>
      <c r="G2284">
        <v>53.6</v>
      </c>
      <c r="H2284">
        <v>0</v>
      </c>
      <c r="J2284">
        <v>0</v>
      </c>
      <c r="K2284">
        <v>58321.6127649064</v>
      </c>
      <c r="L2284">
        <v>1080</v>
      </c>
      <c r="M2284">
        <f t="shared" si="318"/>
        <v>1.0030880411327291E-2</v>
      </c>
      <c r="N2284">
        <f t="shared" si="319"/>
        <v>9.9372712369527223E-3</v>
      </c>
      <c r="O2284">
        <f t="shared" si="320"/>
        <v>8.7626775270883372E-9</v>
      </c>
      <c r="P2284">
        <f t="shared" si="315"/>
        <v>1.5884555662787909E-2</v>
      </c>
      <c r="Q2284">
        <f t="shared" si="316"/>
        <v>1.5884555662787909E-2</v>
      </c>
      <c r="R2284">
        <f t="shared" si="321"/>
        <v>0</v>
      </c>
      <c r="S2284">
        <f t="shared" si="322"/>
        <v>-5.3357048842586359E-4</v>
      </c>
      <c r="U2284">
        <f t="shared" si="323"/>
        <v>1065.8360601147583</v>
      </c>
      <c r="W2284">
        <f t="shared" si="317"/>
        <v>61678.8</v>
      </c>
    </row>
    <row r="2285" spans="1:23">
      <c r="A2285" s="1">
        <v>40030</v>
      </c>
      <c r="B2285">
        <v>57.17</v>
      </c>
      <c r="C2285">
        <v>57.17</v>
      </c>
      <c r="D2285">
        <v>56</v>
      </c>
      <c r="E2285">
        <v>56.54</v>
      </c>
      <c r="F2285">
        <v>54105900</v>
      </c>
      <c r="G2285">
        <v>53.07</v>
      </c>
      <c r="H2285">
        <v>0</v>
      </c>
      <c r="J2285">
        <v>0</v>
      </c>
      <c r="K2285">
        <v>58321.6127649064</v>
      </c>
      <c r="L2285">
        <v>1080</v>
      </c>
      <c r="M2285">
        <f t="shared" si="318"/>
        <v>-1.0030880411327398E-2</v>
      </c>
      <c r="N2285">
        <f t="shared" si="319"/>
        <v>-9.9372712369527032E-3</v>
      </c>
      <c r="O2285">
        <f t="shared" si="320"/>
        <v>8.7626775271120442E-9</v>
      </c>
      <c r="P2285">
        <f t="shared" si="315"/>
        <v>-1.1080933010435683E-2</v>
      </c>
      <c r="Q2285">
        <f t="shared" si="316"/>
        <v>-1.1080933010435683E-2</v>
      </c>
      <c r="R2285">
        <f t="shared" si="321"/>
        <v>0</v>
      </c>
      <c r="S2285">
        <f t="shared" si="322"/>
        <v>1.6934608261896408E-2</v>
      </c>
      <c r="U2285">
        <f t="shared" si="323"/>
        <v>1055.1982286620282</v>
      </c>
      <c r="W2285">
        <f t="shared" si="317"/>
        <v>61063.199999999997</v>
      </c>
    </row>
    <row r="2286" spans="1:23">
      <c r="A2286" s="1">
        <v>40031</v>
      </c>
      <c r="B2286">
        <v>56.78</v>
      </c>
      <c r="C2286">
        <v>56.96</v>
      </c>
      <c r="D2286">
        <v>55.61</v>
      </c>
      <c r="E2286">
        <v>55.75</v>
      </c>
      <c r="F2286">
        <v>52403600</v>
      </c>
      <c r="G2286">
        <v>52.33</v>
      </c>
      <c r="H2286">
        <v>0</v>
      </c>
      <c r="J2286">
        <v>0</v>
      </c>
      <c r="K2286">
        <v>58321.6127649064</v>
      </c>
      <c r="L2286">
        <v>1080</v>
      </c>
      <c r="M2286">
        <f t="shared" si="318"/>
        <v>-1.4070941925216043E-2</v>
      </c>
      <c r="N2286">
        <f t="shared" si="319"/>
        <v>-1.4041976455687211E-2</v>
      </c>
      <c r="O2286">
        <f t="shared" si="320"/>
        <v>8.3899842502565647E-10</v>
      </c>
      <c r="P2286">
        <f t="shared" si="315"/>
        <v>-1.8306740704596983E-2</v>
      </c>
      <c r="Q2286">
        <f t="shared" si="316"/>
        <v>-1.8306740704596983E-2</v>
      </c>
      <c r="R2286">
        <f t="shared" si="321"/>
        <v>0</v>
      </c>
      <c r="S2286">
        <f t="shared" si="322"/>
        <v>-6.8451342310548091E-3</v>
      </c>
      <c r="U2286">
        <f t="shared" si="323"/>
        <v>1040.4545675257884</v>
      </c>
      <c r="W2286">
        <f t="shared" si="317"/>
        <v>60210</v>
      </c>
    </row>
    <row r="2287" spans="1:23">
      <c r="A2287" s="1">
        <v>40032</v>
      </c>
      <c r="B2287">
        <v>56.62</v>
      </c>
      <c r="C2287">
        <v>57.84</v>
      </c>
      <c r="D2287">
        <v>56.29</v>
      </c>
      <c r="E2287">
        <v>57.09</v>
      </c>
      <c r="F2287">
        <v>49363300</v>
      </c>
      <c r="G2287">
        <v>53.58</v>
      </c>
      <c r="H2287">
        <v>0</v>
      </c>
      <c r="J2287">
        <v>0</v>
      </c>
      <c r="K2287">
        <v>58321.6127649064</v>
      </c>
      <c r="L2287">
        <v>1080</v>
      </c>
      <c r="M2287">
        <f t="shared" si="318"/>
        <v>2.3751559635939768E-2</v>
      </c>
      <c r="N2287">
        <f t="shared" si="319"/>
        <v>2.3606043732346191E-2</v>
      </c>
      <c r="O2287">
        <f t="shared" si="320"/>
        <v>2.1174878198655276E-8</v>
      </c>
      <c r="P2287">
        <f t="shared" si="315"/>
        <v>8.2666902924144539E-3</v>
      </c>
      <c r="Q2287">
        <f t="shared" si="316"/>
        <v>8.2666902924144539E-3</v>
      </c>
      <c r="R2287">
        <f t="shared" si="321"/>
        <v>0</v>
      </c>
      <c r="S2287">
        <f t="shared" si="322"/>
        <v>-2.8218713610717004E-3</v>
      </c>
      <c r="U2287">
        <f t="shared" si="323"/>
        <v>1065.462802870803</v>
      </c>
      <c r="W2287">
        <f t="shared" si="317"/>
        <v>61657.200000000004</v>
      </c>
    </row>
    <row r="2288" spans="1:23">
      <c r="A2288" s="1">
        <v>40035</v>
      </c>
      <c r="B2288">
        <v>56.93</v>
      </c>
      <c r="C2288">
        <v>57.55</v>
      </c>
      <c r="D2288">
        <v>56.71</v>
      </c>
      <c r="E2288">
        <v>57.19</v>
      </c>
      <c r="F2288">
        <v>44780600</v>
      </c>
      <c r="G2288">
        <v>53.68</v>
      </c>
      <c r="H2288">
        <v>0</v>
      </c>
      <c r="J2288">
        <v>0</v>
      </c>
      <c r="K2288">
        <v>58321.6127649064</v>
      </c>
      <c r="L2288">
        <v>1080</v>
      </c>
      <c r="M2288">
        <f t="shared" si="318"/>
        <v>1.7500879510569214E-3</v>
      </c>
      <c r="N2288">
        <f t="shared" si="319"/>
        <v>1.8646285469637168E-3</v>
      </c>
      <c r="O2288">
        <f t="shared" si="320"/>
        <v>1.3119548110683813E-8</v>
      </c>
      <c r="P2288">
        <f t="shared" si="315"/>
        <v>4.5566149642342971E-3</v>
      </c>
      <c r="Q2288">
        <f t="shared" si="316"/>
        <v>4.5566149642342971E-3</v>
      </c>
      <c r="R2288">
        <f t="shared" si="321"/>
        <v>0</v>
      </c>
      <c r="S2288">
        <f t="shared" si="322"/>
        <v>5.4601632792369839E-3</v>
      </c>
      <c r="U2288">
        <f t="shared" si="323"/>
        <v>1067.3290890905801</v>
      </c>
      <c r="W2288">
        <f t="shared" si="317"/>
        <v>61765.2</v>
      </c>
    </row>
    <row r="2289" spans="1:23">
      <c r="A2289" s="1">
        <v>40036</v>
      </c>
      <c r="B2289">
        <v>56.97</v>
      </c>
      <c r="C2289">
        <v>57.04</v>
      </c>
      <c r="D2289">
        <v>55.98</v>
      </c>
      <c r="E2289">
        <v>56.27</v>
      </c>
      <c r="F2289">
        <v>36077000</v>
      </c>
      <c r="G2289">
        <v>52.81</v>
      </c>
      <c r="H2289">
        <v>0</v>
      </c>
      <c r="J2289">
        <v>0</v>
      </c>
      <c r="K2289">
        <v>58321.6127649064</v>
      </c>
      <c r="L2289">
        <v>1080</v>
      </c>
      <c r="M2289">
        <f t="shared" si="318"/>
        <v>-1.6217524482037018E-2</v>
      </c>
      <c r="N2289">
        <f t="shared" si="319"/>
        <v>-1.6339925944584541E-2</v>
      </c>
      <c r="O2289">
        <f t="shared" si="320"/>
        <v>1.4982118033772497E-8</v>
      </c>
      <c r="P2289">
        <f t="shared" si="315"/>
        <v>-1.2363280047116435E-2</v>
      </c>
      <c r="Q2289">
        <f t="shared" si="316"/>
        <v>-1.2363280047116546E-2</v>
      </c>
      <c r="R2289">
        <f t="shared" si="321"/>
        <v>1.2325951644078309E-32</v>
      </c>
      <c r="S2289">
        <f t="shared" si="322"/>
        <v>7.0237052931368632E-4</v>
      </c>
      <c r="U2289">
        <f t="shared" si="323"/>
        <v>1050.15925586863</v>
      </c>
      <c r="W2289">
        <f t="shared" si="317"/>
        <v>60771.600000000006</v>
      </c>
    </row>
    <row r="2290" spans="1:23">
      <c r="A2290" s="1">
        <v>40037</v>
      </c>
      <c r="B2290">
        <v>56.3</v>
      </c>
      <c r="C2290">
        <v>57.84</v>
      </c>
      <c r="D2290">
        <v>56.26</v>
      </c>
      <c r="E2290">
        <v>57.12</v>
      </c>
      <c r="F2290">
        <v>53618600</v>
      </c>
      <c r="G2290">
        <v>53.61</v>
      </c>
      <c r="H2290">
        <v>0</v>
      </c>
      <c r="J2290">
        <v>0</v>
      </c>
      <c r="K2290">
        <v>58321.6127649064</v>
      </c>
      <c r="L2290">
        <v>1080</v>
      </c>
      <c r="M2290">
        <f t="shared" si="318"/>
        <v>1.4992784586141318E-2</v>
      </c>
      <c r="N2290">
        <f t="shared" si="319"/>
        <v>1.5035051120604482E-2</v>
      </c>
      <c r="O2290">
        <f t="shared" si="320"/>
        <v>1.7864599355258162E-9</v>
      </c>
      <c r="P2290">
        <f t="shared" si="315"/>
        <v>1.4459782885684311E-2</v>
      </c>
      <c r="Q2290">
        <f t="shared" si="316"/>
        <v>1.4459782885684311E-2</v>
      </c>
      <c r="R2290">
        <f t="shared" si="321"/>
        <v>0</v>
      </c>
      <c r="S2290">
        <f t="shared" si="322"/>
        <v>-1.1830278346659482E-2</v>
      </c>
      <c r="U2290">
        <f t="shared" si="323"/>
        <v>1066.0226887367362</v>
      </c>
      <c r="W2290">
        <f t="shared" si="317"/>
        <v>61689.599999999999</v>
      </c>
    </row>
    <row r="2291" spans="1:23">
      <c r="A2291" s="1">
        <v>40038</v>
      </c>
      <c r="B2291">
        <v>57.59</v>
      </c>
      <c r="C2291">
        <v>57.78</v>
      </c>
      <c r="D2291">
        <v>56.73</v>
      </c>
      <c r="E2291">
        <v>57.59</v>
      </c>
      <c r="F2291">
        <v>43539700</v>
      </c>
      <c r="G2291">
        <v>54.05</v>
      </c>
      <c r="H2291">
        <v>0</v>
      </c>
      <c r="J2291">
        <v>0</v>
      </c>
      <c r="K2291">
        <v>58321.6127649064</v>
      </c>
      <c r="L2291">
        <v>1080</v>
      </c>
      <c r="M2291">
        <f t="shared" si="318"/>
        <v>8.1946234872522505E-3</v>
      </c>
      <c r="N2291">
        <f t="shared" si="319"/>
        <v>8.1739262457708375E-3</v>
      </c>
      <c r="O2291">
        <f t="shared" si="320"/>
        <v>4.283758049399258E-10</v>
      </c>
      <c r="P2291">
        <f t="shared" si="315"/>
        <v>0</v>
      </c>
      <c r="Q2291">
        <f t="shared" si="316"/>
        <v>0</v>
      </c>
      <c r="R2291">
        <f t="shared" si="321"/>
        <v>0</v>
      </c>
      <c r="S2291">
        <f t="shared" si="322"/>
        <v>2.2654406372936337E-2</v>
      </c>
      <c r="U2291">
        <f t="shared" si="323"/>
        <v>1074.7942339696892</v>
      </c>
      <c r="W2291">
        <f t="shared" si="317"/>
        <v>62197.200000000004</v>
      </c>
    </row>
    <row r="2292" spans="1:23">
      <c r="A2292" s="1">
        <v>40039</v>
      </c>
      <c r="B2292">
        <v>57.5</v>
      </c>
      <c r="C2292">
        <v>57.55</v>
      </c>
      <c r="D2292">
        <v>55.82</v>
      </c>
      <c r="E2292">
        <v>56.41</v>
      </c>
      <c r="F2292">
        <v>60224900</v>
      </c>
      <c r="G2292">
        <v>52.94</v>
      </c>
      <c r="H2292">
        <v>0</v>
      </c>
      <c r="J2292">
        <v>0</v>
      </c>
      <c r="K2292">
        <v>58321.6127649064</v>
      </c>
      <c r="L2292">
        <v>1080</v>
      </c>
      <c r="M2292">
        <f t="shared" si="318"/>
        <v>-2.07024937666964E-2</v>
      </c>
      <c r="N2292">
        <f t="shared" si="319"/>
        <v>-2.075034728626202E-2</v>
      </c>
      <c r="O2292">
        <f t="shared" si="320"/>
        <v>2.2899593348171925E-9</v>
      </c>
      <c r="P2292">
        <f t="shared" si="315"/>
        <v>-1.9138500051420131E-2</v>
      </c>
      <c r="Q2292">
        <f t="shared" si="316"/>
        <v>-1.9138500051420131E-2</v>
      </c>
      <c r="R2292">
        <f t="shared" si="321"/>
        <v>0</v>
      </c>
      <c r="S2292">
        <f t="shared" si="322"/>
        <v>-1.5639937152762953E-3</v>
      </c>
      <c r="U2292">
        <f t="shared" si="323"/>
        <v>1052.7720565763182</v>
      </c>
      <c r="W2292">
        <f t="shared" si="317"/>
        <v>60922.799999999996</v>
      </c>
    </row>
    <row r="2293" spans="1:23">
      <c r="A2293" s="1">
        <v>40042</v>
      </c>
      <c r="B2293">
        <v>55.26</v>
      </c>
      <c r="C2293">
        <v>55.37</v>
      </c>
      <c r="D2293">
        <v>54.68</v>
      </c>
      <c r="E2293">
        <v>54.82</v>
      </c>
      <c r="F2293">
        <v>48853300</v>
      </c>
      <c r="G2293">
        <v>51.45</v>
      </c>
      <c r="H2293">
        <v>0</v>
      </c>
      <c r="J2293">
        <v>0</v>
      </c>
      <c r="K2293">
        <v>58321.6127649064</v>
      </c>
      <c r="L2293">
        <v>1080</v>
      </c>
      <c r="M2293">
        <f t="shared" si="318"/>
        <v>-2.8591356877244956E-2</v>
      </c>
      <c r="N2293">
        <f t="shared" si="319"/>
        <v>-2.854873451889655E-2</v>
      </c>
      <c r="O2293">
        <f t="shared" si="320"/>
        <v>1.8166654311799014E-9</v>
      </c>
      <c r="P2293">
        <f t="shared" si="315"/>
        <v>-7.994228620630749E-3</v>
      </c>
      <c r="Q2293">
        <f t="shared" si="316"/>
        <v>-7.994228620630749E-3</v>
      </c>
      <c r="R2293">
        <f t="shared" si="321"/>
        <v>0</v>
      </c>
      <c r="S2293">
        <f t="shared" si="322"/>
        <v>-3.9735628308034288E-2</v>
      </c>
      <c r="U2293">
        <f t="shared" si="323"/>
        <v>1023.0981056818607</v>
      </c>
      <c r="W2293">
        <f t="shared" si="317"/>
        <v>59205.599999999999</v>
      </c>
    </row>
    <row r="2294" spans="1:23">
      <c r="A2294" s="1">
        <v>40043</v>
      </c>
      <c r="B2294">
        <v>55.2</v>
      </c>
      <c r="C2294">
        <v>55.89</v>
      </c>
      <c r="D2294">
        <v>54.92</v>
      </c>
      <c r="E2294">
        <v>55.55</v>
      </c>
      <c r="F2294">
        <v>39358200</v>
      </c>
      <c r="G2294">
        <v>52.14</v>
      </c>
      <c r="H2294">
        <v>0</v>
      </c>
      <c r="J2294">
        <v>0</v>
      </c>
      <c r="K2294">
        <v>58321.6127649064</v>
      </c>
      <c r="L2294">
        <v>1080</v>
      </c>
      <c r="M2294">
        <f t="shared" si="318"/>
        <v>1.3228425210999402E-2</v>
      </c>
      <c r="N2294">
        <f t="shared" si="319"/>
        <v>1.3321946225296935E-2</v>
      </c>
      <c r="O2294">
        <f t="shared" si="320"/>
        <v>8.7461801152393409E-9</v>
      </c>
      <c r="P2294">
        <f t="shared" si="315"/>
        <v>6.3205628025894585E-3</v>
      </c>
      <c r="Q2294">
        <f t="shared" si="316"/>
        <v>6.3205628025892373E-3</v>
      </c>
      <c r="R2294">
        <f t="shared" si="321"/>
        <v>4.8919372903820317E-32</v>
      </c>
      <c r="S2294">
        <f t="shared" si="322"/>
        <v>-1.0863662122207406E-3</v>
      </c>
      <c r="U2294">
        <f t="shared" si="323"/>
        <v>1036.7219950862343</v>
      </c>
      <c r="W2294">
        <f t="shared" si="317"/>
        <v>59994</v>
      </c>
    </row>
    <row r="2295" spans="1:23">
      <c r="A2295" s="1">
        <v>40044</v>
      </c>
      <c r="B2295">
        <v>54.93</v>
      </c>
      <c r="C2295">
        <v>56.27</v>
      </c>
      <c r="D2295">
        <v>54.82</v>
      </c>
      <c r="E2295">
        <v>56.23</v>
      </c>
      <c r="F2295">
        <v>37740100</v>
      </c>
      <c r="G2295">
        <v>52.78</v>
      </c>
      <c r="H2295">
        <v>0</v>
      </c>
      <c r="J2295">
        <v>0</v>
      </c>
      <c r="K2295">
        <v>58321.6127649064</v>
      </c>
      <c r="L2295">
        <v>1080</v>
      </c>
      <c r="M2295">
        <f t="shared" si="318"/>
        <v>1.2166906218471225E-2</v>
      </c>
      <c r="N2295">
        <f t="shared" si="319"/>
        <v>1.2199922569822351E-2</v>
      </c>
      <c r="O2295">
        <f t="shared" si="320"/>
        <v>1.0900794565409715E-9</v>
      </c>
      <c r="P2295">
        <f t="shared" si="315"/>
        <v>2.3390774949581195E-2</v>
      </c>
      <c r="Q2295">
        <f t="shared" si="316"/>
        <v>2.3390774949581195E-2</v>
      </c>
      <c r="R2295">
        <f t="shared" si="321"/>
        <v>0</v>
      </c>
      <c r="S2295">
        <f t="shared" si="322"/>
        <v>-4.9033059285206468E-3</v>
      </c>
      <c r="U2295">
        <f t="shared" si="323"/>
        <v>1049.4127413807191</v>
      </c>
      <c r="W2295">
        <f t="shared" si="317"/>
        <v>60728.399999999994</v>
      </c>
    </row>
    <row r="2296" spans="1:23">
      <c r="A2296" s="1">
        <v>40045</v>
      </c>
      <c r="B2296">
        <v>56.11</v>
      </c>
      <c r="C2296">
        <v>56.97</v>
      </c>
      <c r="D2296">
        <v>55.86</v>
      </c>
      <c r="E2296">
        <v>56.84</v>
      </c>
      <c r="F2296">
        <v>40013900</v>
      </c>
      <c r="G2296">
        <v>53.35</v>
      </c>
      <c r="H2296">
        <v>0</v>
      </c>
      <c r="J2296">
        <v>0</v>
      </c>
      <c r="K2296">
        <v>58321.6127649064</v>
      </c>
      <c r="L2296">
        <v>1080</v>
      </c>
      <c r="M2296">
        <f t="shared" si="318"/>
        <v>1.0789880924789731E-2</v>
      </c>
      <c r="N2296">
        <f t="shared" si="319"/>
        <v>1.0741646672584438E-2</v>
      </c>
      <c r="O2296">
        <f t="shared" si="320"/>
        <v>2.3265430858037682E-9</v>
      </c>
      <c r="P2296">
        <f t="shared" si="315"/>
        <v>1.2926253466019333E-2</v>
      </c>
      <c r="Q2296">
        <f t="shared" si="316"/>
        <v>1.2926253466019333E-2</v>
      </c>
      <c r="R2296">
        <f t="shared" si="321"/>
        <v>0</v>
      </c>
      <c r="S2296">
        <f t="shared" si="322"/>
        <v>2.1254402408351549E-2</v>
      </c>
      <c r="U2296">
        <f t="shared" si="323"/>
        <v>1060.7970873213603</v>
      </c>
      <c r="W2296">
        <f t="shared" si="317"/>
        <v>61387.200000000004</v>
      </c>
    </row>
    <row r="2297" spans="1:23">
      <c r="A2297" s="1">
        <v>40046</v>
      </c>
      <c r="B2297">
        <v>57.44</v>
      </c>
      <c r="C2297">
        <v>58.39</v>
      </c>
      <c r="D2297">
        <v>57.37</v>
      </c>
      <c r="E2297">
        <v>58.15</v>
      </c>
      <c r="F2297">
        <v>38321700</v>
      </c>
      <c r="G2297">
        <v>54.58</v>
      </c>
      <c r="H2297">
        <v>0</v>
      </c>
      <c r="J2297">
        <v>0</v>
      </c>
      <c r="K2297">
        <v>58321.6127649064</v>
      </c>
      <c r="L2297">
        <v>1080</v>
      </c>
      <c r="M2297">
        <f t="shared" si="318"/>
        <v>2.2785575735773465E-2</v>
      </c>
      <c r="N2297">
        <f t="shared" si="319"/>
        <v>2.2793537532429999E-2</v>
      </c>
      <c r="O2297">
        <f t="shared" si="320"/>
        <v>6.3390205999982955E-11</v>
      </c>
      <c r="P2297">
        <f t="shared" si="315"/>
        <v>1.2284954224704778E-2</v>
      </c>
      <c r="Q2297">
        <f t="shared" si="316"/>
        <v>1.2284954224704778E-2</v>
      </c>
      <c r="R2297">
        <f t="shared" si="321"/>
        <v>0</v>
      </c>
      <c r="S2297">
        <f t="shared" si="322"/>
        <v>2.3426874977088182E-2</v>
      </c>
      <c r="U2297">
        <f t="shared" si="323"/>
        <v>1085.2454368004417</v>
      </c>
      <c r="W2297">
        <f t="shared" si="317"/>
        <v>62802</v>
      </c>
    </row>
    <row r="2298" spans="1:23">
      <c r="A2298" s="1">
        <v>40049</v>
      </c>
      <c r="B2298">
        <v>58.4</v>
      </c>
      <c r="C2298">
        <v>58.77</v>
      </c>
      <c r="D2298">
        <v>57.84</v>
      </c>
      <c r="E2298">
        <v>58.13</v>
      </c>
      <c r="F2298">
        <v>33986500</v>
      </c>
      <c r="G2298">
        <v>54.56</v>
      </c>
      <c r="H2298">
        <v>0</v>
      </c>
      <c r="J2298">
        <v>0</v>
      </c>
      <c r="K2298">
        <v>58321.6127649064</v>
      </c>
      <c r="L2298">
        <v>1080</v>
      </c>
      <c r="M2298">
        <f t="shared" si="318"/>
        <v>-3.4399725141416419E-4</v>
      </c>
      <c r="N2298">
        <f t="shared" si="319"/>
        <v>-3.6650174498570223E-4</v>
      </c>
      <c r="O2298">
        <f t="shared" si="320"/>
        <v>5.0645223091139685E-10</v>
      </c>
      <c r="P2298">
        <f t="shared" si="315"/>
        <v>-4.634008120922177E-3</v>
      </c>
      <c r="Q2298">
        <f t="shared" si="316"/>
        <v>-4.6340081209220651E-3</v>
      </c>
      <c r="R2298">
        <f t="shared" si="321"/>
        <v>1.2519296954901559E-32</v>
      </c>
      <c r="S2298">
        <f t="shared" si="322"/>
        <v>1.65749650942126E-2</v>
      </c>
      <c r="U2298">
        <f t="shared" si="323"/>
        <v>1084.8721795564863</v>
      </c>
      <c r="W2298">
        <f t="shared" si="317"/>
        <v>62780.4</v>
      </c>
    </row>
    <row r="2299" spans="1:23">
      <c r="A2299" s="1">
        <v>40050</v>
      </c>
      <c r="B2299">
        <v>58.4</v>
      </c>
      <c r="C2299">
        <v>59.07</v>
      </c>
      <c r="D2299">
        <v>58.2</v>
      </c>
      <c r="E2299">
        <v>58.38</v>
      </c>
      <c r="F2299">
        <v>30197300</v>
      </c>
      <c r="G2299">
        <v>54.79</v>
      </c>
      <c r="H2299">
        <v>0</v>
      </c>
      <c r="J2299">
        <v>0</v>
      </c>
      <c r="K2299">
        <v>58321.6127649064</v>
      </c>
      <c r="L2299">
        <v>1080</v>
      </c>
      <c r="M2299">
        <f t="shared" si="318"/>
        <v>4.2914837127095646E-3</v>
      </c>
      <c r="N2299">
        <f t="shared" si="319"/>
        <v>4.2066820151176396E-3</v>
      </c>
      <c r="O2299">
        <f t="shared" si="320"/>
        <v>7.1913279144722982E-9</v>
      </c>
      <c r="P2299">
        <f t="shared" si="315"/>
        <v>-3.4252440821269073E-4</v>
      </c>
      <c r="Q2299">
        <f t="shared" si="316"/>
        <v>-3.4252440821257965E-4</v>
      </c>
      <c r="R2299">
        <f t="shared" si="321"/>
        <v>1.2337991644966607E-32</v>
      </c>
      <c r="S2299">
        <f t="shared" si="322"/>
        <v>0</v>
      </c>
      <c r="U2299">
        <f t="shared" si="323"/>
        <v>1089.5378951059295</v>
      </c>
      <c r="W2299">
        <f t="shared" si="317"/>
        <v>63050.400000000001</v>
      </c>
    </row>
    <row r="2300" spans="1:23">
      <c r="A2300" s="1">
        <v>40051</v>
      </c>
      <c r="B2300">
        <v>58.3</v>
      </c>
      <c r="C2300">
        <v>58.77</v>
      </c>
      <c r="D2300">
        <v>58.03</v>
      </c>
      <c r="E2300">
        <v>58.51</v>
      </c>
      <c r="F2300">
        <v>34163900</v>
      </c>
      <c r="G2300">
        <v>54.92</v>
      </c>
      <c r="H2300">
        <v>0</v>
      </c>
      <c r="J2300">
        <v>0</v>
      </c>
      <c r="K2300">
        <v>58321.6127649064</v>
      </c>
      <c r="L2300">
        <v>1080</v>
      </c>
      <c r="M2300">
        <f t="shared" si="318"/>
        <v>2.2243143741758676E-3</v>
      </c>
      <c r="N2300">
        <f t="shared" si="319"/>
        <v>2.3698853494460706E-3</v>
      </c>
      <c r="O2300">
        <f t="shared" si="320"/>
        <v>2.1190908841118038E-8</v>
      </c>
      <c r="P2300">
        <f t="shared" si="315"/>
        <v>3.5955864436980696E-3</v>
      </c>
      <c r="Q2300">
        <f t="shared" si="316"/>
        <v>3.5955864436980696E-3</v>
      </c>
      <c r="R2300">
        <f t="shared" si="321"/>
        <v>0</v>
      </c>
      <c r="S2300">
        <f t="shared" si="322"/>
        <v>-1.7137964777347416E-3</v>
      </c>
      <c r="U2300">
        <f t="shared" si="323"/>
        <v>1091.9640671916397</v>
      </c>
      <c r="W2300">
        <f t="shared" si="317"/>
        <v>63190.799999999996</v>
      </c>
    </row>
    <row r="2301" spans="1:23">
      <c r="A2301" s="1">
        <v>40052</v>
      </c>
      <c r="B2301">
        <v>58.44</v>
      </c>
      <c r="C2301">
        <v>58.6</v>
      </c>
      <c r="D2301">
        <v>57.23</v>
      </c>
      <c r="E2301">
        <v>58.42</v>
      </c>
      <c r="F2301">
        <v>45253800</v>
      </c>
      <c r="G2301">
        <v>54.83</v>
      </c>
      <c r="H2301">
        <v>0</v>
      </c>
      <c r="J2301">
        <v>0</v>
      </c>
      <c r="K2301">
        <v>58321.6127649064</v>
      </c>
      <c r="L2301">
        <v>1080</v>
      </c>
      <c r="M2301">
        <f t="shared" si="318"/>
        <v>-1.5393828405497684E-3</v>
      </c>
      <c r="N2301">
        <f t="shared" si="319"/>
        <v>-1.6400914838132236E-3</v>
      </c>
      <c r="O2301">
        <f t="shared" si="320"/>
        <v>1.0142230827965885E-8</v>
      </c>
      <c r="P2301">
        <f t="shared" si="315"/>
        <v>-3.4228992290382353E-4</v>
      </c>
      <c r="Q2301">
        <f t="shared" si="316"/>
        <v>-3.4228992290371245E-4</v>
      </c>
      <c r="R2301">
        <f t="shared" si="321"/>
        <v>1.2337991644966607E-32</v>
      </c>
      <c r="S2301">
        <f t="shared" si="322"/>
        <v>2.3984935260520585E-3</v>
      </c>
      <c r="U2301">
        <f t="shared" si="323"/>
        <v>1090.2844095938403</v>
      </c>
      <c r="W2301">
        <f t="shared" si="317"/>
        <v>63093.599999999999</v>
      </c>
    </row>
    <row r="2302" spans="1:23">
      <c r="A2302" s="1">
        <v>40053</v>
      </c>
      <c r="B2302">
        <v>59.02</v>
      </c>
      <c r="C2302">
        <v>59.18</v>
      </c>
      <c r="D2302">
        <v>57.66</v>
      </c>
      <c r="E2302">
        <v>58.05</v>
      </c>
      <c r="F2302">
        <v>39328800</v>
      </c>
      <c r="G2302">
        <v>54.48</v>
      </c>
      <c r="H2302">
        <v>0</v>
      </c>
      <c r="J2302">
        <v>0</v>
      </c>
      <c r="K2302">
        <v>58321.6127649064</v>
      </c>
      <c r="L2302">
        <v>1080</v>
      </c>
      <c r="M2302">
        <f t="shared" si="318"/>
        <v>-6.3535888156943995E-3</v>
      </c>
      <c r="N2302">
        <f t="shared" si="319"/>
        <v>-6.403827574700139E-3</v>
      </c>
      <c r="O2302">
        <f t="shared" si="320"/>
        <v>2.5239329064367747E-9</v>
      </c>
      <c r="P2302">
        <f t="shared" si="315"/>
        <v>-1.6571661370892988E-2</v>
      </c>
      <c r="Q2302">
        <f t="shared" si="316"/>
        <v>-1.6571661370892988E-2</v>
      </c>
      <c r="R2302">
        <f t="shared" si="321"/>
        <v>0</v>
      </c>
      <c r="S2302">
        <f t="shared" si="322"/>
        <v>9.8757826322946086E-3</v>
      </c>
      <c r="U2302">
        <f t="shared" si="323"/>
        <v>1083.3791505806646</v>
      </c>
      <c r="W2302">
        <f t="shared" si="317"/>
        <v>62694</v>
      </c>
    </row>
    <row r="2303" spans="1:23">
      <c r="A2303" s="1">
        <v>40056</v>
      </c>
      <c r="B2303">
        <v>57.46</v>
      </c>
      <c r="C2303">
        <v>57.62</v>
      </c>
      <c r="D2303">
        <v>56.93</v>
      </c>
      <c r="E2303">
        <v>57.2</v>
      </c>
      <c r="F2303">
        <v>35360500</v>
      </c>
      <c r="G2303">
        <v>53.69</v>
      </c>
      <c r="H2303">
        <v>0</v>
      </c>
      <c r="J2303">
        <v>0</v>
      </c>
      <c r="K2303">
        <v>58321.6127649064</v>
      </c>
      <c r="L2303">
        <v>1080</v>
      </c>
      <c r="M2303">
        <f t="shared" si="318"/>
        <v>-1.4750809758148253E-2</v>
      </c>
      <c r="N2303">
        <f t="shared" si="319"/>
        <v>-1.4606897406778776E-2</v>
      </c>
      <c r="O2303">
        <f t="shared" si="320"/>
        <v>2.0710764876691644E-8</v>
      </c>
      <c r="P2303">
        <f t="shared" si="315"/>
        <v>-4.5351551653913741E-3</v>
      </c>
      <c r="Q2303">
        <f t="shared" si="316"/>
        <v>-4.5351551653912622E-3</v>
      </c>
      <c r="R2303">
        <f t="shared" si="321"/>
        <v>1.2519296954901559E-32</v>
      </c>
      <c r="S2303">
        <f t="shared" si="322"/>
        <v>-2.6787315963649843E-2</v>
      </c>
      <c r="U2303">
        <f t="shared" si="323"/>
        <v>1067.5157177125584</v>
      </c>
      <c r="W2303">
        <f t="shared" si="317"/>
        <v>61776</v>
      </c>
    </row>
    <row r="2304" spans="1:23">
      <c r="A2304" s="1">
        <v>40057</v>
      </c>
      <c r="B2304">
        <v>56.86</v>
      </c>
      <c r="C2304">
        <v>58.13</v>
      </c>
      <c r="D2304">
        <v>55.7</v>
      </c>
      <c r="E2304">
        <v>55.92</v>
      </c>
      <c r="F2304">
        <v>77077500</v>
      </c>
      <c r="G2304">
        <v>52.49</v>
      </c>
      <c r="H2304">
        <v>0</v>
      </c>
      <c r="J2304">
        <v>0</v>
      </c>
      <c r="K2304">
        <v>58321.6127649064</v>
      </c>
      <c r="L2304">
        <v>1080</v>
      </c>
      <c r="M2304">
        <f t="shared" si="318"/>
        <v>-2.263180046019744E-2</v>
      </c>
      <c r="N2304">
        <f t="shared" si="319"/>
        <v>-2.2604089170269695E-2</v>
      </c>
      <c r="O2304">
        <f t="shared" si="320"/>
        <v>7.6791558945952564E-10</v>
      </c>
      <c r="P2304">
        <f t="shared" si="315"/>
        <v>-1.6670008297299033E-2</v>
      </c>
      <c r="Q2304">
        <f t="shared" si="316"/>
        <v>-1.6670008297298922E-2</v>
      </c>
      <c r="R2304">
        <f t="shared" si="321"/>
        <v>1.2325951644078309E-32</v>
      </c>
      <c r="S2304">
        <f t="shared" si="322"/>
        <v>-1.0496947328289784E-2</v>
      </c>
      <c r="U2304">
        <f t="shared" si="323"/>
        <v>1043.6272540994103</v>
      </c>
      <c r="W2304">
        <f t="shared" si="317"/>
        <v>60393.599999999999</v>
      </c>
    </row>
    <row r="2305" spans="1:23">
      <c r="A2305" s="1">
        <v>40058</v>
      </c>
      <c r="B2305">
        <v>55.65</v>
      </c>
      <c r="C2305">
        <v>56.06</v>
      </c>
      <c r="D2305">
        <v>55.47</v>
      </c>
      <c r="E2305">
        <v>55.64</v>
      </c>
      <c r="F2305">
        <v>43436100</v>
      </c>
      <c r="G2305">
        <v>52.22</v>
      </c>
      <c r="H2305">
        <v>0</v>
      </c>
      <c r="J2305">
        <v>0</v>
      </c>
      <c r="K2305">
        <v>58321.6127649064</v>
      </c>
      <c r="L2305">
        <v>1080</v>
      </c>
      <c r="M2305">
        <f t="shared" si="318"/>
        <v>-5.0197308703127212E-3</v>
      </c>
      <c r="N2305">
        <f t="shared" si="319"/>
        <v>-5.1571119932256396E-3</v>
      </c>
      <c r="O2305">
        <f t="shared" si="320"/>
        <v>1.8873572932814379E-8</v>
      </c>
      <c r="P2305">
        <f t="shared" si="315"/>
        <v>-1.797106663117246E-4</v>
      </c>
      <c r="Q2305">
        <f t="shared" si="316"/>
        <v>-1.7971066631161355E-4</v>
      </c>
      <c r="R2305">
        <f t="shared" si="321"/>
        <v>1.2331970909838489E-32</v>
      </c>
      <c r="S2305">
        <f t="shared" si="322"/>
        <v>-2.1510028501299953E-2</v>
      </c>
      <c r="U2305">
        <f t="shared" si="323"/>
        <v>1038.4016526840339</v>
      </c>
      <c r="W2305">
        <f t="shared" si="317"/>
        <v>60091.199999999997</v>
      </c>
    </row>
    <row r="2306" spans="1:23">
      <c r="A2306" s="1">
        <v>40059</v>
      </c>
      <c r="B2306">
        <v>55.92</v>
      </c>
      <c r="C2306">
        <v>56.31</v>
      </c>
      <c r="D2306">
        <v>55.21</v>
      </c>
      <c r="E2306">
        <v>56.26</v>
      </c>
      <c r="F2306">
        <v>43089000</v>
      </c>
      <c r="G2306">
        <v>52.8</v>
      </c>
      <c r="H2306">
        <v>0</v>
      </c>
      <c r="J2306">
        <v>0</v>
      </c>
      <c r="K2306">
        <v>58321.6127649064</v>
      </c>
      <c r="L2306">
        <v>1080</v>
      </c>
      <c r="M2306">
        <f t="shared" si="318"/>
        <v>1.108143600646851E-2</v>
      </c>
      <c r="N2306">
        <f t="shared" si="319"/>
        <v>1.104562744123304E-2</v>
      </c>
      <c r="O2306">
        <f t="shared" si="320"/>
        <v>1.2822533442228792E-9</v>
      </c>
      <c r="P2306">
        <f t="shared" si="315"/>
        <v>6.0617051361558935E-3</v>
      </c>
      <c r="Q2306">
        <f t="shared" si="316"/>
        <v>6.0617051361558935E-3</v>
      </c>
      <c r="R2306">
        <f t="shared" si="321"/>
        <v>0</v>
      </c>
      <c r="S2306">
        <f t="shared" si="322"/>
        <v>4.8400202040010422E-3</v>
      </c>
      <c r="U2306">
        <f t="shared" si="323"/>
        <v>1049.9726272466523</v>
      </c>
      <c r="W2306">
        <f t="shared" si="317"/>
        <v>60760.799999999996</v>
      </c>
    </row>
    <row r="2307" spans="1:23">
      <c r="A2307" s="1">
        <v>40060</v>
      </c>
      <c r="B2307">
        <v>56.19</v>
      </c>
      <c r="C2307">
        <v>57.11</v>
      </c>
      <c r="D2307">
        <v>55.87</v>
      </c>
      <c r="E2307">
        <v>57.05</v>
      </c>
      <c r="F2307">
        <v>37229900</v>
      </c>
      <c r="G2307">
        <v>53.55</v>
      </c>
      <c r="H2307">
        <v>0</v>
      </c>
      <c r="J2307">
        <v>0</v>
      </c>
      <c r="K2307">
        <v>58321.6127649064</v>
      </c>
      <c r="L2307">
        <v>1080</v>
      </c>
      <c r="M2307">
        <f t="shared" si="318"/>
        <v>1.3944273246373949E-2</v>
      </c>
      <c r="N2307">
        <f t="shared" si="319"/>
        <v>1.4104606181541945E-2</v>
      </c>
      <c r="O2307">
        <f t="shared" si="320"/>
        <v>2.5706650099584811E-8</v>
      </c>
      <c r="P2307">
        <f t="shared" ref="P2307:P2370" si="324">LN((L2307*E2307+H2307*E2307)/(B2307*L2307))</f>
        <v>1.5189271183977879E-2</v>
      </c>
      <c r="Q2307">
        <f t="shared" ref="Q2307:Q2370" si="325">LN(E2307/B2307)</f>
        <v>1.5189271183977879E-2</v>
      </c>
      <c r="R2307">
        <f t="shared" si="321"/>
        <v>0</v>
      </c>
      <c r="S2307">
        <f t="shared" si="322"/>
        <v>4.8167071985520341E-3</v>
      </c>
      <c r="U2307">
        <f t="shared" si="323"/>
        <v>1064.7162883828923</v>
      </c>
      <c r="W2307">
        <f t="shared" ref="W2307:W2370" si="326">E2307*L2307+L2307*H2307</f>
        <v>61614</v>
      </c>
    </row>
    <row r="2308" spans="1:23">
      <c r="A2308" s="1">
        <v>40064</v>
      </c>
      <c r="B2308">
        <v>57.66</v>
      </c>
      <c r="C2308">
        <v>57.72</v>
      </c>
      <c r="D2308">
        <v>57</v>
      </c>
      <c r="E2308">
        <v>57.68</v>
      </c>
      <c r="F2308">
        <v>41062500</v>
      </c>
      <c r="G2308">
        <v>54.14</v>
      </c>
      <c r="H2308">
        <v>0</v>
      </c>
      <c r="J2308">
        <v>0</v>
      </c>
      <c r="K2308">
        <v>58321.6127649064</v>
      </c>
      <c r="L2308">
        <v>1080</v>
      </c>
      <c r="M2308">
        <f t="shared" ref="M2308:M2371" si="327">LN((L2308*E2308+H2308*L2308-J2308)/(L2307*E2307+H2307*L2307))</f>
        <v>1.0982416668608927E-2</v>
      </c>
      <c r="N2308">
        <f t="shared" ref="N2308:N2371" si="328">LN(G2308/G2307)</f>
        <v>1.0957487292397311E-2</v>
      </c>
      <c r="O2308">
        <f t="shared" ref="O2308:O2371" si="329">(M2308-N2308)^2</f>
        <v>6.2147379830026595E-10</v>
      </c>
      <c r="P2308">
        <f t="shared" si="324"/>
        <v>3.4680076643771161E-4</v>
      </c>
      <c r="Q2308">
        <f t="shared" si="325"/>
        <v>3.4680076643748967E-4</v>
      </c>
      <c r="R2308">
        <f t="shared" ref="R2308:R2371" si="330">(P2308-Q2308)^2</f>
        <v>4.9255670082647065E-32</v>
      </c>
      <c r="S2308">
        <f t="shared" ref="S2308:S2371" si="331">LN(B2308/B2307)</f>
        <v>2.5824887086149297E-2</v>
      </c>
      <c r="U2308">
        <f t="shared" ref="U2308:U2371" si="332">U2307*EXP(M2308)</f>
        <v>1076.4738915674886</v>
      </c>
      <c r="W2308">
        <f t="shared" si="326"/>
        <v>62294.400000000001</v>
      </c>
    </row>
    <row r="2309" spans="1:23">
      <c r="A2309" s="1">
        <v>40065</v>
      </c>
      <c r="B2309">
        <v>57.68</v>
      </c>
      <c r="C2309">
        <v>59.03</v>
      </c>
      <c r="D2309">
        <v>57.52</v>
      </c>
      <c r="E2309">
        <v>58.67</v>
      </c>
      <c r="F2309">
        <v>37219700</v>
      </c>
      <c r="G2309">
        <v>55.07</v>
      </c>
      <c r="H2309">
        <v>0</v>
      </c>
      <c r="J2309">
        <v>0</v>
      </c>
      <c r="K2309">
        <v>58321.6127649064</v>
      </c>
      <c r="L2309">
        <v>1080</v>
      </c>
      <c r="M2309">
        <f t="shared" si="327"/>
        <v>1.7018029961074821E-2</v>
      </c>
      <c r="N2309">
        <f t="shared" si="328"/>
        <v>1.7031819088234909E-2</v>
      </c>
      <c r="O2309">
        <f t="shared" si="329"/>
        <v>1.9014002783708145E-10</v>
      </c>
      <c r="P2309">
        <f t="shared" si="324"/>
        <v>1.7018029961074821E-2</v>
      </c>
      <c r="Q2309">
        <f t="shared" si="325"/>
        <v>1.7018029961074821E-2</v>
      </c>
      <c r="R2309">
        <f t="shared" si="330"/>
        <v>0</v>
      </c>
      <c r="S2309">
        <f t="shared" si="331"/>
        <v>3.4680076643748967E-4</v>
      </c>
      <c r="U2309">
        <f t="shared" si="332"/>
        <v>1094.9501251432828</v>
      </c>
      <c r="W2309">
        <f t="shared" si="326"/>
        <v>63363.6</v>
      </c>
    </row>
    <row r="2310" spans="1:23">
      <c r="A2310" s="1">
        <v>40066</v>
      </c>
      <c r="B2310">
        <v>58.67</v>
      </c>
      <c r="C2310">
        <v>59.56</v>
      </c>
      <c r="D2310">
        <v>58.2</v>
      </c>
      <c r="E2310">
        <v>59.4</v>
      </c>
      <c r="F2310">
        <v>39171200</v>
      </c>
      <c r="G2310">
        <v>55.75</v>
      </c>
      <c r="H2310">
        <v>0</v>
      </c>
      <c r="J2310">
        <v>0</v>
      </c>
      <c r="K2310">
        <v>58321.6127649064</v>
      </c>
      <c r="L2310">
        <v>1080</v>
      </c>
      <c r="M2310">
        <f t="shared" si="327"/>
        <v>1.2365703430830726E-2</v>
      </c>
      <c r="N2310">
        <f t="shared" si="328"/>
        <v>1.2272307065838012E-2</v>
      </c>
      <c r="O2310">
        <f t="shared" si="329"/>
        <v>8.7228809938522414E-9</v>
      </c>
      <c r="P2310">
        <f t="shared" si="324"/>
        <v>1.2365703430830726E-2</v>
      </c>
      <c r="Q2310">
        <f t="shared" si="325"/>
        <v>1.2365703430830726E-2</v>
      </c>
      <c r="R2310">
        <f t="shared" si="330"/>
        <v>0</v>
      </c>
      <c r="S2310">
        <f t="shared" si="331"/>
        <v>1.7018029961074821E-2</v>
      </c>
      <c r="U2310">
        <f t="shared" si="332"/>
        <v>1108.5740145476564</v>
      </c>
      <c r="W2310">
        <f t="shared" si="326"/>
        <v>64152</v>
      </c>
    </row>
    <row r="2311" spans="1:23">
      <c r="A2311" s="1">
        <v>40067</v>
      </c>
      <c r="B2311">
        <v>59.59</v>
      </c>
      <c r="C2311">
        <v>59.99</v>
      </c>
      <c r="D2311">
        <v>59.1</v>
      </c>
      <c r="E2311">
        <v>59.42</v>
      </c>
      <c r="F2311">
        <v>31718400</v>
      </c>
      <c r="G2311">
        <v>55.77</v>
      </c>
      <c r="H2311">
        <v>0</v>
      </c>
      <c r="J2311">
        <v>0</v>
      </c>
      <c r="K2311">
        <v>58321.6127649064</v>
      </c>
      <c r="L2311">
        <v>1080</v>
      </c>
      <c r="M2311">
        <f t="shared" si="327"/>
        <v>3.3664366586230477E-4</v>
      </c>
      <c r="N2311">
        <f t="shared" si="328"/>
        <v>3.5868006123428067E-4</v>
      </c>
      <c r="O2311">
        <f t="shared" si="329"/>
        <v>4.8560272099004077E-10</v>
      </c>
      <c r="P2311">
        <f t="shared" si="324"/>
        <v>-2.8569047244260131E-3</v>
      </c>
      <c r="Q2311">
        <f t="shared" si="325"/>
        <v>-2.8569047244260131E-3</v>
      </c>
      <c r="R2311">
        <f t="shared" si="330"/>
        <v>0</v>
      </c>
      <c r="S2311">
        <f t="shared" si="331"/>
        <v>1.5559251821119136E-2</v>
      </c>
      <c r="U2311">
        <f t="shared" si="332"/>
        <v>1108.9472717916117</v>
      </c>
      <c r="W2311">
        <f t="shared" si="326"/>
        <v>64173.599999999999</v>
      </c>
    </row>
    <row r="2312" spans="1:23">
      <c r="A2312" s="1">
        <v>40070</v>
      </c>
      <c r="B2312">
        <v>58.98</v>
      </c>
      <c r="C2312">
        <v>60.11</v>
      </c>
      <c r="D2312">
        <v>58.87</v>
      </c>
      <c r="E2312">
        <v>60.05</v>
      </c>
      <c r="F2312">
        <v>37896000</v>
      </c>
      <c r="G2312">
        <v>56.36</v>
      </c>
      <c r="H2312">
        <v>0</v>
      </c>
      <c r="J2312">
        <v>0</v>
      </c>
      <c r="K2312">
        <v>58321.6127649064</v>
      </c>
      <c r="L2312">
        <v>1080</v>
      </c>
      <c r="M2312">
        <f t="shared" si="327"/>
        <v>1.0546678491531005E-2</v>
      </c>
      <c r="N2312">
        <f t="shared" si="328"/>
        <v>1.0523596629017001E-2</v>
      </c>
      <c r="O2312">
        <f t="shared" si="329"/>
        <v>5.3277237711538821E-10</v>
      </c>
      <c r="P2312">
        <f t="shared" si="324"/>
        <v>1.7979145138862361E-2</v>
      </c>
      <c r="Q2312">
        <f t="shared" si="325"/>
        <v>1.7979145138862361E-2</v>
      </c>
      <c r="R2312">
        <f t="shared" si="330"/>
        <v>0</v>
      </c>
      <c r="S2312">
        <f t="shared" si="331"/>
        <v>-1.0289371371757424E-2</v>
      </c>
      <c r="U2312">
        <f t="shared" si="332"/>
        <v>1120.704874976208</v>
      </c>
      <c r="W2312">
        <f t="shared" si="326"/>
        <v>64854</v>
      </c>
    </row>
    <row r="2313" spans="1:23">
      <c r="A2313" s="1">
        <v>40071</v>
      </c>
      <c r="B2313">
        <v>60.01</v>
      </c>
      <c r="C2313">
        <v>60.72</v>
      </c>
      <c r="D2313">
        <v>59.77</v>
      </c>
      <c r="E2313">
        <v>60.54</v>
      </c>
      <c r="F2313">
        <v>48814300</v>
      </c>
      <c r="G2313">
        <v>56.82</v>
      </c>
      <c r="H2313">
        <v>0</v>
      </c>
      <c r="J2313">
        <v>0</v>
      </c>
      <c r="K2313">
        <v>58321.6127649064</v>
      </c>
      <c r="L2313">
        <v>1080</v>
      </c>
      <c r="M2313">
        <f t="shared" si="327"/>
        <v>8.1267550675799896E-3</v>
      </c>
      <c r="N2313">
        <f t="shared" si="328"/>
        <v>8.1286893955624367E-3</v>
      </c>
      <c r="O2313">
        <f t="shared" si="329"/>
        <v>3.7416247436777438E-12</v>
      </c>
      <c r="P2313">
        <f t="shared" si="324"/>
        <v>8.7930885921511676E-3</v>
      </c>
      <c r="Q2313">
        <f t="shared" si="325"/>
        <v>8.7930885921511676E-3</v>
      </c>
      <c r="R2313">
        <f t="shared" si="330"/>
        <v>0</v>
      </c>
      <c r="S2313">
        <f t="shared" si="331"/>
        <v>1.7312811614291403E-2</v>
      </c>
      <c r="U2313">
        <f t="shared" si="332"/>
        <v>1129.8496774531161</v>
      </c>
      <c r="W2313">
        <f t="shared" si="326"/>
        <v>65383.199999999997</v>
      </c>
    </row>
    <row r="2314" spans="1:23">
      <c r="A2314" s="1">
        <v>40072</v>
      </c>
      <c r="B2314">
        <v>60.81</v>
      </c>
      <c r="C2314">
        <v>61.8</v>
      </c>
      <c r="D2314">
        <v>60.62</v>
      </c>
      <c r="E2314">
        <v>61.79</v>
      </c>
      <c r="F2314">
        <v>39404000</v>
      </c>
      <c r="G2314">
        <v>57.99</v>
      </c>
      <c r="H2314">
        <v>0</v>
      </c>
      <c r="J2314">
        <v>0</v>
      </c>
      <c r="K2314">
        <v>58321.6127649064</v>
      </c>
      <c r="L2314">
        <v>1080</v>
      </c>
      <c r="M2314">
        <f t="shared" si="327"/>
        <v>2.0437235479315564E-2</v>
      </c>
      <c r="N2314">
        <f t="shared" si="328"/>
        <v>2.0382205462307301E-2</v>
      </c>
      <c r="O2314">
        <f t="shared" si="329"/>
        <v>3.0283027719298146E-9</v>
      </c>
      <c r="P2314">
        <f t="shared" si="324"/>
        <v>1.5987289940869738E-2</v>
      </c>
      <c r="Q2314">
        <f t="shared" si="325"/>
        <v>1.5987289940869738E-2</v>
      </c>
      <c r="R2314">
        <f t="shared" si="330"/>
        <v>0</v>
      </c>
      <c r="S2314">
        <f t="shared" si="331"/>
        <v>1.324303413059697E-2</v>
      </c>
      <c r="U2314">
        <f t="shared" si="332"/>
        <v>1153.178255200331</v>
      </c>
      <c r="W2314">
        <f t="shared" si="326"/>
        <v>66733.2</v>
      </c>
    </row>
    <row r="2315" spans="1:23">
      <c r="A2315" s="1">
        <v>40073</v>
      </c>
      <c r="B2315">
        <v>61.74</v>
      </c>
      <c r="C2315">
        <v>62.34</v>
      </c>
      <c r="D2315">
        <v>61.35</v>
      </c>
      <c r="E2315">
        <v>61.66</v>
      </c>
      <c r="F2315">
        <v>50596200</v>
      </c>
      <c r="G2315">
        <v>57.87</v>
      </c>
      <c r="H2315">
        <v>0</v>
      </c>
      <c r="J2315">
        <v>0</v>
      </c>
      <c r="K2315">
        <v>58321.6127649064</v>
      </c>
      <c r="L2315">
        <v>1080</v>
      </c>
      <c r="M2315">
        <f t="shared" si="327"/>
        <v>-2.1061166148838403E-3</v>
      </c>
      <c r="N2315">
        <f t="shared" si="328"/>
        <v>-2.0714663026018534E-3</v>
      </c>
      <c r="O2315">
        <f t="shared" si="329"/>
        <v>1.2006441412392155E-9</v>
      </c>
      <c r="P2315">
        <f t="shared" si="324"/>
        <v>-1.2965966160088354E-3</v>
      </c>
      <c r="Q2315">
        <f t="shared" si="325"/>
        <v>-1.2965966160090577E-3</v>
      </c>
      <c r="R2315">
        <f t="shared" si="330"/>
        <v>4.9400150093306633E-32</v>
      </c>
      <c r="S2315">
        <f t="shared" si="331"/>
        <v>1.5177769941994788E-2</v>
      </c>
      <c r="U2315">
        <f t="shared" si="332"/>
        <v>1150.7520831146207</v>
      </c>
      <c r="W2315">
        <f t="shared" si="326"/>
        <v>66592.800000000003</v>
      </c>
    </row>
    <row r="2316" spans="1:23">
      <c r="A2316" s="1">
        <v>40074</v>
      </c>
      <c r="B2316">
        <v>62.09</v>
      </c>
      <c r="C2316">
        <v>62.09</v>
      </c>
      <c r="D2316">
        <v>61.26</v>
      </c>
      <c r="E2316">
        <v>61.91</v>
      </c>
      <c r="F2316">
        <v>36822800</v>
      </c>
      <c r="G2316">
        <v>58.11</v>
      </c>
      <c r="H2316">
        <v>0</v>
      </c>
      <c r="J2316">
        <v>0</v>
      </c>
      <c r="K2316">
        <v>58321.6127649064</v>
      </c>
      <c r="L2316">
        <v>1080</v>
      </c>
      <c r="M2316">
        <f t="shared" si="327"/>
        <v>4.0462950731364215E-3</v>
      </c>
      <c r="N2316">
        <f t="shared" si="328"/>
        <v>4.1386505012668984E-3</v>
      </c>
      <c r="O2316">
        <f t="shared" si="329"/>
        <v>8.5295251051636916E-9</v>
      </c>
      <c r="P2316">
        <f t="shared" si="324"/>
        <v>-2.9032278456605541E-3</v>
      </c>
      <c r="Q2316">
        <f t="shared" si="325"/>
        <v>-2.9032278456607771E-3</v>
      </c>
      <c r="R2316">
        <f t="shared" si="330"/>
        <v>4.9689744881575211E-32</v>
      </c>
      <c r="S2316">
        <f t="shared" si="331"/>
        <v>5.6529263027882311E-3</v>
      </c>
      <c r="U2316">
        <f t="shared" si="332"/>
        <v>1155.4177986640636</v>
      </c>
      <c r="W2316">
        <f t="shared" si="326"/>
        <v>66862.8</v>
      </c>
    </row>
    <row r="2317" spans="1:23">
      <c r="A2317" s="1">
        <v>40077</v>
      </c>
      <c r="B2317">
        <v>61.32</v>
      </c>
      <c r="C2317">
        <v>61.96</v>
      </c>
      <c r="D2317">
        <v>61.09</v>
      </c>
      <c r="E2317">
        <v>61.74</v>
      </c>
      <c r="F2317">
        <v>37511600</v>
      </c>
      <c r="G2317">
        <v>57.95</v>
      </c>
      <c r="H2317">
        <v>0</v>
      </c>
      <c r="J2317">
        <v>0</v>
      </c>
      <c r="K2317">
        <v>58321.6127649064</v>
      </c>
      <c r="L2317">
        <v>1080</v>
      </c>
      <c r="M2317">
        <f t="shared" si="327"/>
        <v>-2.7496984571275798E-3</v>
      </c>
      <c r="N2317">
        <f t="shared" si="328"/>
        <v>-2.7571963012533985E-3</v>
      </c>
      <c r="O2317">
        <f t="shared" si="329"/>
        <v>5.621766653507392E-11</v>
      </c>
      <c r="P2317">
        <f t="shared" si="324"/>
        <v>6.8259650703996694E-3</v>
      </c>
      <c r="Q2317">
        <f t="shared" si="325"/>
        <v>6.8259650703998906E-3</v>
      </c>
      <c r="R2317">
        <f t="shared" si="330"/>
        <v>4.8919372903820317E-32</v>
      </c>
      <c r="S2317">
        <f t="shared" si="331"/>
        <v>-1.2478891373188082E-2</v>
      </c>
      <c r="U2317">
        <f t="shared" si="332"/>
        <v>1152.2451120904423</v>
      </c>
      <c r="W2317">
        <f t="shared" si="326"/>
        <v>66679.199999999997</v>
      </c>
    </row>
    <row r="2318" spans="1:23">
      <c r="A2318" s="1">
        <v>40078</v>
      </c>
      <c r="B2318">
        <v>62.03</v>
      </c>
      <c r="C2318">
        <v>62.24</v>
      </c>
      <c r="D2318">
        <v>61.59</v>
      </c>
      <c r="E2318">
        <v>62.02</v>
      </c>
      <c r="F2318">
        <v>36266400</v>
      </c>
      <c r="G2318">
        <v>58.35</v>
      </c>
      <c r="H2318">
        <v>0.14499999999999999</v>
      </c>
      <c r="J2318">
        <v>0</v>
      </c>
      <c r="K2318">
        <v>58321.6127649064</v>
      </c>
      <c r="L2318">
        <v>1080</v>
      </c>
      <c r="M2318">
        <f t="shared" si="327"/>
        <v>6.8601213308879449E-3</v>
      </c>
      <c r="N2318">
        <f t="shared" si="328"/>
        <v>6.8787889468042715E-3</v>
      </c>
      <c r="O2318">
        <f t="shared" si="329"/>
        <v>3.4847988399949059E-10</v>
      </c>
      <c r="P2318">
        <f t="shared" si="324"/>
        <v>-2.6975065431646448E-5</v>
      </c>
      <c r="Q2318">
        <f t="shared" si="325"/>
        <v>-1.6122531272320625E-4</v>
      </c>
      <c r="R2318">
        <f t="shared" si="330"/>
        <v>1.8023128897844958E-8</v>
      </c>
      <c r="S2318">
        <f t="shared" si="331"/>
        <v>1.1512084981412827E-2</v>
      </c>
      <c r="U2318">
        <f t="shared" si="332"/>
        <v>1160.1768285244957</v>
      </c>
      <c r="W2318">
        <f t="shared" si="326"/>
        <v>67138.200000000012</v>
      </c>
    </row>
    <row r="2319" spans="1:23">
      <c r="A2319" s="1">
        <v>40079</v>
      </c>
      <c r="B2319">
        <v>62.13</v>
      </c>
      <c r="C2319">
        <v>62.61</v>
      </c>
      <c r="D2319">
        <v>61.31</v>
      </c>
      <c r="E2319">
        <v>61.43</v>
      </c>
      <c r="F2319">
        <v>54838900</v>
      </c>
      <c r="G2319">
        <v>57.79</v>
      </c>
      <c r="H2319">
        <v>0</v>
      </c>
      <c r="J2319">
        <v>0</v>
      </c>
      <c r="K2319">
        <v>58321.6127649064</v>
      </c>
      <c r="L2319">
        <v>1080</v>
      </c>
      <c r="M2319">
        <f t="shared" si="327"/>
        <v>-1.1893825229065144E-2</v>
      </c>
      <c r="N2319">
        <f t="shared" si="328"/>
        <v>-9.6436084028784508E-3</v>
      </c>
      <c r="O2319">
        <f t="shared" si="329"/>
        <v>5.063475764853714E-6</v>
      </c>
      <c r="P2319">
        <f t="shared" si="324"/>
        <v>-1.1330648899766694E-2</v>
      </c>
      <c r="Q2319">
        <f t="shared" si="325"/>
        <v>-1.133064889976647E-2</v>
      </c>
      <c r="R2319">
        <f t="shared" si="330"/>
        <v>5.0077187819606237E-32</v>
      </c>
      <c r="S2319">
        <f t="shared" si="331"/>
        <v>1.6108250905762672E-3</v>
      </c>
      <c r="U2319">
        <f t="shared" si="332"/>
        <v>1146.4596248091329</v>
      </c>
      <c r="W2319">
        <f t="shared" si="326"/>
        <v>66344.399999999994</v>
      </c>
    </row>
    <row r="2320" spans="1:23">
      <c r="A2320" s="1">
        <v>40080</v>
      </c>
      <c r="B2320">
        <v>61.53</v>
      </c>
      <c r="C2320">
        <v>61.76</v>
      </c>
      <c r="D2320">
        <v>59.76</v>
      </c>
      <c r="E2320">
        <v>60.2</v>
      </c>
      <c r="F2320">
        <v>60639600</v>
      </c>
      <c r="G2320">
        <v>56.64</v>
      </c>
      <c r="H2320">
        <v>0</v>
      </c>
      <c r="J2320">
        <v>0</v>
      </c>
      <c r="K2320">
        <v>58321.6127649064</v>
      </c>
      <c r="L2320">
        <v>1080</v>
      </c>
      <c r="M2320">
        <f t="shared" si="327"/>
        <v>-2.0225962861060556E-2</v>
      </c>
      <c r="N2320">
        <f t="shared" si="328"/>
        <v>-2.0100300944222254E-2</v>
      </c>
      <c r="O2320">
        <f t="shared" si="329"/>
        <v>1.5790917343476412E-8</v>
      </c>
      <c r="P2320">
        <f t="shared" si="324"/>
        <v>-2.1852508437623493E-2</v>
      </c>
      <c r="Q2320">
        <f t="shared" si="325"/>
        <v>-2.1852508437623607E-2</v>
      </c>
      <c r="R2320">
        <f t="shared" si="330"/>
        <v>1.3108360683985624E-32</v>
      </c>
      <c r="S2320">
        <f t="shared" si="331"/>
        <v>-9.7041033232035737E-3</v>
      </c>
      <c r="U2320">
        <f t="shared" si="332"/>
        <v>1123.5043043058736</v>
      </c>
      <c r="W2320">
        <f t="shared" si="326"/>
        <v>65016</v>
      </c>
    </row>
    <row r="2321" spans="1:23">
      <c r="A2321" s="1">
        <v>40081</v>
      </c>
      <c r="B2321">
        <v>59.91</v>
      </c>
      <c r="C2321">
        <v>60.34</v>
      </c>
      <c r="D2321">
        <v>59.51</v>
      </c>
      <c r="E2321">
        <v>59.83</v>
      </c>
      <c r="F2321">
        <v>51804400</v>
      </c>
      <c r="G2321">
        <v>56.29</v>
      </c>
      <c r="H2321">
        <v>0</v>
      </c>
      <c r="J2321">
        <v>0</v>
      </c>
      <c r="K2321">
        <v>58321.6127649064</v>
      </c>
      <c r="L2321">
        <v>1080</v>
      </c>
      <c r="M2321">
        <f t="shared" si="327"/>
        <v>-6.1651449128349257E-3</v>
      </c>
      <c r="N2321">
        <f t="shared" si="328"/>
        <v>-6.1985499095290808E-3</v>
      </c>
      <c r="O2321">
        <f t="shared" si="329"/>
        <v>1.1158938041365103E-9</v>
      </c>
      <c r="P2321">
        <f t="shared" si="324"/>
        <v>-1.3362286938930143E-3</v>
      </c>
      <c r="Q2321">
        <f t="shared" si="325"/>
        <v>-1.3362286938931255E-3</v>
      </c>
      <c r="R2321">
        <f t="shared" si="330"/>
        <v>1.2374146912462023E-32</v>
      </c>
      <c r="S2321">
        <f t="shared" si="331"/>
        <v>-2.6681424656565519E-2</v>
      </c>
      <c r="U2321">
        <f t="shared" si="332"/>
        <v>1116.5990452926978</v>
      </c>
      <c r="W2321">
        <f t="shared" si="326"/>
        <v>64616.4</v>
      </c>
    </row>
    <row r="2322" spans="1:23">
      <c r="A2322" s="1">
        <v>40084</v>
      </c>
      <c r="B2322">
        <v>60.22</v>
      </c>
      <c r="C2322">
        <v>61.58</v>
      </c>
      <c r="D2322">
        <v>60.04</v>
      </c>
      <c r="E2322">
        <v>61.26</v>
      </c>
      <c r="F2322">
        <v>47925100</v>
      </c>
      <c r="G2322">
        <v>57.63</v>
      </c>
      <c r="H2322">
        <v>0</v>
      </c>
      <c r="J2322">
        <v>0</v>
      </c>
      <c r="K2322">
        <v>58321.6127649064</v>
      </c>
      <c r="L2322">
        <v>1080</v>
      </c>
      <c r="M2322">
        <f t="shared" si="327"/>
        <v>2.3619894002688772E-2</v>
      </c>
      <c r="N2322">
        <f t="shared" si="328"/>
        <v>2.3526365972639896E-2</v>
      </c>
      <c r="O2322">
        <f t="shared" si="329"/>
        <v>8.7474924048233682E-9</v>
      </c>
      <c r="P2322">
        <f t="shared" si="324"/>
        <v>1.7122578351041411E-2</v>
      </c>
      <c r="Q2322">
        <f t="shared" si="325"/>
        <v>1.7122578351041411E-2</v>
      </c>
      <c r="R2322">
        <f t="shared" si="330"/>
        <v>0</v>
      </c>
      <c r="S2322">
        <f t="shared" si="331"/>
        <v>5.161086957754267E-3</v>
      </c>
      <c r="U2322">
        <f t="shared" si="332"/>
        <v>1143.2869382355118</v>
      </c>
      <c r="W2322">
        <f t="shared" si="326"/>
        <v>66160.800000000003</v>
      </c>
    </row>
    <row r="2323" spans="1:23">
      <c r="A2323" s="1">
        <v>40085</v>
      </c>
      <c r="B2323">
        <v>61.3</v>
      </c>
      <c r="C2323">
        <v>61.78</v>
      </c>
      <c r="D2323">
        <v>60.92</v>
      </c>
      <c r="E2323">
        <v>60.99</v>
      </c>
      <c r="F2323">
        <v>37453200</v>
      </c>
      <c r="G2323">
        <v>57.38</v>
      </c>
      <c r="H2323">
        <v>0</v>
      </c>
      <c r="J2323">
        <v>0</v>
      </c>
      <c r="K2323">
        <v>58321.6127649064</v>
      </c>
      <c r="L2323">
        <v>1080</v>
      </c>
      <c r="M2323">
        <f t="shared" si="327"/>
        <v>-4.4171850962642801E-3</v>
      </c>
      <c r="N2323">
        <f t="shared" si="328"/>
        <v>-4.3474548953562836E-3</v>
      </c>
      <c r="O2323">
        <f t="shared" si="329"/>
        <v>4.8623009186695499E-9</v>
      </c>
      <c r="P2323">
        <f t="shared" si="324"/>
        <v>-5.0699266338008232E-3</v>
      </c>
      <c r="Q2323">
        <f t="shared" si="325"/>
        <v>-5.0699266338007122E-3</v>
      </c>
      <c r="R2323">
        <f t="shared" si="330"/>
        <v>1.2325951644078309E-32</v>
      </c>
      <c r="S2323">
        <f t="shared" si="331"/>
        <v>1.7775319888577855E-2</v>
      </c>
      <c r="U2323">
        <f t="shared" si="332"/>
        <v>1138.2479654421134</v>
      </c>
      <c r="W2323">
        <f t="shared" si="326"/>
        <v>65869.2</v>
      </c>
    </row>
    <row r="2324" spans="1:23">
      <c r="A2324" s="1">
        <v>40086</v>
      </c>
      <c r="B2324">
        <v>61.12</v>
      </c>
      <c r="C2324">
        <v>61.24</v>
      </c>
      <c r="D2324">
        <v>59.56</v>
      </c>
      <c r="E2324">
        <v>60.24</v>
      </c>
      <c r="F2324">
        <v>79344900</v>
      </c>
      <c r="G2324">
        <v>56.67</v>
      </c>
      <c r="H2324">
        <v>0</v>
      </c>
      <c r="J2324">
        <v>0</v>
      </c>
      <c r="K2324">
        <v>58321.6127649064</v>
      </c>
      <c r="L2324">
        <v>1080</v>
      </c>
      <c r="M2324">
        <f t="shared" si="327"/>
        <v>-1.2373332816726732E-2</v>
      </c>
      <c r="N2324">
        <f t="shared" si="328"/>
        <v>-1.2450840371690877E-2</v>
      </c>
      <c r="O2324">
        <f t="shared" si="329"/>
        <v>6.0074210765199653E-9</v>
      </c>
      <c r="P2324">
        <f t="shared" si="324"/>
        <v>-1.4502561366626717E-2</v>
      </c>
      <c r="Q2324">
        <f t="shared" si="325"/>
        <v>-1.450256136662683E-2</v>
      </c>
      <c r="R2324">
        <f t="shared" si="330"/>
        <v>1.2714146898493862E-32</v>
      </c>
      <c r="S2324">
        <f t="shared" si="331"/>
        <v>-2.9406980839006723E-3</v>
      </c>
      <c r="U2324">
        <f t="shared" si="332"/>
        <v>1124.2508187937844</v>
      </c>
      <c r="W2324">
        <f t="shared" si="326"/>
        <v>65059.200000000004</v>
      </c>
    </row>
    <row r="2325" spans="1:23">
      <c r="A2325" s="1">
        <v>40087</v>
      </c>
      <c r="B2325">
        <v>60.13</v>
      </c>
      <c r="C2325">
        <v>60.18</v>
      </c>
      <c r="D2325">
        <v>58.34</v>
      </c>
      <c r="E2325">
        <v>58.44</v>
      </c>
      <c r="F2325">
        <v>62840600</v>
      </c>
      <c r="G2325">
        <v>54.98</v>
      </c>
      <c r="H2325">
        <v>0</v>
      </c>
      <c r="J2325">
        <v>0</v>
      </c>
      <c r="K2325">
        <v>58321.6127649064</v>
      </c>
      <c r="L2325">
        <v>1080</v>
      </c>
      <c r="M2325">
        <f t="shared" si="327"/>
        <v>-3.0335996609139493E-2</v>
      </c>
      <c r="N2325">
        <f t="shared" si="328"/>
        <v>-3.0275487444428255E-2</v>
      </c>
      <c r="O2325">
        <f t="shared" si="329"/>
        <v>3.6613590140517252E-9</v>
      </c>
      <c r="P2325">
        <f t="shared" si="324"/>
        <v>-2.8508298168978607E-2</v>
      </c>
      <c r="Q2325">
        <f t="shared" si="325"/>
        <v>-2.8508298168978607E-2</v>
      </c>
      <c r="R2325">
        <f t="shared" si="330"/>
        <v>0</v>
      </c>
      <c r="S2325">
        <f t="shared" si="331"/>
        <v>-1.6330259806787692E-2</v>
      </c>
      <c r="U2325">
        <f t="shared" si="332"/>
        <v>1090.6576668377947</v>
      </c>
      <c r="W2325">
        <f t="shared" si="326"/>
        <v>63115.199999999997</v>
      </c>
    </row>
    <row r="2326" spans="1:23">
      <c r="A2326" s="1">
        <v>40088</v>
      </c>
      <c r="B2326">
        <v>57.78</v>
      </c>
      <c r="C2326">
        <v>58.52</v>
      </c>
      <c r="D2326">
        <v>57.53</v>
      </c>
      <c r="E2326">
        <v>58</v>
      </c>
      <c r="F2326">
        <v>66448000</v>
      </c>
      <c r="G2326">
        <v>54.57</v>
      </c>
      <c r="H2326">
        <v>0</v>
      </c>
      <c r="J2326">
        <v>0</v>
      </c>
      <c r="K2326">
        <v>58321.6127649064</v>
      </c>
      <c r="L2326">
        <v>1080</v>
      </c>
      <c r="M2326">
        <f t="shared" si="327"/>
        <v>-7.557576336079304E-3</v>
      </c>
      <c r="N2326">
        <f t="shared" si="328"/>
        <v>-7.4852015389590626E-3</v>
      </c>
      <c r="O2326">
        <f t="shared" si="329"/>
        <v>5.2381112581961019E-9</v>
      </c>
      <c r="P2326">
        <f t="shared" si="324"/>
        <v>3.8003155083301604E-3</v>
      </c>
      <c r="Q2326">
        <f t="shared" si="325"/>
        <v>3.8003155083301604E-3</v>
      </c>
      <c r="R2326">
        <f t="shared" si="330"/>
        <v>0</v>
      </c>
      <c r="S2326">
        <f t="shared" si="331"/>
        <v>-3.9866190013388106E-2</v>
      </c>
      <c r="U2326">
        <f t="shared" si="332"/>
        <v>1082.4460074707752</v>
      </c>
      <c r="W2326">
        <f t="shared" si="326"/>
        <v>62640</v>
      </c>
    </row>
    <row r="2327" spans="1:23">
      <c r="A2327" s="1">
        <v>40091</v>
      </c>
      <c r="B2327">
        <v>58.31</v>
      </c>
      <c r="C2327">
        <v>59.29</v>
      </c>
      <c r="D2327">
        <v>58.08</v>
      </c>
      <c r="E2327">
        <v>59.04</v>
      </c>
      <c r="F2327">
        <v>48919600</v>
      </c>
      <c r="G2327">
        <v>55.54</v>
      </c>
      <c r="H2327">
        <v>0</v>
      </c>
      <c r="J2327">
        <v>0</v>
      </c>
      <c r="K2327">
        <v>58321.6127649064</v>
      </c>
      <c r="L2327">
        <v>1080</v>
      </c>
      <c r="M2327">
        <f t="shared" si="327"/>
        <v>1.7772169745797668E-2</v>
      </c>
      <c r="N2327">
        <f t="shared" si="328"/>
        <v>1.7619200680512984E-2</v>
      </c>
      <c r="O2327">
        <f t="shared" si="329"/>
        <v>2.3399534934069684E-8</v>
      </c>
      <c r="P2327">
        <f t="shared" si="324"/>
        <v>1.2441575058152304E-2</v>
      </c>
      <c r="Q2327">
        <f t="shared" si="325"/>
        <v>1.2441575058152304E-2</v>
      </c>
      <c r="R2327">
        <f t="shared" si="330"/>
        <v>0</v>
      </c>
      <c r="S2327">
        <f t="shared" si="331"/>
        <v>9.1309101959754085E-3</v>
      </c>
      <c r="U2327">
        <f t="shared" si="332"/>
        <v>1101.8553841564581</v>
      </c>
      <c r="W2327">
        <f t="shared" si="326"/>
        <v>63763.199999999997</v>
      </c>
    </row>
    <row r="2328" spans="1:23">
      <c r="A2328" s="1">
        <v>40092</v>
      </c>
      <c r="B2328">
        <v>59.52</v>
      </c>
      <c r="C2328">
        <v>60.45</v>
      </c>
      <c r="D2328">
        <v>59.36</v>
      </c>
      <c r="E2328">
        <v>60.14</v>
      </c>
      <c r="F2328">
        <v>52211000</v>
      </c>
      <c r="G2328">
        <v>56.58</v>
      </c>
      <c r="H2328">
        <v>0</v>
      </c>
      <c r="J2328">
        <v>0</v>
      </c>
      <c r="K2328">
        <v>58321.6127649064</v>
      </c>
      <c r="L2328">
        <v>1080</v>
      </c>
      <c r="M2328">
        <f t="shared" si="327"/>
        <v>1.8459997268165957E-2</v>
      </c>
      <c r="N2328">
        <f t="shared" si="328"/>
        <v>1.8552083994767696E-2</v>
      </c>
      <c r="O2328">
        <f t="shared" si="329"/>
        <v>8.4799652162233785E-9</v>
      </c>
      <c r="P2328">
        <f t="shared" si="324"/>
        <v>1.0362787035546437E-2</v>
      </c>
      <c r="Q2328">
        <f t="shared" si="325"/>
        <v>1.0362787035546437E-2</v>
      </c>
      <c r="R2328">
        <f t="shared" si="330"/>
        <v>0</v>
      </c>
      <c r="S2328">
        <f t="shared" si="331"/>
        <v>2.0538785290771702E-2</v>
      </c>
      <c r="U2328">
        <f t="shared" si="332"/>
        <v>1122.3845325740072</v>
      </c>
      <c r="W2328">
        <f t="shared" si="326"/>
        <v>64951.199999999997</v>
      </c>
    </row>
    <row r="2329" spans="1:23">
      <c r="A2329" s="1">
        <v>40093</v>
      </c>
      <c r="B2329">
        <v>59.98</v>
      </c>
      <c r="C2329">
        <v>60.41</v>
      </c>
      <c r="D2329">
        <v>59.85</v>
      </c>
      <c r="E2329">
        <v>60.16</v>
      </c>
      <c r="F2329">
        <v>35534000</v>
      </c>
      <c r="G2329">
        <v>56.6</v>
      </c>
      <c r="H2329">
        <v>0</v>
      </c>
      <c r="J2329">
        <v>0</v>
      </c>
      <c r="K2329">
        <v>58321.6127649064</v>
      </c>
      <c r="L2329">
        <v>1080</v>
      </c>
      <c r="M2329">
        <f t="shared" si="327"/>
        <v>3.3250208120139558E-4</v>
      </c>
      <c r="N2329">
        <f t="shared" si="328"/>
        <v>3.5341933571621622E-4</v>
      </c>
      <c r="O2329">
        <f t="shared" si="329"/>
        <v>4.3753153643778446E-10</v>
      </c>
      <c r="P2329">
        <f t="shared" si="324"/>
        <v>2.9965063207212884E-3</v>
      </c>
      <c r="Q2329">
        <f t="shared" si="325"/>
        <v>2.9965063207212884E-3</v>
      </c>
      <c r="R2329">
        <f t="shared" si="330"/>
        <v>0</v>
      </c>
      <c r="S2329">
        <f t="shared" si="331"/>
        <v>7.6987827960264595E-3</v>
      </c>
      <c r="U2329">
        <f t="shared" si="332"/>
        <v>1122.7577898179627</v>
      </c>
      <c r="W2329">
        <f t="shared" si="326"/>
        <v>64972.799999999996</v>
      </c>
    </row>
    <row r="2330" spans="1:23">
      <c r="A2330" s="1">
        <v>40094</v>
      </c>
      <c r="B2330">
        <v>60.73</v>
      </c>
      <c r="C2330">
        <v>61.31</v>
      </c>
      <c r="D2330">
        <v>60.37</v>
      </c>
      <c r="E2330">
        <v>60.71</v>
      </c>
      <c r="F2330">
        <v>48971800</v>
      </c>
      <c r="G2330">
        <v>57.12</v>
      </c>
      <c r="H2330">
        <v>0</v>
      </c>
      <c r="J2330">
        <v>0</v>
      </c>
      <c r="K2330">
        <v>58321.6127649064</v>
      </c>
      <c r="L2330">
        <v>1080</v>
      </c>
      <c r="M2330">
        <f t="shared" si="327"/>
        <v>9.1007495007584954E-3</v>
      </c>
      <c r="N2330">
        <f t="shared" si="328"/>
        <v>9.1453328221916298E-3</v>
      </c>
      <c r="O2330">
        <f t="shared" si="329"/>
        <v>1.9876725500101809E-9</v>
      </c>
      <c r="P2330">
        <f t="shared" si="324"/>
        <v>-3.2938076714112004E-4</v>
      </c>
      <c r="Q2330">
        <f t="shared" si="325"/>
        <v>-3.2938076714123107E-4</v>
      </c>
      <c r="R2330">
        <f t="shared" si="330"/>
        <v>1.2325951644078309E-32</v>
      </c>
      <c r="S2330">
        <f t="shared" si="331"/>
        <v>1.2426636588620999E-2</v>
      </c>
      <c r="U2330">
        <f t="shared" si="332"/>
        <v>1133.0223640267375</v>
      </c>
      <c r="W2330">
        <f t="shared" si="326"/>
        <v>65566.8</v>
      </c>
    </row>
    <row r="2331" spans="1:23">
      <c r="A2331" s="1">
        <v>40095</v>
      </c>
      <c r="B2331">
        <v>60.85</v>
      </c>
      <c r="C2331">
        <v>61.51</v>
      </c>
      <c r="D2331">
        <v>60.67</v>
      </c>
      <c r="E2331">
        <v>61.42</v>
      </c>
      <c r="F2331">
        <v>34597000</v>
      </c>
      <c r="G2331">
        <v>57.78</v>
      </c>
      <c r="H2331">
        <v>0</v>
      </c>
      <c r="J2331">
        <v>0</v>
      </c>
      <c r="K2331">
        <v>58321.6127649064</v>
      </c>
      <c r="L2331">
        <v>1080</v>
      </c>
      <c r="M2331">
        <f t="shared" si="327"/>
        <v>1.1627085870333734E-2</v>
      </c>
      <c r="N2331">
        <f t="shared" si="328"/>
        <v>1.1488377006760201E-2</v>
      </c>
      <c r="O2331">
        <f t="shared" si="329"/>
        <v>1.9240148833861102E-8</v>
      </c>
      <c r="P2331">
        <f t="shared" si="324"/>
        <v>9.3236955791402079E-3</v>
      </c>
      <c r="Q2331">
        <f t="shared" si="325"/>
        <v>9.3236955791402079E-3</v>
      </c>
      <c r="R2331">
        <f t="shared" si="330"/>
        <v>0</v>
      </c>
      <c r="S2331">
        <f t="shared" si="331"/>
        <v>1.9740095240522596E-3</v>
      </c>
      <c r="U2331">
        <f t="shared" si="332"/>
        <v>1146.2729961871557</v>
      </c>
      <c r="W2331">
        <f t="shared" si="326"/>
        <v>66333.600000000006</v>
      </c>
    </row>
    <row r="2332" spans="1:23">
      <c r="A2332" s="1">
        <v>40098</v>
      </c>
      <c r="B2332">
        <v>61.79</v>
      </c>
      <c r="C2332">
        <v>62.03</v>
      </c>
      <c r="D2332">
        <v>61.14</v>
      </c>
      <c r="E2332">
        <v>61.43</v>
      </c>
      <c r="F2332">
        <v>26895500</v>
      </c>
      <c r="G2332">
        <v>57.79</v>
      </c>
      <c r="H2332">
        <v>0</v>
      </c>
      <c r="J2332">
        <v>0</v>
      </c>
      <c r="K2332">
        <v>58321.6127649064</v>
      </c>
      <c r="L2332">
        <v>1080</v>
      </c>
      <c r="M2332">
        <f t="shared" si="327"/>
        <v>1.6280016315962665E-4</v>
      </c>
      <c r="N2332">
        <f t="shared" si="328"/>
        <v>1.7305529159733748E-4</v>
      </c>
      <c r="O2332">
        <f t="shared" si="329"/>
        <v>1.0516765927394532E-10</v>
      </c>
      <c r="P2332">
        <f t="shared" si="324"/>
        <v>-5.8432238970521667E-3</v>
      </c>
      <c r="Q2332">
        <f t="shared" si="325"/>
        <v>-5.8432238970521667E-3</v>
      </c>
      <c r="R2332">
        <f t="shared" si="330"/>
        <v>0</v>
      </c>
      <c r="S2332">
        <f t="shared" si="331"/>
        <v>1.5329719639351867E-2</v>
      </c>
      <c r="U2332">
        <f t="shared" si="332"/>
        <v>1146.4596248091334</v>
      </c>
      <c r="W2332">
        <f t="shared" si="326"/>
        <v>66344.399999999994</v>
      </c>
    </row>
    <row r="2333" spans="1:23">
      <c r="A2333" s="1">
        <v>40099</v>
      </c>
      <c r="B2333">
        <v>61.32</v>
      </c>
      <c r="C2333">
        <v>61.49</v>
      </c>
      <c r="D2333">
        <v>60.6</v>
      </c>
      <c r="E2333">
        <v>61.17</v>
      </c>
      <c r="F2333">
        <v>35459500</v>
      </c>
      <c r="G2333">
        <v>57.55</v>
      </c>
      <c r="H2333">
        <v>0</v>
      </c>
      <c r="J2333">
        <v>0</v>
      </c>
      <c r="K2333">
        <v>58321.6127649064</v>
      </c>
      <c r="L2333">
        <v>1080</v>
      </c>
      <c r="M2333">
        <f t="shared" si="327"/>
        <v>-4.2414419213623565E-3</v>
      </c>
      <c r="N2333">
        <f t="shared" si="328"/>
        <v>-4.1616151617949433E-3</v>
      </c>
      <c r="O2333">
        <f t="shared" si="329"/>
        <v>6.3723115430335891E-9</v>
      </c>
      <c r="P2333">
        <f t="shared" si="324"/>
        <v>-2.449180749139919E-3</v>
      </c>
      <c r="Q2333">
        <f t="shared" si="325"/>
        <v>-2.4491807491398075E-3</v>
      </c>
      <c r="R2333">
        <f t="shared" si="330"/>
        <v>1.2422436220393803E-32</v>
      </c>
      <c r="S2333">
        <f t="shared" si="331"/>
        <v>-7.6354850692747439E-3</v>
      </c>
      <c r="U2333">
        <f t="shared" si="332"/>
        <v>1141.6072806377128</v>
      </c>
      <c r="W2333">
        <f t="shared" si="326"/>
        <v>66063.600000000006</v>
      </c>
    </row>
    <row r="2334" spans="1:23">
      <c r="A2334" s="1">
        <v>40100</v>
      </c>
      <c r="B2334">
        <v>62.07</v>
      </c>
      <c r="C2334">
        <v>62.46</v>
      </c>
      <c r="D2334">
        <v>61.55</v>
      </c>
      <c r="E2334">
        <v>62.34</v>
      </c>
      <c r="F2334">
        <v>38634600</v>
      </c>
      <c r="G2334">
        <v>58.65</v>
      </c>
      <c r="H2334">
        <v>0</v>
      </c>
      <c r="J2334">
        <v>0</v>
      </c>
      <c r="K2334">
        <v>58321.6127649064</v>
      </c>
      <c r="L2334">
        <v>1080</v>
      </c>
      <c r="M2334">
        <f t="shared" si="327"/>
        <v>1.8946401084717297E-2</v>
      </c>
      <c r="N2334">
        <f t="shared" si="328"/>
        <v>1.8933439931592754E-2</v>
      </c>
      <c r="O2334">
        <f t="shared" si="329"/>
        <v>1.679914903178541E-10</v>
      </c>
      <c r="P2334">
        <f t="shared" si="324"/>
        <v>4.3404939136295756E-3</v>
      </c>
      <c r="Q2334">
        <f t="shared" si="325"/>
        <v>4.3404939136297968E-3</v>
      </c>
      <c r="R2334">
        <f t="shared" si="330"/>
        <v>4.8919372903820317E-32</v>
      </c>
      <c r="S2334">
        <f t="shared" si="331"/>
        <v>1.2156726421948073E-2</v>
      </c>
      <c r="U2334">
        <f t="shared" si="332"/>
        <v>1163.4428294091058</v>
      </c>
      <c r="W2334">
        <f t="shared" si="326"/>
        <v>67327.199999999997</v>
      </c>
    </row>
    <row r="2335" spans="1:23">
      <c r="A2335" s="1">
        <v>40101</v>
      </c>
      <c r="B2335">
        <v>61.99</v>
      </c>
      <c r="C2335">
        <v>62.45</v>
      </c>
      <c r="D2335">
        <v>61.83</v>
      </c>
      <c r="E2335">
        <v>62.3</v>
      </c>
      <c r="F2335">
        <v>28632600</v>
      </c>
      <c r="G2335">
        <v>58.61</v>
      </c>
      <c r="H2335">
        <v>0</v>
      </c>
      <c r="J2335">
        <v>0</v>
      </c>
      <c r="K2335">
        <v>58321.6127649064</v>
      </c>
      <c r="L2335">
        <v>1080</v>
      </c>
      <c r="M2335">
        <f t="shared" si="327"/>
        <v>-6.4184854578352676E-4</v>
      </c>
      <c r="N2335">
        <f t="shared" si="328"/>
        <v>-6.8224461114663561E-4</v>
      </c>
      <c r="O2335">
        <f t="shared" si="329"/>
        <v>1.6318420968205631E-9</v>
      </c>
      <c r="P2335">
        <f t="shared" si="324"/>
        <v>4.988344079579576E-3</v>
      </c>
      <c r="Q2335">
        <f t="shared" si="325"/>
        <v>4.9883440795793557E-3</v>
      </c>
      <c r="R2335">
        <f t="shared" si="330"/>
        <v>4.8536443864096449E-32</v>
      </c>
      <c r="S2335">
        <f t="shared" si="331"/>
        <v>-1.2896987117332469E-3</v>
      </c>
      <c r="U2335">
        <f t="shared" si="332"/>
        <v>1162.6963149211949</v>
      </c>
      <c r="W2335">
        <f t="shared" si="326"/>
        <v>67284</v>
      </c>
    </row>
    <row r="2336" spans="1:23">
      <c r="A2336" s="1">
        <v>40102</v>
      </c>
      <c r="B2336">
        <v>61.89</v>
      </c>
      <c r="C2336">
        <v>62.02</v>
      </c>
      <c r="D2336">
        <v>61.14</v>
      </c>
      <c r="E2336">
        <v>61.68</v>
      </c>
      <c r="F2336">
        <v>49031800</v>
      </c>
      <c r="G2336">
        <v>58.03</v>
      </c>
      <c r="H2336">
        <v>0</v>
      </c>
      <c r="J2336">
        <v>0</v>
      </c>
      <c r="K2336">
        <v>58321.6127649064</v>
      </c>
      <c r="L2336">
        <v>1080</v>
      </c>
      <c r="M2336">
        <f t="shared" si="327"/>
        <v>-1.0001696538333446E-2</v>
      </c>
      <c r="N2336">
        <f t="shared" si="328"/>
        <v>-9.9452122858209209E-3</v>
      </c>
      <c r="O2336">
        <f t="shared" si="329"/>
        <v>3.1904707818987457E-9</v>
      </c>
      <c r="P2336">
        <f t="shared" si="324"/>
        <v>-3.3988864961961422E-3</v>
      </c>
      <c r="Q2336">
        <f t="shared" si="325"/>
        <v>-3.3988864961961422E-3</v>
      </c>
      <c r="R2336">
        <f t="shared" si="330"/>
        <v>0</v>
      </c>
      <c r="S2336">
        <f t="shared" si="331"/>
        <v>-1.6144659625579553E-3</v>
      </c>
      <c r="U2336">
        <f t="shared" si="332"/>
        <v>1151.1253403585763</v>
      </c>
      <c r="W2336">
        <f t="shared" si="326"/>
        <v>66614.399999999994</v>
      </c>
    </row>
    <row r="2337" spans="1:23">
      <c r="A2337" s="1">
        <v>40105</v>
      </c>
      <c r="B2337">
        <v>61.88</v>
      </c>
      <c r="C2337">
        <v>62.52</v>
      </c>
      <c r="D2337">
        <v>61.38</v>
      </c>
      <c r="E2337">
        <v>62.19</v>
      </c>
      <c r="F2337">
        <v>38229600</v>
      </c>
      <c r="G2337">
        <v>58.51</v>
      </c>
      <c r="H2337">
        <v>0</v>
      </c>
      <c r="J2337">
        <v>0</v>
      </c>
      <c r="K2337">
        <v>58321.6127649064</v>
      </c>
      <c r="L2337">
        <v>1080</v>
      </c>
      <c r="M2337">
        <f t="shared" si="327"/>
        <v>8.2344858607238322E-3</v>
      </c>
      <c r="N2337">
        <f t="shared" si="328"/>
        <v>8.2375615976277988E-3</v>
      </c>
      <c r="O2337">
        <f t="shared" si="329"/>
        <v>9.4601575024221651E-12</v>
      </c>
      <c r="P2337">
        <f t="shared" si="324"/>
        <v>4.9971894109323003E-3</v>
      </c>
      <c r="Q2337">
        <f t="shared" si="325"/>
        <v>4.9971894109325215E-3</v>
      </c>
      <c r="R2337">
        <f t="shared" si="330"/>
        <v>4.8919372903820317E-32</v>
      </c>
      <c r="S2337">
        <f t="shared" si="331"/>
        <v>-1.615900464047288E-4</v>
      </c>
      <c r="U2337">
        <f t="shared" si="332"/>
        <v>1160.64340007944</v>
      </c>
      <c r="W2337">
        <f t="shared" si="326"/>
        <v>67165.2</v>
      </c>
    </row>
    <row r="2338" spans="1:23">
      <c r="A2338" s="1">
        <v>40106</v>
      </c>
      <c r="B2338">
        <v>62.24</v>
      </c>
      <c r="C2338">
        <v>62.32</v>
      </c>
      <c r="D2338">
        <v>60.99</v>
      </c>
      <c r="E2338">
        <v>61.33</v>
      </c>
      <c r="F2338">
        <v>43952800</v>
      </c>
      <c r="G2338">
        <v>57.7</v>
      </c>
      <c r="H2338">
        <v>0</v>
      </c>
      <c r="J2338">
        <v>0</v>
      </c>
      <c r="K2338">
        <v>58321.6127649064</v>
      </c>
      <c r="L2338">
        <v>1080</v>
      </c>
      <c r="M2338">
        <f t="shared" si="327"/>
        <v>-1.3925095477905594E-2</v>
      </c>
      <c r="N2338">
        <f t="shared" si="328"/>
        <v>-1.3940506286090752E-2</v>
      </c>
      <c r="O2338">
        <f t="shared" si="329"/>
        <v>2.3749300891973618E-10</v>
      </c>
      <c r="P2338">
        <f t="shared" si="324"/>
        <v>-1.47287602322439E-2</v>
      </c>
      <c r="Q2338">
        <f t="shared" si="325"/>
        <v>-1.47287602322439E-2</v>
      </c>
      <c r="R2338">
        <f t="shared" si="330"/>
        <v>0</v>
      </c>
      <c r="S2338">
        <f t="shared" si="331"/>
        <v>5.8008541652707695E-3</v>
      </c>
      <c r="U2338">
        <f t="shared" si="332"/>
        <v>1144.5933385893561</v>
      </c>
      <c r="W2338">
        <f t="shared" si="326"/>
        <v>66236.399999999994</v>
      </c>
    </row>
    <row r="2339" spans="1:23">
      <c r="A2339" s="1">
        <v>40107</v>
      </c>
      <c r="B2339">
        <v>61.24</v>
      </c>
      <c r="C2339">
        <v>62.4</v>
      </c>
      <c r="D2339">
        <v>60.41</v>
      </c>
      <c r="E2339">
        <v>60.5</v>
      </c>
      <c r="F2339">
        <v>64591600</v>
      </c>
      <c r="G2339">
        <v>56.92</v>
      </c>
      <c r="H2339">
        <v>0</v>
      </c>
      <c r="J2339">
        <v>0</v>
      </c>
      <c r="K2339">
        <v>58321.6127649064</v>
      </c>
      <c r="L2339">
        <v>1080</v>
      </c>
      <c r="M2339">
        <f t="shared" si="327"/>
        <v>-1.3625754601096544E-2</v>
      </c>
      <c r="N2339">
        <f t="shared" si="328"/>
        <v>-1.3610400292402323E-2</v>
      </c>
      <c r="O2339">
        <f t="shared" si="329"/>
        <v>2.3575479547745009E-10</v>
      </c>
      <c r="P2339">
        <f t="shared" si="324"/>
        <v>-1.2157205752687195E-2</v>
      </c>
      <c r="Q2339">
        <f t="shared" si="325"/>
        <v>-1.2157205752687307E-2</v>
      </c>
      <c r="R2339">
        <f t="shared" si="330"/>
        <v>1.2714146898493862E-32</v>
      </c>
      <c r="S2339">
        <f t="shared" si="331"/>
        <v>-1.6197309080653179E-2</v>
      </c>
      <c r="U2339">
        <f t="shared" si="332"/>
        <v>1129.1031629652055</v>
      </c>
      <c r="W2339">
        <f t="shared" si="326"/>
        <v>65340</v>
      </c>
    </row>
    <row r="2340" spans="1:23">
      <c r="A2340" s="1">
        <v>40108</v>
      </c>
      <c r="B2340">
        <v>60.48</v>
      </c>
      <c r="C2340">
        <v>61.61</v>
      </c>
      <c r="D2340">
        <v>59.77</v>
      </c>
      <c r="E2340">
        <v>61.34</v>
      </c>
      <c r="F2340">
        <v>58421000</v>
      </c>
      <c r="G2340">
        <v>57.71</v>
      </c>
      <c r="H2340">
        <v>0</v>
      </c>
      <c r="J2340">
        <v>0</v>
      </c>
      <c r="K2340">
        <v>58321.6127649064</v>
      </c>
      <c r="L2340">
        <v>1080</v>
      </c>
      <c r="M2340">
        <f t="shared" si="327"/>
        <v>1.3788793649309546E-2</v>
      </c>
      <c r="N2340">
        <f t="shared" si="328"/>
        <v>1.3783695501223459E-2</v>
      </c>
      <c r="O2340">
        <f t="shared" si="329"/>
        <v>2.5991113907673062E-11</v>
      </c>
      <c r="P2340">
        <f t="shared" si="324"/>
        <v>1.411942681482794E-2</v>
      </c>
      <c r="Q2340">
        <f t="shared" si="325"/>
        <v>1.411942681482794E-2</v>
      </c>
      <c r="R2340">
        <f t="shared" si="330"/>
        <v>0</v>
      </c>
      <c r="S2340">
        <f t="shared" si="331"/>
        <v>-1.2487838918205508E-2</v>
      </c>
      <c r="U2340">
        <f t="shared" si="332"/>
        <v>1144.7799672113338</v>
      </c>
      <c r="W2340">
        <f t="shared" si="326"/>
        <v>66247.199999999997</v>
      </c>
    </row>
    <row r="2341" spans="1:23">
      <c r="A2341" s="1">
        <v>40109</v>
      </c>
      <c r="B2341">
        <v>61.47</v>
      </c>
      <c r="C2341">
        <v>61.68</v>
      </c>
      <c r="D2341">
        <v>59.97</v>
      </c>
      <c r="E2341">
        <v>60.06</v>
      </c>
      <c r="F2341">
        <v>68826500</v>
      </c>
      <c r="G2341">
        <v>56.5</v>
      </c>
      <c r="H2341">
        <v>0</v>
      </c>
      <c r="J2341">
        <v>0</v>
      </c>
      <c r="K2341">
        <v>58321.6127649064</v>
      </c>
      <c r="L2341">
        <v>1080</v>
      </c>
      <c r="M2341">
        <f t="shared" si="327"/>
        <v>-2.108809613092116E-2</v>
      </c>
      <c r="N2341">
        <f t="shared" si="328"/>
        <v>-2.1189830570479851E-2</v>
      </c>
      <c r="O2341">
        <f t="shared" si="329"/>
        <v>1.0349896192320889E-8</v>
      </c>
      <c r="P2341">
        <f t="shared" si="324"/>
        <v>-2.3205188363733888E-2</v>
      </c>
      <c r="Q2341">
        <f t="shared" si="325"/>
        <v>-2.3205188363733774E-2</v>
      </c>
      <c r="R2341">
        <f t="shared" si="330"/>
        <v>1.3108360683985624E-32</v>
      </c>
      <c r="S2341">
        <f t="shared" si="331"/>
        <v>1.6236519047640573E-2</v>
      </c>
      <c r="U2341">
        <f t="shared" si="332"/>
        <v>1120.8915035981856</v>
      </c>
      <c r="W2341">
        <f t="shared" si="326"/>
        <v>64864.800000000003</v>
      </c>
    </row>
    <row r="2342" spans="1:23">
      <c r="A2342" s="1">
        <v>40112</v>
      </c>
      <c r="B2342">
        <v>60.24</v>
      </c>
      <c r="C2342">
        <v>61.17</v>
      </c>
      <c r="D2342">
        <v>59.22</v>
      </c>
      <c r="E2342">
        <v>59.52</v>
      </c>
      <c r="F2342">
        <v>69899500</v>
      </c>
      <c r="G2342">
        <v>56</v>
      </c>
      <c r="H2342">
        <v>0</v>
      </c>
      <c r="J2342">
        <v>0</v>
      </c>
      <c r="K2342">
        <v>58321.6127649064</v>
      </c>
      <c r="L2342">
        <v>1080</v>
      </c>
      <c r="M2342">
        <f t="shared" si="327"/>
        <v>-9.0316720303477097E-3</v>
      </c>
      <c r="N2342">
        <f t="shared" si="328"/>
        <v>-8.8889474172460393E-3</v>
      </c>
      <c r="O2342">
        <f t="shared" si="329"/>
        <v>2.037031518502152E-8</v>
      </c>
      <c r="P2342">
        <f t="shared" si="324"/>
        <v>-1.2024192966801701E-2</v>
      </c>
      <c r="Q2342">
        <f t="shared" si="325"/>
        <v>-1.2024192966801701E-2</v>
      </c>
      <c r="R2342">
        <f t="shared" si="330"/>
        <v>0</v>
      </c>
      <c r="S2342">
        <f t="shared" si="331"/>
        <v>-2.0212667427279913E-2</v>
      </c>
      <c r="U2342">
        <f t="shared" si="332"/>
        <v>1110.8135580113887</v>
      </c>
      <c r="W2342">
        <f t="shared" si="326"/>
        <v>64281.600000000006</v>
      </c>
    </row>
    <row r="2343" spans="1:23">
      <c r="A2343" s="1">
        <v>40113</v>
      </c>
      <c r="B2343">
        <v>59.57</v>
      </c>
      <c r="C2343">
        <v>59.89</v>
      </c>
      <c r="D2343">
        <v>58.69</v>
      </c>
      <c r="E2343">
        <v>58.79</v>
      </c>
      <c r="F2343">
        <v>71958600</v>
      </c>
      <c r="G2343">
        <v>55.31</v>
      </c>
      <c r="H2343">
        <v>0</v>
      </c>
      <c r="J2343">
        <v>0</v>
      </c>
      <c r="K2343">
        <v>58321.6127649064</v>
      </c>
      <c r="L2343">
        <v>1080</v>
      </c>
      <c r="M2343">
        <f t="shared" si="327"/>
        <v>-1.2340618110673027E-2</v>
      </c>
      <c r="N2343">
        <f t="shared" si="328"/>
        <v>-1.2397966728562493E-2</v>
      </c>
      <c r="O2343">
        <f t="shared" si="329"/>
        <v>3.2888639738319517E-9</v>
      </c>
      <c r="P2343">
        <f t="shared" si="324"/>
        <v>-1.3180319226432565E-2</v>
      </c>
      <c r="Q2343">
        <f t="shared" si="325"/>
        <v>-1.3180319226432565E-2</v>
      </c>
      <c r="R2343">
        <f t="shared" si="330"/>
        <v>0</v>
      </c>
      <c r="S2343">
        <f t="shared" si="331"/>
        <v>-1.1184491851042056E-2</v>
      </c>
      <c r="U2343">
        <f t="shared" si="332"/>
        <v>1097.1896686070149</v>
      </c>
      <c r="W2343">
        <f t="shared" si="326"/>
        <v>63493.2</v>
      </c>
    </row>
    <row r="2344" spans="1:23">
      <c r="A2344" s="1">
        <v>40114</v>
      </c>
      <c r="B2344">
        <v>58.59</v>
      </c>
      <c r="C2344">
        <v>58.8</v>
      </c>
      <c r="D2344">
        <v>56.59</v>
      </c>
      <c r="E2344">
        <v>56.83</v>
      </c>
      <c r="F2344">
        <v>84951000</v>
      </c>
      <c r="G2344">
        <v>53.46</v>
      </c>
      <c r="H2344">
        <v>0</v>
      </c>
      <c r="J2344">
        <v>0</v>
      </c>
      <c r="K2344">
        <v>58321.6127649064</v>
      </c>
      <c r="L2344">
        <v>1080</v>
      </c>
      <c r="M2344">
        <f t="shared" si="327"/>
        <v>-3.3907417105133432E-2</v>
      </c>
      <c r="N2344">
        <f t="shared" si="328"/>
        <v>-3.4020013295813736E-2</v>
      </c>
      <c r="O2344">
        <f t="shared" si="329"/>
        <v>1.2677902155715469E-8</v>
      </c>
      <c r="P2344">
        <f t="shared" si="324"/>
        <v>-3.0499678247667222E-2</v>
      </c>
      <c r="Q2344">
        <f t="shared" si="325"/>
        <v>-3.0499678247667222E-2</v>
      </c>
      <c r="R2344">
        <f t="shared" si="330"/>
        <v>0</v>
      </c>
      <c r="S2344">
        <f t="shared" si="331"/>
        <v>-1.6588058083898728E-2</v>
      </c>
      <c r="U2344">
        <f t="shared" si="332"/>
        <v>1060.6104586993818</v>
      </c>
      <c r="W2344">
        <f t="shared" si="326"/>
        <v>61376.4</v>
      </c>
    </row>
    <row r="2345" spans="1:23">
      <c r="A2345" s="1">
        <v>40115</v>
      </c>
      <c r="B2345">
        <v>57.33</v>
      </c>
      <c r="C2345">
        <v>58.24</v>
      </c>
      <c r="D2345">
        <v>57.12</v>
      </c>
      <c r="E2345">
        <v>57.91</v>
      </c>
      <c r="F2345">
        <v>73615700</v>
      </c>
      <c r="G2345">
        <v>54.48</v>
      </c>
      <c r="H2345">
        <v>0</v>
      </c>
      <c r="J2345">
        <v>0</v>
      </c>
      <c r="K2345">
        <v>58321.6127649064</v>
      </c>
      <c r="L2345">
        <v>1080</v>
      </c>
      <c r="M2345">
        <f t="shared" si="327"/>
        <v>1.8825725928668144E-2</v>
      </c>
      <c r="N2345">
        <f t="shared" si="328"/>
        <v>1.8899951130484007E-2</v>
      </c>
      <c r="O2345">
        <f t="shared" si="329"/>
        <v>5.5093805846056382E-9</v>
      </c>
      <c r="P2345">
        <f t="shared" si="324"/>
        <v>1.0066034317406941E-2</v>
      </c>
      <c r="Q2345">
        <f t="shared" si="325"/>
        <v>1.0066034317406941E-2</v>
      </c>
      <c r="R2345">
        <f t="shared" si="330"/>
        <v>0</v>
      </c>
      <c r="S2345">
        <f t="shared" si="331"/>
        <v>-2.173998663640599E-2</v>
      </c>
      <c r="U2345">
        <f t="shared" si="332"/>
        <v>1080.7663498729753</v>
      </c>
      <c r="W2345">
        <f t="shared" si="326"/>
        <v>62542.799999999996</v>
      </c>
    </row>
    <row r="2346" spans="1:23">
      <c r="A2346" s="1">
        <v>40116</v>
      </c>
      <c r="B2346">
        <v>57.67</v>
      </c>
      <c r="C2346">
        <v>57.74</v>
      </c>
      <c r="D2346">
        <v>55.98</v>
      </c>
      <c r="E2346">
        <v>56.33</v>
      </c>
      <c r="F2346">
        <v>116215600</v>
      </c>
      <c r="G2346">
        <v>52.99</v>
      </c>
      <c r="H2346">
        <v>0</v>
      </c>
      <c r="J2346">
        <v>0</v>
      </c>
      <c r="K2346">
        <v>58321.6127649064</v>
      </c>
      <c r="L2346">
        <v>1080</v>
      </c>
      <c r="M2346">
        <f t="shared" si="327"/>
        <v>-2.766282833107573E-2</v>
      </c>
      <c r="N2346">
        <f t="shared" si="328"/>
        <v>-2.7730445336586119E-2</v>
      </c>
      <c r="O2346">
        <f t="shared" si="329"/>
        <v>4.5720594341920758E-9</v>
      </c>
      <c r="P2346">
        <f t="shared" si="324"/>
        <v>-2.3509854720698591E-2</v>
      </c>
      <c r="Q2346">
        <f t="shared" si="325"/>
        <v>-2.3509854720698706E-2</v>
      </c>
      <c r="R2346">
        <f t="shared" si="330"/>
        <v>1.3108360683985624E-32</v>
      </c>
      <c r="S2346">
        <f t="shared" si="331"/>
        <v>5.9130607070300312E-3</v>
      </c>
      <c r="U2346">
        <f t="shared" si="332"/>
        <v>1051.2790276004957</v>
      </c>
      <c r="W2346">
        <f t="shared" si="326"/>
        <v>60836.4</v>
      </c>
    </row>
    <row r="2347" spans="1:23">
      <c r="A2347" s="1">
        <v>40119</v>
      </c>
      <c r="B2347">
        <v>56.63</v>
      </c>
      <c r="C2347">
        <v>57.14</v>
      </c>
      <c r="D2347">
        <v>55.33</v>
      </c>
      <c r="E2347">
        <v>56.22</v>
      </c>
      <c r="F2347">
        <v>97996600</v>
      </c>
      <c r="G2347">
        <v>52.89</v>
      </c>
      <c r="H2347">
        <v>0</v>
      </c>
      <c r="J2347">
        <v>0</v>
      </c>
      <c r="K2347">
        <v>58321.6127649064</v>
      </c>
      <c r="L2347">
        <v>1080</v>
      </c>
      <c r="M2347">
        <f t="shared" si="327"/>
        <v>-1.9546874282368523E-3</v>
      </c>
      <c r="N2347">
        <f t="shared" si="328"/>
        <v>-1.8889314267821493E-3</v>
      </c>
      <c r="O2347">
        <f t="shared" si="329"/>
        <v>4.3238517273109084E-9</v>
      </c>
      <c r="P2347">
        <f t="shared" si="324"/>
        <v>-7.2663146473278817E-3</v>
      </c>
      <c r="Q2347">
        <f t="shared" si="325"/>
        <v>-7.2663146473278817E-3</v>
      </c>
      <c r="R2347">
        <f t="shared" si="330"/>
        <v>0</v>
      </c>
      <c r="S2347">
        <f t="shared" si="331"/>
        <v>-1.8198227501607631E-2</v>
      </c>
      <c r="U2347">
        <f t="shared" si="332"/>
        <v>1049.2261127587408</v>
      </c>
      <c r="W2347">
        <f t="shared" si="326"/>
        <v>60717.599999999999</v>
      </c>
    </row>
    <row r="2348" spans="1:23">
      <c r="A2348" s="1">
        <v>40120</v>
      </c>
      <c r="B2348">
        <v>55.88</v>
      </c>
      <c r="C2348">
        <v>57.09</v>
      </c>
      <c r="D2348">
        <v>55.69</v>
      </c>
      <c r="E2348">
        <v>57.07</v>
      </c>
      <c r="F2348">
        <v>83105700</v>
      </c>
      <c r="G2348">
        <v>53.69</v>
      </c>
      <c r="H2348">
        <v>0</v>
      </c>
      <c r="J2348">
        <v>0</v>
      </c>
      <c r="K2348">
        <v>58321.6127649064</v>
      </c>
      <c r="L2348">
        <v>1080</v>
      </c>
      <c r="M2348">
        <f t="shared" si="327"/>
        <v>1.5006019070230886E-2</v>
      </c>
      <c r="N2348">
        <f t="shared" si="328"/>
        <v>1.5012479356589462E-2</v>
      </c>
      <c r="O2348">
        <f t="shared" si="329"/>
        <v>4.1735299834797211E-11</v>
      </c>
      <c r="P2348">
        <f t="shared" si="324"/>
        <v>2.1072050159855533E-2</v>
      </c>
      <c r="Q2348">
        <f t="shared" si="325"/>
        <v>2.1072050159855533E-2</v>
      </c>
      <c r="R2348">
        <f t="shared" si="330"/>
        <v>0</v>
      </c>
      <c r="S2348">
        <f t="shared" si="331"/>
        <v>-1.333234573695255E-2</v>
      </c>
      <c r="U2348">
        <f t="shared" si="332"/>
        <v>1065.089545626847</v>
      </c>
      <c r="W2348">
        <f t="shared" si="326"/>
        <v>61635.6</v>
      </c>
    </row>
    <row r="2349" spans="1:23">
      <c r="A2349" s="1">
        <v>40121</v>
      </c>
      <c r="B2349">
        <v>57.46</v>
      </c>
      <c r="C2349">
        <v>57.68</v>
      </c>
      <c r="D2349">
        <v>56.25</v>
      </c>
      <c r="E2349">
        <v>56.25</v>
      </c>
      <c r="F2349">
        <v>92803000</v>
      </c>
      <c r="G2349">
        <v>52.92</v>
      </c>
      <c r="H2349">
        <v>0</v>
      </c>
      <c r="J2349">
        <v>0</v>
      </c>
      <c r="K2349">
        <v>58321.6127649064</v>
      </c>
      <c r="L2349">
        <v>1080</v>
      </c>
      <c r="M2349">
        <f t="shared" si="327"/>
        <v>-1.4472543464087155E-2</v>
      </c>
      <c r="N2349">
        <f t="shared" si="328"/>
        <v>-1.4445425187723088E-2</v>
      </c>
      <c r="O2349">
        <f t="shared" si="329"/>
        <v>7.3540091295789508E-10</v>
      </c>
      <c r="P2349">
        <f t="shared" si="324"/>
        <v>-2.1283012466614043E-2</v>
      </c>
      <c r="Q2349">
        <f t="shared" si="325"/>
        <v>-2.1283012466614043E-2</v>
      </c>
      <c r="R2349">
        <f t="shared" si="330"/>
        <v>0</v>
      </c>
      <c r="S2349">
        <f t="shared" si="331"/>
        <v>2.7882519162382317E-2</v>
      </c>
      <c r="U2349">
        <f t="shared" si="332"/>
        <v>1049.785998624674</v>
      </c>
      <c r="W2349">
        <f t="shared" si="326"/>
        <v>60750</v>
      </c>
    </row>
    <row r="2350" spans="1:23">
      <c r="A2350" s="1">
        <v>40122</v>
      </c>
      <c r="B2350">
        <v>56.99</v>
      </c>
      <c r="C2350">
        <v>58.17</v>
      </c>
      <c r="D2350">
        <v>56.77</v>
      </c>
      <c r="E2350">
        <v>58.04</v>
      </c>
      <c r="F2350">
        <v>67422600</v>
      </c>
      <c r="G2350">
        <v>54.6</v>
      </c>
      <c r="H2350">
        <v>0</v>
      </c>
      <c r="J2350">
        <v>0</v>
      </c>
      <c r="K2350">
        <v>58321.6127649064</v>
      </c>
      <c r="L2350">
        <v>1080</v>
      </c>
      <c r="M2350">
        <f t="shared" si="327"/>
        <v>3.1326386931457562E-2</v>
      </c>
      <c r="N2350">
        <f t="shared" si="328"/>
        <v>3.1252543504104315E-2</v>
      </c>
      <c r="O2350">
        <f t="shared" si="329"/>
        <v>5.452851763274276E-9</v>
      </c>
      <c r="P2350">
        <f t="shared" si="324"/>
        <v>1.8256614169078818E-2</v>
      </c>
      <c r="Q2350">
        <f t="shared" si="325"/>
        <v>1.8256614169078818E-2</v>
      </c>
      <c r="R2350">
        <f t="shared" si="330"/>
        <v>0</v>
      </c>
      <c r="S2350">
        <f t="shared" si="331"/>
        <v>-8.2132397042353235E-3</v>
      </c>
      <c r="U2350">
        <f t="shared" si="332"/>
        <v>1083.1925219586858</v>
      </c>
      <c r="W2350">
        <f t="shared" si="326"/>
        <v>62683.199999999997</v>
      </c>
    </row>
    <row r="2351" spans="1:23">
      <c r="A2351" s="1">
        <v>40123</v>
      </c>
      <c r="B2351">
        <v>57.43</v>
      </c>
      <c r="C2351">
        <v>58.58</v>
      </c>
      <c r="D2351">
        <v>57.27</v>
      </c>
      <c r="E2351">
        <v>58.08</v>
      </c>
      <c r="F2351">
        <v>56216700</v>
      </c>
      <c r="G2351">
        <v>54.64</v>
      </c>
      <c r="H2351">
        <v>0</v>
      </c>
      <c r="J2351">
        <v>0</v>
      </c>
      <c r="K2351">
        <v>58321.6127649064</v>
      </c>
      <c r="L2351">
        <v>1080</v>
      </c>
      <c r="M2351">
        <f t="shared" si="327"/>
        <v>6.8894250055356139E-4</v>
      </c>
      <c r="N2351">
        <f t="shared" si="328"/>
        <v>7.3233251167526307E-4</v>
      </c>
      <c r="O2351">
        <f t="shared" si="329"/>
        <v>1.8826930651413955E-9</v>
      </c>
      <c r="P2351">
        <f t="shared" si="324"/>
        <v>1.1254555640335402E-2</v>
      </c>
      <c r="Q2351">
        <f t="shared" si="325"/>
        <v>1.1254555640335402E-2</v>
      </c>
      <c r="R2351">
        <f t="shared" si="330"/>
        <v>0</v>
      </c>
      <c r="S2351">
        <f t="shared" si="331"/>
        <v>7.6910010292969427E-3</v>
      </c>
      <c r="U2351">
        <f t="shared" si="332"/>
        <v>1083.9390364465967</v>
      </c>
      <c r="W2351">
        <f t="shared" si="326"/>
        <v>62726.400000000001</v>
      </c>
    </row>
    <row r="2352" spans="1:23">
      <c r="A2352" s="1">
        <v>40126</v>
      </c>
      <c r="B2352">
        <v>58.59</v>
      </c>
      <c r="C2352">
        <v>59.27</v>
      </c>
      <c r="D2352">
        <v>58.55</v>
      </c>
      <c r="E2352">
        <v>59.22</v>
      </c>
      <c r="F2352">
        <v>49200200</v>
      </c>
      <c r="G2352">
        <v>55.71</v>
      </c>
      <c r="H2352">
        <v>0</v>
      </c>
      <c r="J2352">
        <v>0</v>
      </c>
      <c r="K2352">
        <v>58321.6127649064</v>
      </c>
      <c r="L2352">
        <v>1080</v>
      </c>
      <c r="M2352">
        <f t="shared" si="327"/>
        <v>1.9437952156904421E-2</v>
      </c>
      <c r="N2352">
        <f t="shared" si="328"/>
        <v>1.9393448770189489E-2</v>
      </c>
      <c r="O2352">
        <f t="shared" si="329"/>
        <v>1.9805514290988042E-9</v>
      </c>
      <c r="P2352">
        <f t="shared" si="324"/>
        <v>1.069528911674795E-2</v>
      </c>
      <c r="Q2352">
        <f t="shared" si="325"/>
        <v>1.069528911674795E-2</v>
      </c>
      <c r="R2352">
        <f t="shared" si="330"/>
        <v>0</v>
      </c>
      <c r="S2352">
        <f t="shared" si="331"/>
        <v>1.9997218680492101E-2</v>
      </c>
      <c r="U2352">
        <f t="shared" si="332"/>
        <v>1105.2146993520566</v>
      </c>
      <c r="W2352">
        <f t="shared" si="326"/>
        <v>63957.599999999999</v>
      </c>
    </row>
    <row r="2353" spans="1:23">
      <c r="A2353" s="1">
        <v>40127</v>
      </c>
      <c r="B2353">
        <v>59.1</v>
      </c>
      <c r="C2353">
        <v>59.51</v>
      </c>
      <c r="D2353">
        <v>58.37</v>
      </c>
      <c r="E2353">
        <v>58.85</v>
      </c>
      <c r="F2353">
        <v>55864400</v>
      </c>
      <c r="G2353">
        <v>55.37</v>
      </c>
      <c r="H2353">
        <v>0</v>
      </c>
      <c r="J2353">
        <v>0</v>
      </c>
      <c r="K2353">
        <v>58321.6127649064</v>
      </c>
      <c r="L2353">
        <v>1080</v>
      </c>
      <c r="M2353">
        <f t="shared" si="327"/>
        <v>-6.2674889671594297E-3</v>
      </c>
      <c r="N2353">
        <f t="shared" si="328"/>
        <v>-6.1217331978483131E-3</v>
      </c>
      <c r="O2353">
        <f t="shared" si="329"/>
        <v>2.1244744287475429E-8</v>
      </c>
      <c r="P2353">
        <f t="shared" si="324"/>
        <v>-4.2390907057668218E-3</v>
      </c>
      <c r="Q2353">
        <f t="shared" si="325"/>
        <v>-4.2390907057668218E-3</v>
      </c>
      <c r="R2353">
        <f t="shared" si="330"/>
        <v>0</v>
      </c>
      <c r="S2353">
        <f t="shared" si="331"/>
        <v>8.666890855355134E-3</v>
      </c>
      <c r="U2353">
        <f t="shared" si="332"/>
        <v>1098.3094403388811</v>
      </c>
      <c r="W2353">
        <f t="shared" si="326"/>
        <v>63558</v>
      </c>
    </row>
    <row r="2354" spans="1:23">
      <c r="A2354" s="1">
        <v>40128</v>
      </c>
      <c r="B2354">
        <v>59.3</v>
      </c>
      <c r="C2354">
        <v>59.84</v>
      </c>
      <c r="D2354">
        <v>58.8</v>
      </c>
      <c r="E2354">
        <v>59.26</v>
      </c>
      <c r="F2354">
        <v>50320800</v>
      </c>
      <c r="G2354">
        <v>55.75</v>
      </c>
      <c r="H2354">
        <v>0</v>
      </c>
      <c r="J2354">
        <v>0</v>
      </c>
      <c r="K2354">
        <v>58321.6127649064</v>
      </c>
      <c r="L2354">
        <v>1080</v>
      </c>
      <c r="M2354">
        <f t="shared" si="327"/>
        <v>6.9427084391334411E-3</v>
      </c>
      <c r="N2354">
        <f t="shared" si="328"/>
        <v>6.8394795053523753E-3</v>
      </c>
      <c r="O2354">
        <f t="shared" si="329"/>
        <v>1.0656212769575676E-8</v>
      </c>
      <c r="P2354">
        <f t="shared" si="324"/>
        <v>-6.7476385826066305E-4</v>
      </c>
      <c r="Q2354">
        <f t="shared" si="325"/>
        <v>-6.7476385826055192E-4</v>
      </c>
      <c r="R2354">
        <f t="shared" si="330"/>
        <v>1.2350037523326658E-32</v>
      </c>
      <c r="S2354">
        <f t="shared" si="331"/>
        <v>3.3783815916271906E-3</v>
      </c>
      <c r="U2354">
        <f t="shared" si="332"/>
        <v>1105.9612138399675</v>
      </c>
      <c r="W2354">
        <f t="shared" si="326"/>
        <v>64000.799999999996</v>
      </c>
    </row>
    <row r="2355" spans="1:23">
      <c r="A2355" s="1">
        <v>40129</v>
      </c>
      <c r="B2355">
        <v>59.28</v>
      </c>
      <c r="C2355">
        <v>59.73</v>
      </c>
      <c r="D2355">
        <v>58</v>
      </c>
      <c r="E2355">
        <v>58.17</v>
      </c>
      <c r="F2355">
        <v>68550500</v>
      </c>
      <c r="G2355">
        <v>54.73</v>
      </c>
      <c r="H2355">
        <v>0</v>
      </c>
      <c r="J2355">
        <v>0</v>
      </c>
      <c r="K2355">
        <v>58321.6127649064</v>
      </c>
      <c r="L2355">
        <v>1080</v>
      </c>
      <c r="M2355">
        <f t="shared" si="327"/>
        <v>-1.856478422274899E-2</v>
      </c>
      <c r="N2355">
        <f t="shared" si="328"/>
        <v>-1.8465405184401377E-2</v>
      </c>
      <c r="O2355">
        <f t="shared" si="329"/>
        <v>9.8761932628964172E-9</v>
      </c>
      <c r="P2355">
        <f t="shared" si="324"/>
        <v>-1.89022230651614E-2</v>
      </c>
      <c r="Q2355">
        <f t="shared" si="325"/>
        <v>-1.8902223065161289E-2</v>
      </c>
      <c r="R2355">
        <f t="shared" si="330"/>
        <v>1.2325951644078309E-32</v>
      </c>
      <c r="S2355">
        <f t="shared" si="331"/>
        <v>-3.3732501584824831E-4</v>
      </c>
      <c r="U2355">
        <f t="shared" si="332"/>
        <v>1085.6186940443961</v>
      </c>
      <c r="W2355">
        <f t="shared" si="326"/>
        <v>62823.6</v>
      </c>
    </row>
    <row r="2356" spans="1:23">
      <c r="A2356" s="1">
        <v>40130</v>
      </c>
      <c r="B2356">
        <v>58.35</v>
      </c>
      <c r="C2356">
        <v>58.96</v>
      </c>
      <c r="D2356">
        <v>57.63</v>
      </c>
      <c r="E2356">
        <v>58.73</v>
      </c>
      <c r="F2356">
        <v>69258000</v>
      </c>
      <c r="G2356">
        <v>55.25</v>
      </c>
      <c r="H2356">
        <v>0</v>
      </c>
      <c r="J2356">
        <v>0</v>
      </c>
      <c r="K2356">
        <v>58321.6127649064</v>
      </c>
      <c r="L2356">
        <v>1080</v>
      </c>
      <c r="M2356">
        <f t="shared" si="327"/>
        <v>9.5809116117578277E-3</v>
      </c>
      <c r="N2356">
        <f t="shared" si="328"/>
        <v>9.4563352420354435E-3</v>
      </c>
      <c r="O2356">
        <f t="shared" si="329"/>
        <v>1.5519271893208153E-8</v>
      </c>
      <c r="P2356">
        <f t="shared" si="324"/>
        <v>6.4913108018630258E-3</v>
      </c>
      <c r="Q2356">
        <f t="shared" si="325"/>
        <v>6.4913108018630258E-3</v>
      </c>
      <c r="R2356">
        <f t="shared" si="330"/>
        <v>0</v>
      </c>
      <c r="S2356">
        <f t="shared" si="331"/>
        <v>-1.5812622255266424E-2</v>
      </c>
      <c r="U2356">
        <f t="shared" si="332"/>
        <v>1096.0698968751483</v>
      </c>
      <c r="W2356">
        <f t="shared" si="326"/>
        <v>63428.399999999994</v>
      </c>
    </row>
    <row r="2357" spans="1:23">
      <c r="A2357" s="1">
        <v>40133</v>
      </c>
      <c r="B2357">
        <v>59.12</v>
      </c>
      <c r="C2357">
        <v>60.68</v>
      </c>
      <c r="D2357">
        <v>59.12</v>
      </c>
      <c r="E2357">
        <v>60.28</v>
      </c>
      <c r="F2357">
        <v>66099700</v>
      </c>
      <c r="G2357">
        <v>56.71</v>
      </c>
      <c r="H2357">
        <v>0</v>
      </c>
      <c r="J2357">
        <v>0</v>
      </c>
      <c r="K2357">
        <v>58321.6127649064</v>
      </c>
      <c r="L2357">
        <v>1080</v>
      </c>
      <c r="M2357">
        <f t="shared" si="327"/>
        <v>2.6049704223866745E-2</v>
      </c>
      <c r="N2357">
        <f t="shared" si="328"/>
        <v>2.6082221628074522E-2</v>
      </c>
      <c r="O2357">
        <f t="shared" si="329"/>
        <v>1.0573815764119942E-9</v>
      </c>
      <c r="P2357">
        <f t="shared" si="324"/>
        <v>1.943109711834836E-2</v>
      </c>
      <c r="Q2357">
        <f t="shared" si="325"/>
        <v>1.943109711834836E-2</v>
      </c>
      <c r="R2357">
        <f t="shared" si="330"/>
        <v>0</v>
      </c>
      <c r="S2357">
        <f t="shared" si="331"/>
        <v>1.3109917907381377E-2</v>
      </c>
      <c r="U2357">
        <f t="shared" si="332"/>
        <v>1124.9973332816951</v>
      </c>
      <c r="W2357">
        <f t="shared" si="326"/>
        <v>65102.400000000001</v>
      </c>
    </row>
    <row r="2358" spans="1:23">
      <c r="A2358" s="1">
        <v>40134</v>
      </c>
      <c r="B2358">
        <v>60.08</v>
      </c>
      <c r="C2358">
        <v>60.48</v>
      </c>
      <c r="D2358">
        <v>59.74</v>
      </c>
      <c r="E2358">
        <v>60.28</v>
      </c>
      <c r="F2358">
        <v>43026500</v>
      </c>
      <c r="G2358">
        <v>56.71</v>
      </c>
      <c r="H2358">
        <v>0</v>
      </c>
      <c r="J2358">
        <v>0</v>
      </c>
      <c r="K2358">
        <v>58321.6127649064</v>
      </c>
      <c r="L2358">
        <v>1080</v>
      </c>
      <c r="M2358">
        <f t="shared" si="327"/>
        <v>0</v>
      </c>
      <c r="N2358">
        <f t="shared" si="328"/>
        <v>0</v>
      </c>
      <c r="O2358">
        <f t="shared" si="329"/>
        <v>0</v>
      </c>
      <c r="P2358">
        <f t="shared" si="324"/>
        <v>3.3233663024154142E-3</v>
      </c>
      <c r="Q2358">
        <f t="shared" si="325"/>
        <v>3.3233663024154142E-3</v>
      </c>
      <c r="R2358">
        <f t="shared" si="330"/>
        <v>0</v>
      </c>
      <c r="S2358">
        <f t="shared" si="331"/>
        <v>1.610773081593295E-2</v>
      </c>
      <c r="U2358">
        <f t="shared" si="332"/>
        <v>1124.9973332816951</v>
      </c>
      <c r="W2358">
        <f t="shared" si="326"/>
        <v>65102.400000000001</v>
      </c>
    </row>
    <row r="2359" spans="1:23">
      <c r="A2359" s="1">
        <v>40135</v>
      </c>
      <c r="B2359">
        <v>60.35</v>
      </c>
      <c r="C2359">
        <v>60.38</v>
      </c>
      <c r="D2359">
        <v>59.6</v>
      </c>
      <c r="E2359">
        <v>60.16</v>
      </c>
      <c r="F2359">
        <v>54309000</v>
      </c>
      <c r="G2359">
        <v>56.6</v>
      </c>
      <c r="H2359">
        <v>0</v>
      </c>
      <c r="J2359">
        <v>0</v>
      </c>
      <c r="K2359">
        <v>58321.6127649064</v>
      </c>
      <c r="L2359">
        <v>1080</v>
      </c>
      <c r="M2359">
        <f t="shared" si="327"/>
        <v>-1.9926941167103633E-3</v>
      </c>
      <c r="N2359">
        <f t="shared" si="328"/>
        <v>-1.9415768167994315E-3</v>
      </c>
      <c r="O2359">
        <f t="shared" si="329"/>
        <v>2.6129783501841541E-9</v>
      </c>
      <c r="P2359">
        <f t="shared" si="324"/>
        <v>-3.1532679019561391E-3</v>
      </c>
      <c r="Q2359">
        <f t="shared" si="325"/>
        <v>-3.1532679019562501E-3</v>
      </c>
      <c r="R2359">
        <f t="shared" si="330"/>
        <v>1.2325951644078309E-32</v>
      </c>
      <c r="S2359">
        <f t="shared" si="331"/>
        <v>4.4839400876612928E-3</v>
      </c>
      <c r="U2359">
        <f t="shared" si="332"/>
        <v>1122.7577898179625</v>
      </c>
      <c r="W2359">
        <f t="shared" si="326"/>
        <v>64972.799999999996</v>
      </c>
    </row>
    <row r="2360" spans="1:23">
      <c r="A2360" s="1">
        <v>40136</v>
      </c>
      <c r="B2360">
        <v>59.56</v>
      </c>
      <c r="C2360">
        <v>59.66</v>
      </c>
      <c r="D2360">
        <v>58.19</v>
      </c>
      <c r="E2360">
        <v>58.66</v>
      </c>
      <c r="F2360">
        <v>72350600</v>
      </c>
      <c r="G2360">
        <v>55.19</v>
      </c>
      <c r="H2360">
        <v>0</v>
      </c>
      <c r="J2360">
        <v>0</v>
      </c>
      <c r="K2360">
        <v>58321.6127649064</v>
      </c>
      <c r="L2360">
        <v>1080</v>
      </c>
      <c r="M2360">
        <f t="shared" si="327"/>
        <v>-2.5249616092279385E-2</v>
      </c>
      <c r="N2360">
        <f t="shared" si="328"/>
        <v>-2.5227207757727448E-2</v>
      </c>
      <c r="O2360">
        <f t="shared" si="329"/>
        <v>5.0213345739150239E-10</v>
      </c>
      <c r="P2360">
        <f t="shared" si="324"/>
        <v>-1.522614426650333E-2</v>
      </c>
      <c r="Q2360">
        <f t="shared" si="325"/>
        <v>-1.522614426650333E-2</v>
      </c>
      <c r="R2360">
        <f t="shared" si="330"/>
        <v>0</v>
      </c>
      <c r="S2360">
        <f t="shared" si="331"/>
        <v>-1.3176739727732308E-2</v>
      </c>
      <c r="U2360">
        <f t="shared" si="332"/>
        <v>1094.7634965213044</v>
      </c>
      <c r="W2360">
        <f t="shared" si="326"/>
        <v>63352.799999999996</v>
      </c>
    </row>
    <row r="2361" spans="1:23">
      <c r="A2361" s="1">
        <v>40137</v>
      </c>
      <c r="B2361">
        <v>58.22</v>
      </c>
      <c r="C2361">
        <v>58.8</v>
      </c>
      <c r="D2361">
        <v>58.09</v>
      </c>
      <c r="E2361">
        <v>58.59</v>
      </c>
      <c r="F2361">
        <v>39780100</v>
      </c>
      <c r="G2361">
        <v>55.12</v>
      </c>
      <c r="H2361">
        <v>0</v>
      </c>
      <c r="J2361">
        <v>0</v>
      </c>
      <c r="K2361">
        <v>58321.6127649064</v>
      </c>
      <c r="L2361">
        <v>1080</v>
      </c>
      <c r="M2361">
        <f t="shared" si="327"/>
        <v>-1.1940299926075785E-3</v>
      </c>
      <c r="N2361">
        <f t="shared" si="328"/>
        <v>-1.2691507460067647E-3</v>
      </c>
      <c r="O2361">
        <f t="shared" si="329"/>
        <v>5.6431275912613561E-9</v>
      </c>
      <c r="P2361">
        <f t="shared" si="324"/>
        <v>6.3350952392201522E-3</v>
      </c>
      <c r="Q2361">
        <f t="shared" si="325"/>
        <v>6.3350952392201522E-3</v>
      </c>
      <c r="R2361">
        <f t="shared" si="330"/>
        <v>0</v>
      </c>
      <c r="S2361">
        <f t="shared" si="331"/>
        <v>-2.2755269498331118E-2</v>
      </c>
      <c r="U2361">
        <f t="shared" si="332"/>
        <v>1093.4570961674606</v>
      </c>
      <c r="W2361">
        <f t="shared" si="326"/>
        <v>63277.200000000004</v>
      </c>
    </row>
    <row r="2362" spans="1:23">
      <c r="A2362" s="1">
        <v>40140</v>
      </c>
      <c r="B2362">
        <v>59.41</v>
      </c>
      <c r="C2362">
        <v>60.32</v>
      </c>
      <c r="D2362">
        <v>59.29</v>
      </c>
      <c r="E2362">
        <v>59.61</v>
      </c>
      <c r="F2362">
        <v>57935400</v>
      </c>
      <c r="G2362">
        <v>56.08</v>
      </c>
      <c r="H2362">
        <v>0</v>
      </c>
      <c r="J2362">
        <v>0</v>
      </c>
      <c r="K2362">
        <v>58321.6127649064</v>
      </c>
      <c r="L2362">
        <v>1080</v>
      </c>
      <c r="M2362">
        <f t="shared" si="327"/>
        <v>1.7259311675137889E-2</v>
      </c>
      <c r="N2362">
        <f t="shared" si="328"/>
        <v>1.726661602093155E-2</v>
      </c>
      <c r="O2362">
        <f t="shared" si="329"/>
        <v>5.3353467473368911E-11</v>
      </c>
      <c r="P2362">
        <f t="shared" si="324"/>
        <v>3.3607828641852751E-3</v>
      </c>
      <c r="Q2362">
        <f t="shared" si="325"/>
        <v>3.3607828641850539E-3</v>
      </c>
      <c r="R2362">
        <f t="shared" si="330"/>
        <v>4.8919372903820317E-32</v>
      </c>
      <c r="S2362">
        <f t="shared" si="331"/>
        <v>2.0233624050172944E-2</v>
      </c>
      <c r="U2362">
        <f t="shared" si="332"/>
        <v>1112.4932156091879</v>
      </c>
      <c r="W2362">
        <f t="shared" si="326"/>
        <v>64378.8</v>
      </c>
    </row>
    <row r="2363" spans="1:23">
      <c r="A2363" s="1">
        <v>40141</v>
      </c>
      <c r="B2363">
        <v>59.62</v>
      </c>
      <c r="C2363">
        <v>59.63</v>
      </c>
      <c r="D2363">
        <v>58.62</v>
      </c>
      <c r="E2363">
        <v>59.34</v>
      </c>
      <c r="F2363">
        <v>45238000</v>
      </c>
      <c r="G2363">
        <v>55.83</v>
      </c>
      <c r="H2363">
        <v>0</v>
      </c>
      <c r="J2363">
        <v>0</v>
      </c>
      <c r="K2363">
        <v>58321.6127649064</v>
      </c>
      <c r="L2363">
        <v>1080</v>
      </c>
      <c r="M2363">
        <f t="shared" si="327"/>
        <v>-4.5397303691593572E-3</v>
      </c>
      <c r="N2363">
        <f t="shared" si="328"/>
        <v>-4.4678834040655351E-3</v>
      </c>
      <c r="O2363">
        <f t="shared" si="329"/>
        <v>5.1619863931928925E-9</v>
      </c>
      <c r="P2363">
        <f t="shared" si="324"/>
        <v>-4.7074733872495443E-3</v>
      </c>
      <c r="Q2363">
        <f t="shared" si="325"/>
        <v>-4.7074733872495443E-3</v>
      </c>
      <c r="R2363">
        <f t="shared" si="330"/>
        <v>0</v>
      </c>
      <c r="S2363">
        <f t="shared" si="331"/>
        <v>3.5285258822752652E-3</v>
      </c>
      <c r="U2363">
        <f t="shared" si="332"/>
        <v>1107.4542428157895</v>
      </c>
      <c r="W2363">
        <f t="shared" si="326"/>
        <v>64087.200000000004</v>
      </c>
    </row>
    <row r="2364" spans="1:23">
      <c r="A2364" s="1">
        <v>40142</v>
      </c>
      <c r="B2364">
        <v>59.69</v>
      </c>
      <c r="C2364">
        <v>59.82</v>
      </c>
      <c r="D2364">
        <v>59.26</v>
      </c>
      <c r="E2364">
        <v>59.33</v>
      </c>
      <c r="F2364">
        <v>47641700</v>
      </c>
      <c r="G2364">
        <v>55.82</v>
      </c>
      <c r="H2364">
        <v>0</v>
      </c>
      <c r="J2364">
        <v>0</v>
      </c>
      <c r="K2364">
        <v>58321.6127649064</v>
      </c>
      <c r="L2364">
        <v>1080</v>
      </c>
      <c r="M2364">
        <f t="shared" si="327"/>
        <v>-1.6853459212393953E-4</v>
      </c>
      <c r="N2364">
        <f t="shared" si="328"/>
        <v>-1.7913121409293605E-4</v>
      </c>
      <c r="O2364">
        <f t="shared" si="329"/>
        <v>1.122883971538197E-10</v>
      </c>
      <c r="P2364">
        <f t="shared" si="324"/>
        <v>-6.0494219100065078E-3</v>
      </c>
      <c r="Q2364">
        <f t="shared" si="325"/>
        <v>-6.0494219100066197E-3</v>
      </c>
      <c r="R2364">
        <f t="shared" si="330"/>
        <v>1.2519296954901559E-32</v>
      </c>
      <c r="S2364">
        <f t="shared" si="331"/>
        <v>1.1734139306332214E-3</v>
      </c>
      <c r="U2364">
        <f t="shared" si="332"/>
        <v>1107.2676141938116</v>
      </c>
      <c r="W2364">
        <f t="shared" si="326"/>
        <v>64076.4</v>
      </c>
    </row>
    <row r="2365" spans="1:23">
      <c r="A2365" s="1">
        <v>40144</v>
      </c>
      <c r="B2365">
        <v>57.15</v>
      </c>
      <c r="C2365">
        <v>58.67</v>
      </c>
      <c r="D2365">
        <v>57.04</v>
      </c>
      <c r="E2365">
        <v>57.58</v>
      </c>
      <c r="F2365">
        <v>51862100</v>
      </c>
      <c r="G2365">
        <v>54.17</v>
      </c>
      <c r="H2365">
        <v>0</v>
      </c>
      <c r="J2365">
        <v>0</v>
      </c>
      <c r="K2365">
        <v>58321.6127649064</v>
      </c>
      <c r="L2365">
        <v>1080</v>
      </c>
      <c r="M2365">
        <f t="shared" si="327"/>
        <v>-2.993979508652209E-2</v>
      </c>
      <c r="N2365">
        <f t="shared" si="328"/>
        <v>-3.0004978438368534E-2</v>
      </c>
      <c r="O2365">
        <f t="shared" si="329"/>
        <v>4.2488693579373466E-9</v>
      </c>
      <c r="P2365">
        <f t="shared" si="324"/>
        <v>7.4958949432101275E-3</v>
      </c>
      <c r="Q2365">
        <f t="shared" si="325"/>
        <v>7.4958949432101275E-3</v>
      </c>
      <c r="R2365">
        <f t="shared" si="330"/>
        <v>0</v>
      </c>
      <c r="S2365">
        <f t="shared" si="331"/>
        <v>-4.348511193973878E-2</v>
      </c>
      <c r="U2365">
        <f t="shared" si="332"/>
        <v>1074.6076053477107</v>
      </c>
      <c r="W2365">
        <f t="shared" si="326"/>
        <v>62186.400000000001</v>
      </c>
    </row>
    <row r="2366" spans="1:23">
      <c r="A2366" s="1">
        <v>40147</v>
      </c>
      <c r="B2366">
        <v>57.65</v>
      </c>
      <c r="C2366">
        <v>58.25</v>
      </c>
      <c r="D2366">
        <v>56.86</v>
      </c>
      <c r="E2366">
        <v>58.09</v>
      </c>
      <c r="F2366">
        <v>77936900</v>
      </c>
      <c r="G2366">
        <v>54.65</v>
      </c>
      <c r="H2366">
        <v>0</v>
      </c>
      <c r="J2366">
        <v>0</v>
      </c>
      <c r="K2366">
        <v>58321.6127649064</v>
      </c>
      <c r="L2366">
        <v>1080</v>
      </c>
      <c r="M2366">
        <f t="shared" si="327"/>
        <v>8.8182468204113327E-3</v>
      </c>
      <c r="N2366">
        <f t="shared" si="328"/>
        <v>8.8219649527400239E-3</v>
      </c>
      <c r="O2366">
        <f t="shared" si="329"/>
        <v>1.3824508013658529E-11</v>
      </c>
      <c r="P2366">
        <f t="shared" si="324"/>
        <v>7.6032852893732116E-3</v>
      </c>
      <c r="Q2366">
        <f t="shared" si="325"/>
        <v>7.6032852893732116E-3</v>
      </c>
      <c r="R2366">
        <f t="shared" si="330"/>
        <v>0</v>
      </c>
      <c r="S2366">
        <f t="shared" si="331"/>
        <v>8.7108564742483796E-3</v>
      </c>
      <c r="U2366">
        <f t="shared" si="332"/>
        <v>1084.1256650685743</v>
      </c>
      <c r="W2366">
        <f t="shared" si="326"/>
        <v>62737.200000000004</v>
      </c>
    </row>
    <row r="2367" spans="1:23">
      <c r="A2367" s="1">
        <v>40148</v>
      </c>
      <c r="B2367">
        <v>58.64</v>
      </c>
      <c r="C2367">
        <v>59.23</v>
      </c>
      <c r="D2367">
        <v>58.46</v>
      </c>
      <c r="E2367">
        <v>58.99</v>
      </c>
      <c r="F2367">
        <v>63141300</v>
      </c>
      <c r="G2367">
        <v>55.5</v>
      </c>
      <c r="H2367">
        <v>0</v>
      </c>
      <c r="J2367">
        <v>0</v>
      </c>
      <c r="K2367">
        <v>58321.6127649064</v>
      </c>
      <c r="L2367">
        <v>1080</v>
      </c>
      <c r="M2367">
        <f t="shared" si="327"/>
        <v>1.5374406010542732E-2</v>
      </c>
      <c r="N2367">
        <f t="shared" si="328"/>
        <v>1.5433806129841385E-2</v>
      </c>
      <c r="O2367">
        <f t="shared" si="329"/>
        <v>3.5283741726942886E-9</v>
      </c>
      <c r="P2367">
        <f t="shared" si="324"/>
        <v>5.9508804365880387E-3</v>
      </c>
      <c r="Q2367">
        <f t="shared" si="325"/>
        <v>5.9508804365878184E-3</v>
      </c>
      <c r="R2367">
        <f t="shared" si="330"/>
        <v>4.8536443864096449E-32</v>
      </c>
      <c r="S2367">
        <f t="shared" si="331"/>
        <v>1.7026810863328048E-2</v>
      </c>
      <c r="U2367">
        <f t="shared" si="332"/>
        <v>1100.9222410465691</v>
      </c>
      <c r="W2367">
        <f t="shared" si="326"/>
        <v>63709.200000000004</v>
      </c>
    </row>
    <row r="2368" spans="1:23">
      <c r="A2368" s="1">
        <v>40149</v>
      </c>
      <c r="B2368">
        <v>59.07</v>
      </c>
      <c r="C2368">
        <v>60.21</v>
      </c>
      <c r="D2368">
        <v>59.06</v>
      </c>
      <c r="E2368">
        <v>59.69</v>
      </c>
      <c r="F2368">
        <v>71220600</v>
      </c>
      <c r="G2368">
        <v>56.16</v>
      </c>
      <c r="H2368">
        <v>0</v>
      </c>
      <c r="J2368">
        <v>0</v>
      </c>
      <c r="K2368">
        <v>58321.6127649064</v>
      </c>
      <c r="L2368">
        <v>1080</v>
      </c>
      <c r="M2368">
        <f t="shared" si="327"/>
        <v>1.179656416557438E-2</v>
      </c>
      <c r="N2368">
        <f t="shared" si="328"/>
        <v>1.1821738965166733E-2</v>
      </c>
      <c r="O2368">
        <f t="shared" si="329"/>
        <v>6.3377053451516037E-10</v>
      </c>
      <c r="P2368">
        <f t="shared" si="324"/>
        <v>1.0441320861414647E-2</v>
      </c>
      <c r="Q2368">
        <f t="shared" si="325"/>
        <v>1.0441320861414647E-2</v>
      </c>
      <c r="R2368">
        <f t="shared" si="330"/>
        <v>0</v>
      </c>
      <c r="S2368">
        <f t="shared" si="331"/>
        <v>7.3061237407478141E-3</v>
      </c>
      <c r="U2368">
        <f t="shared" si="332"/>
        <v>1113.9862445850092</v>
      </c>
      <c r="W2368">
        <f t="shared" si="326"/>
        <v>64465.2</v>
      </c>
    </row>
    <row r="2369" spans="1:23">
      <c r="A2369" s="1">
        <v>40150</v>
      </c>
      <c r="B2369">
        <v>59.98</v>
      </c>
      <c r="C2369">
        <v>60.37</v>
      </c>
      <c r="D2369">
        <v>58.93</v>
      </c>
      <c r="E2369">
        <v>58.96</v>
      </c>
      <c r="F2369">
        <v>53866100</v>
      </c>
      <c r="G2369">
        <v>55.47</v>
      </c>
      <c r="H2369">
        <v>0</v>
      </c>
      <c r="J2369">
        <v>0</v>
      </c>
      <c r="K2369">
        <v>58321.6127649064</v>
      </c>
      <c r="L2369">
        <v>1080</v>
      </c>
      <c r="M2369">
        <f t="shared" si="327"/>
        <v>-1.2305254299477241E-2</v>
      </c>
      <c r="N2369">
        <f t="shared" si="328"/>
        <v>-1.2362425650412465E-2</v>
      </c>
      <c r="O2369">
        <f t="shared" si="329"/>
        <v>3.2685633677584862E-9</v>
      </c>
      <c r="P2369">
        <f t="shared" si="324"/>
        <v>-1.7151925439781706E-2</v>
      </c>
      <c r="Q2369">
        <f t="shared" si="325"/>
        <v>-1.715192543978182E-2</v>
      </c>
      <c r="R2369">
        <f t="shared" si="330"/>
        <v>1.3108360683985624E-32</v>
      </c>
      <c r="S2369">
        <f t="shared" si="331"/>
        <v>1.5287992001719155E-2</v>
      </c>
      <c r="U2369">
        <f t="shared" si="332"/>
        <v>1100.3623551806359</v>
      </c>
      <c r="W2369">
        <f t="shared" si="326"/>
        <v>63676.800000000003</v>
      </c>
    </row>
    <row r="2370" spans="1:23">
      <c r="A2370" s="1">
        <v>40151</v>
      </c>
      <c r="B2370">
        <v>60.2</v>
      </c>
      <c r="C2370">
        <v>60.87</v>
      </c>
      <c r="D2370">
        <v>59.28</v>
      </c>
      <c r="E2370">
        <v>60.42</v>
      </c>
      <c r="F2370">
        <v>100434300</v>
      </c>
      <c r="G2370">
        <v>56.84</v>
      </c>
      <c r="H2370">
        <v>0</v>
      </c>
      <c r="J2370">
        <v>0</v>
      </c>
      <c r="K2370">
        <v>58321.6127649064</v>
      </c>
      <c r="L2370">
        <v>1080</v>
      </c>
      <c r="M2370">
        <f t="shared" si="327"/>
        <v>2.4460928077444679E-2</v>
      </c>
      <c r="N2370">
        <f t="shared" si="328"/>
        <v>2.4397969161756888E-2</v>
      </c>
      <c r="O2370">
        <f t="shared" si="329"/>
        <v>3.9638250645824171E-9</v>
      </c>
      <c r="P2370">
        <f t="shared" si="324"/>
        <v>3.6478236437505859E-3</v>
      </c>
      <c r="Q2370">
        <f t="shared" si="325"/>
        <v>3.6478236437505859E-3</v>
      </c>
      <c r="R2370">
        <f t="shared" si="330"/>
        <v>0</v>
      </c>
      <c r="S2370">
        <f t="shared" si="331"/>
        <v>3.6611789939123168E-3</v>
      </c>
      <c r="U2370">
        <f t="shared" si="332"/>
        <v>1127.6101339893828</v>
      </c>
      <c r="W2370">
        <f t="shared" si="326"/>
        <v>65253.599999999999</v>
      </c>
    </row>
    <row r="2371" spans="1:23">
      <c r="A2371" s="1">
        <v>40154</v>
      </c>
      <c r="B2371">
        <v>60.41</v>
      </c>
      <c r="C2371">
        <v>60.84</v>
      </c>
      <c r="D2371">
        <v>60.11</v>
      </c>
      <c r="E2371">
        <v>60.51</v>
      </c>
      <c r="F2371">
        <v>55543100</v>
      </c>
      <c r="G2371">
        <v>56.93</v>
      </c>
      <c r="H2371">
        <v>0</v>
      </c>
      <c r="J2371">
        <v>0</v>
      </c>
      <c r="K2371">
        <v>58321.6127649064</v>
      </c>
      <c r="L2371">
        <v>1080</v>
      </c>
      <c r="M2371">
        <f t="shared" si="327"/>
        <v>1.4884646757041861E-3</v>
      </c>
      <c r="N2371">
        <f t="shared" si="328"/>
        <v>1.5821397340905646E-3</v>
      </c>
      <c r="O2371">
        <f t="shared" si="329"/>
        <v>8.7750165636914227E-9</v>
      </c>
      <c r="P2371">
        <f t="shared" ref="P2371:P2434" si="333">LN((L2371*E2371+H2371*E2371)/(B2371*L2371))</f>
        <v>1.6539864835802352E-3</v>
      </c>
      <c r="Q2371">
        <f t="shared" ref="Q2371:Q2434" si="334">LN(E2371/B2371)</f>
        <v>1.6539864835802352E-3</v>
      </c>
      <c r="R2371">
        <f t="shared" si="330"/>
        <v>0</v>
      </c>
      <c r="S2371">
        <f t="shared" si="331"/>
        <v>3.4823018358744904E-3</v>
      </c>
      <c r="U2371">
        <f t="shared" si="332"/>
        <v>1129.2897915871822</v>
      </c>
      <c r="W2371">
        <f t="shared" ref="W2371:W2434" si="335">E2371*L2371+L2371*H2371</f>
        <v>65350.799999999996</v>
      </c>
    </row>
    <row r="2372" spans="1:23">
      <c r="A2372" s="1">
        <v>40155</v>
      </c>
      <c r="B2372">
        <v>60.14</v>
      </c>
      <c r="C2372">
        <v>60.47</v>
      </c>
      <c r="D2372">
        <v>59.38</v>
      </c>
      <c r="E2372">
        <v>60.04</v>
      </c>
      <c r="F2372">
        <v>59576600</v>
      </c>
      <c r="G2372">
        <v>56.48</v>
      </c>
      <c r="H2372">
        <v>0</v>
      </c>
      <c r="J2372">
        <v>0</v>
      </c>
      <c r="K2372">
        <v>58321.6127649064</v>
      </c>
      <c r="L2372">
        <v>1080</v>
      </c>
      <c r="M2372">
        <f t="shared" ref="M2372:M2435" si="336">LN((L2372*E2372+H2372*L2372-J2372)/(L2371*E2371+H2371*L2371))</f>
        <v>-7.7976338689689133E-3</v>
      </c>
      <c r="N2372">
        <f t="shared" ref="N2372:N2435" si="337">LN(G2372/G2371)</f>
        <v>-7.935849778003972E-3</v>
      </c>
      <c r="O2372">
        <f t="shared" ref="O2372:O2435" si="338">(M2372-N2372)^2</f>
        <v>1.9103637510387627E-8</v>
      </c>
      <c r="P2372">
        <f t="shared" si="333"/>
        <v>-1.664170795121795E-3</v>
      </c>
      <c r="Q2372">
        <f t="shared" si="334"/>
        <v>-1.664170795121795E-3</v>
      </c>
      <c r="R2372">
        <f t="shared" ref="R2372:R2435" si="339">(P2372-Q2372)^2</f>
        <v>0</v>
      </c>
      <c r="S2372">
        <f t="shared" ref="S2372:S2435" si="340">LN(B2372/B2371)</f>
        <v>-4.479476590266776E-3</v>
      </c>
      <c r="U2372">
        <f t="shared" ref="U2372:U2435" si="341">U2371*EXP(M2372)</f>
        <v>1120.5182463542294</v>
      </c>
      <c r="W2372">
        <f t="shared" si="335"/>
        <v>64843.199999999997</v>
      </c>
    </row>
    <row r="2373" spans="1:23">
      <c r="A2373" s="1">
        <v>40156</v>
      </c>
      <c r="B2373">
        <v>59.94</v>
      </c>
      <c r="C2373">
        <v>60.1</v>
      </c>
      <c r="D2373">
        <v>59.3</v>
      </c>
      <c r="E2373">
        <v>59.85</v>
      </c>
      <c r="F2373">
        <v>55537000</v>
      </c>
      <c r="G2373">
        <v>56.31</v>
      </c>
      <c r="H2373">
        <v>0</v>
      </c>
      <c r="J2373">
        <v>0</v>
      </c>
      <c r="K2373">
        <v>58321.6127649064</v>
      </c>
      <c r="L2373">
        <v>1080</v>
      </c>
      <c r="M2373">
        <f t="shared" si="336"/>
        <v>-3.1695747612789562E-3</v>
      </c>
      <c r="N2373">
        <f t="shared" si="337"/>
        <v>-3.0144539184594438E-3</v>
      </c>
      <c r="O2373">
        <f t="shared" si="338"/>
        <v>2.4062475877035886E-8</v>
      </c>
      <c r="P2373">
        <f t="shared" si="333"/>
        <v>-1.5026298845349075E-3</v>
      </c>
      <c r="Q2373">
        <f t="shared" si="334"/>
        <v>-1.5026298845349075E-3</v>
      </c>
      <c r="R2373">
        <f t="shared" si="339"/>
        <v>0</v>
      </c>
      <c r="S2373">
        <f t="shared" si="340"/>
        <v>-3.3311156718659504E-3</v>
      </c>
      <c r="U2373">
        <f t="shared" si="341"/>
        <v>1116.9723025366529</v>
      </c>
      <c r="W2373">
        <f t="shared" si="335"/>
        <v>64638</v>
      </c>
    </row>
    <row r="2374" spans="1:23">
      <c r="A2374" s="1">
        <v>40157</v>
      </c>
      <c r="B2374">
        <v>60.12</v>
      </c>
      <c r="C2374">
        <v>60.44</v>
      </c>
      <c r="D2374">
        <v>59.36</v>
      </c>
      <c r="E2374">
        <v>59.61</v>
      </c>
      <c r="F2374">
        <v>54319700</v>
      </c>
      <c r="G2374">
        <v>56.08</v>
      </c>
      <c r="H2374">
        <v>0</v>
      </c>
      <c r="J2374">
        <v>0</v>
      </c>
      <c r="K2374">
        <v>58321.6127649064</v>
      </c>
      <c r="L2374">
        <v>1080</v>
      </c>
      <c r="M2374">
        <f t="shared" si="336"/>
        <v>-4.0180867721469156E-3</v>
      </c>
      <c r="N2374">
        <f t="shared" si="337"/>
        <v>-4.092896540192556E-3</v>
      </c>
      <c r="O2374">
        <f t="shared" si="338"/>
        <v>5.5965013950425257E-9</v>
      </c>
      <c r="P2374">
        <f t="shared" si="333"/>
        <v>-8.5192196529385155E-3</v>
      </c>
      <c r="Q2374">
        <f t="shared" si="334"/>
        <v>-8.5192196529385155E-3</v>
      </c>
      <c r="R2374">
        <f t="shared" si="339"/>
        <v>0</v>
      </c>
      <c r="S2374">
        <f t="shared" si="340"/>
        <v>2.9985029962566329E-3</v>
      </c>
      <c r="U2374">
        <f t="shared" si="341"/>
        <v>1112.4932156091877</v>
      </c>
      <c r="W2374">
        <f t="shared" si="335"/>
        <v>64378.8</v>
      </c>
    </row>
    <row r="2375" spans="1:23">
      <c r="A2375" s="1">
        <v>40158</v>
      </c>
      <c r="B2375">
        <v>60.03</v>
      </c>
      <c r="C2375">
        <v>60.27</v>
      </c>
      <c r="D2375">
        <v>59.48</v>
      </c>
      <c r="E2375">
        <v>60.17</v>
      </c>
      <c r="F2375">
        <v>50543400</v>
      </c>
      <c r="G2375">
        <v>56.61</v>
      </c>
      <c r="H2375">
        <v>0</v>
      </c>
      <c r="J2375">
        <v>0</v>
      </c>
      <c r="K2375">
        <v>58321.6127649064</v>
      </c>
      <c r="L2375">
        <v>1080</v>
      </c>
      <c r="M2375">
        <f t="shared" si="336"/>
        <v>9.3505440004251119E-3</v>
      </c>
      <c r="N2375">
        <f t="shared" si="337"/>
        <v>9.4064053222338989E-3</v>
      </c>
      <c r="O2375">
        <f t="shared" si="338"/>
        <v>3.1204872742248637E-9</v>
      </c>
      <c r="P2375">
        <f t="shared" si="333"/>
        <v>2.3294519685086975E-3</v>
      </c>
      <c r="Q2375">
        <f t="shared" si="334"/>
        <v>2.3294519685086975E-3</v>
      </c>
      <c r="R2375">
        <f t="shared" si="339"/>
        <v>0</v>
      </c>
      <c r="S2375">
        <f t="shared" si="340"/>
        <v>-1.4981276210219922E-3</v>
      </c>
      <c r="U2375">
        <f t="shared" si="341"/>
        <v>1122.9444184399399</v>
      </c>
      <c r="W2375">
        <f t="shared" si="335"/>
        <v>64983.6</v>
      </c>
    </row>
    <row r="2376" spans="1:23">
      <c r="A2376" s="1">
        <v>40161</v>
      </c>
      <c r="B2376">
        <v>60.65</v>
      </c>
      <c r="C2376">
        <v>61.38</v>
      </c>
      <c r="D2376">
        <v>59.97</v>
      </c>
      <c r="E2376">
        <v>61.08</v>
      </c>
      <c r="F2376">
        <v>48248700</v>
      </c>
      <c r="G2376">
        <v>57.46</v>
      </c>
      <c r="H2376">
        <v>0</v>
      </c>
      <c r="J2376">
        <v>0</v>
      </c>
      <c r="K2376">
        <v>58321.6127649064</v>
      </c>
      <c r="L2376">
        <v>1080</v>
      </c>
      <c r="M2376">
        <f t="shared" si="336"/>
        <v>1.5010591118171294E-2</v>
      </c>
      <c r="N2376">
        <f t="shared" si="337"/>
        <v>1.4903405502574948E-2</v>
      </c>
      <c r="O2376">
        <f t="shared" si="338"/>
        <v>1.1488756190767585E-8</v>
      </c>
      <c r="P2376">
        <f t="shared" si="333"/>
        <v>7.0648449603725573E-3</v>
      </c>
      <c r="Q2376">
        <f t="shared" si="334"/>
        <v>7.0648449603725573E-3</v>
      </c>
      <c r="R2376">
        <f t="shared" si="339"/>
        <v>0</v>
      </c>
      <c r="S2376">
        <f t="shared" si="340"/>
        <v>1.0275198126307367E-2</v>
      </c>
      <c r="U2376">
        <f t="shared" si="341"/>
        <v>1139.9276230399123</v>
      </c>
      <c r="W2376">
        <f t="shared" si="335"/>
        <v>65966.399999999994</v>
      </c>
    </row>
    <row r="2377" spans="1:23">
      <c r="A2377" s="1">
        <v>40162</v>
      </c>
      <c r="B2377">
        <v>60.96</v>
      </c>
      <c r="C2377">
        <v>61.52</v>
      </c>
      <c r="D2377">
        <v>60.78</v>
      </c>
      <c r="E2377">
        <v>60.91</v>
      </c>
      <c r="F2377">
        <v>55378800</v>
      </c>
      <c r="G2377">
        <v>57.3</v>
      </c>
      <c r="H2377">
        <v>0</v>
      </c>
      <c r="J2377">
        <v>0</v>
      </c>
      <c r="K2377">
        <v>58321.6127649064</v>
      </c>
      <c r="L2377">
        <v>1080</v>
      </c>
      <c r="M2377">
        <f t="shared" si="336"/>
        <v>-2.7871155020383408E-3</v>
      </c>
      <c r="N2377">
        <f t="shared" si="337"/>
        <v>-2.7884298304497062E-3</v>
      </c>
      <c r="O2377">
        <f t="shared" si="338"/>
        <v>1.7274591729224696E-12</v>
      </c>
      <c r="P2377">
        <f t="shared" si="333"/>
        <v>-8.2054652999761504E-4</v>
      </c>
      <c r="Q2377">
        <f t="shared" si="334"/>
        <v>-8.2054652999761504E-4</v>
      </c>
      <c r="R2377">
        <f t="shared" si="339"/>
        <v>0</v>
      </c>
      <c r="S2377">
        <f t="shared" si="340"/>
        <v>5.0982759883316728E-3</v>
      </c>
      <c r="U2377">
        <f t="shared" si="341"/>
        <v>1136.7549364662912</v>
      </c>
      <c r="W2377">
        <f t="shared" si="335"/>
        <v>65782.8</v>
      </c>
    </row>
    <row r="2378" spans="1:23">
      <c r="A2378" s="1">
        <v>40163</v>
      </c>
      <c r="B2378">
        <v>61.3</v>
      </c>
      <c r="C2378">
        <v>61.62</v>
      </c>
      <c r="D2378">
        <v>60.9</v>
      </c>
      <c r="E2378">
        <v>61.3</v>
      </c>
      <c r="F2378">
        <v>56550000</v>
      </c>
      <c r="G2378">
        <v>57.67</v>
      </c>
      <c r="H2378">
        <v>0</v>
      </c>
      <c r="J2378">
        <v>0</v>
      </c>
      <c r="K2378">
        <v>58321.6127649064</v>
      </c>
      <c r="L2378">
        <v>1080</v>
      </c>
      <c r="M2378">
        <f t="shared" si="336"/>
        <v>6.3824780937723766E-3</v>
      </c>
      <c r="N2378">
        <f t="shared" si="337"/>
        <v>6.4364839066273797E-3</v>
      </c>
      <c r="O2378">
        <f t="shared" si="338"/>
        <v>2.9166278221296206E-9</v>
      </c>
      <c r="P2378">
        <f t="shared" si="333"/>
        <v>0</v>
      </c>
      <c r="Q2378">
        <f t="shared" si="334"/>
        <v>0</v>
      </c>
      <c r="R2378">
        <f t="shared" si="339"/>
        <v>0</v>
      </c>
      <c r="S2378">
        <f t="shared" si="340"/>
        <v>5.5619315637747239E-3</v>
      </c>
      <c r="U2378">
        <f t="shared" si="341"/>
        <v>1144.0334527234222</v>
      </c>
      <c r="W2378">
        <f t="shared" si="335"/>
        <v>66204</v>
      </c>
    </row>
    <row r="2379" spans="1:23">
      <c r="A2379" s="1">
        <v>40164</v>
      </c>
      <c r="B2379">
        <v>60.93</v>
      </c>
      <c r="C2379">
        <v>61.17</v>
      </c>
      <c r="D2379">
        <v>60.18</v>
      </c>
      <c r="E2379">
        <v>60.62</v>
      </c>
      <c r="F2379">
        <v>60917400</v>
      </c>
      <c r="G2379">
        <v>57.03</v>
      </c>
      <c r="H2379">
        <v>0</v>
      </c>
      <c r="J2379">
        <v>0</v>
      </c>
      <c r="K2379">
        <v>58321.6127649064</v>
      </c>
      <c r="L2379">
        <v>1080</v>
      </c>
      <c r="M2379">
        <f t="shared" si="336"/>
        <v>-1.1154971312508605E-2</v>
      </c>
      <c r="N2379">
        <f t="shared" si="337"/>
        <v>-1.1159662458873745E-2</v>
      </c>
      <c r="O2379">
        <f t="shared" si="338"/>
        <v>2.2006854219165012E-11</v>
      </c>
      <c r="P2379">
        <f t="shared" si="333"/>
        <v>-5.1007926307458139E-3</v>
      </c>
      <c r="Q2379">
        <f t="shared" si="334"/>
        <v>-5.1007926307459249E-3</v>
      </c>
      <c r="R2379">
        <f t="shared" si="339"/>
        <v>1.2325951644078309E-32</v>
      </c>
      <c r="S2379">
        <f t="shared" si="340"/>
        <v>-6.0541786817626259E-3</v>
      </c>
      <c r="U2379">
        <f t="shared" si="341"/>
        <v>1131.3427064289374</v>
      </c>
      <c r="W2379">
        <f t="shared" si="335"/>
        <v>65469.599999999999</v>
      </c>
    </row>
    <row r="2380" spans="1:23">
      <c r="A2380" s="1">
        <v>40165</v>
      </c>
      <c r="B2380">
        <v>61.04</v>
      </c>
      <c r="C2380">
        <v>61.19</v>
      </c>
      <c r="D2380">
        <v>60.32</v>
      </c>
      <c r="E2380">
        <v>61.18</v>
      </c>
      <c r="F2380">
        <v>63876100</v>
      </c>
      <c r="G2380">
        <v>57.56</v>
      </c>
      <c r="H2380">
        <v>0</v>
      </c>
      <c r="J2380">
        <v>0</v>
      </c>
      <c r="K2380">
        <v>58321.6127649064</v>
      </c>
      <c r="L2380">
        <v>1080</v>
      </c>
      <c r="M2380">
        <f t="shared" si="336"/>
        <v>9.1954670931001757E-3</v>
      </c>
      <c r="N2380">
        <f t="shared" si="337"/>
        <v>9.2504368507197125E-3</v>
      </c>
      <c r="O2380">
        <f t="shared" si="338"/>
        <v>3.0216742527506184E-9</v>
      </c>
      <c r="P2380">
        <f t="shared" si="333"/>
        <v>2.2909517465557624E-3</v>
      </c>
      <c r="Q2380">
        <f t="shared" si="334"/>
        <v>2.2909517465557624E-3</v>
      </c>
      <c r="R2380">
        <f t="shared" si="339"/>
        <v>0</v>
      </c>
      <c r="S2380">
        <f t="shared" si="340"/>
        <v>1.8037227157985114E-3</v>
      </c>
      <c r="U2380">
        <f t="shared" si="341"/>
        <v>1141.7939092596896</v>
      </c>
      <c r="W2380">
        <f t="shared" si="335"/>
        <v>66074.399999999994</v>
      </c>
    </row>
    <row r="2381" spans="1:23">
      <c r="A2381" s="1">
        <v>40168</v>
      </c>
      <c r="B2381">
        <v>61.63</v>
      </c>
      <c r="C2381">
        <v>62.11</v>
      </c>
      <c r="D2381">
        <v>61.62</v>
      </c>
      <c r="E2381">
        <v>61.99</v>
      </c>
      <c r="F2381">
        <v>47658100</v>
      </c>
      <c r="G2381">
        <v>58.32</v>
      </c>
      <c r="H2381">
        <v>0</v>
      </c>
      <c r="J2381">
        <v>0</v>
      </c>
      <c r="K2381">
        <v>58321.6127649064</v>
      </c>
      <c r="L2381">
        <v>1080</v>
      </c>
      <c r="M2381">
        <f t="shared" si="336"/>
        <v>1.3152742991070722E-2</v>
      </c>
      <c r="N2381">
        <f t="shared" si="337"/>
        <v>1.3117205681235566E-2</v>
      </c>
      <c r="O2381">
        <f t="shared" si="338"/>
        <v>1.2629003903198903E-9</v>
      </c>
      <c r="P2381">
        <f t="shared" si="333"/>
        <v>5.8243167396760751E-3</v>
      </c>
      <c r="Q2381">
        <f t="shared" si="334"/>
        <v>5.8243167396762963E-3</v>
      </c>
      <c r="R2381">
        <f t="shared" si="339"/>
        <v>4.8919372903820317E-32</v>
      </c>
      <c r="S2381">
        <f t="shared" si="340"/>
        <v>9.6193779979503301E-3</v>
      </c>
      <c r="U2381">
        <f t="shared" si="341"/>
        <v>1156.9108276398849</v>
      </c>
      <c r="W2381">
        <f t="shared" si="335"/>
        <v>66949.2</v>
      </c>
    </row>
    <row r="2382" spans="1:23">
      <c r="A2382" s="1">
        <v>40169</v>
      </c>
      <c r="B2382">
        <v>62.05</v>
      </c>
      <c r="C2382">
        <v>62.65</v>
      </c>
      <c r="D2382">
        <v>61.92</v>
      </c>
      <c r="E2382">
        <v>62.57</v>
      </c>
      <c r="F2382">
        <v>38750700</v>
      </c>
      <c r="G2382">
        <v>58.86</v>
      </c>
      <c r="H2382">
        <v>0</v>
      </c>
      <c r="J2382">
        <v>0</v>
      </c>
      <c r="K2382">
        <v>58321.6127649064</v>
      </c>
      <c r="L2382">
        <v>1080</v>
      </c>
      <c r="M2382">
        <f t="shared" si="336"/>
        <v>9.3128482964442202E-3</v>
      </c>
      <c r="N2382">
        <f t="shared" si="337"/>
        <v>9.2166551049240476E-3</v>
      </c>
      <c r="O2382">
        <f t="shared" si="338"/>
        <v>9.2531300948366082E-9</v>
      </c>
      <c r="P2382">
        <f t="shared" si="333"/>
        <v>8.3454183596560257E-3</v>
      </c>
      <c r="Q2382">
        <f t="shared" si="334"/>
        <v>8.3454183596560257E-3</v>
      </c>
      <c r="R2382">
        <f t="shared" si="339"/>
        <v>0</v>
      </c>
      <c r="S2382">
        <f t="shared" si="340"/>
        <v>6.7917466764643069E-3</v>
      </c>
      <c r="U2382">
        <f t="shared" si="341"/>
        <v>1167.7352877145929</v>
      </c>
      <c r="W2382">
        <f t="shared" si="335"/>
        <v>67575.600000000006</v>
      </c>
    </row>
    <row r="2383" spans="1:23">
      <c r="A2383" s="1">
        <v>40170</v>
      </c>
      <c r="B2383">
        <v>62.7</v>
      </c>
      <c r="C2383">
        <v>63.16</v>
      </c>
      <c r="D2383">
        <v>62.28</v>
      </c>
      <c r="E2383">
        <v>63.12</v>
      </c>
      <c r="F2383">
        <v>49503600</v>
      </c>
      <c r="G2383">
        <v>59.62</v>
      </c>
      <c r="H2383">
        <v>0.253</v>
      </c>
      <c r="J2383">
        <v>0</v>
      </c>
      <c r="K2383">
        <v>58321.6127649064</v>
      </c>
      <c r="L2383">
        <v>1080</v>
      </c>
      <c r="M2383">
        <f t="shared" si="336"/>
        <v>1.2751973217700604E-2</v>
      </c>
      <c r="N2383">
        <f t="shared" si="337"/>
        <v>1.2829345444598626E-2</v>
      </c>
      <c r="O2383">
        <f t="shared" si="338"/>
        <v>5.9864614951590153E-9</v>
      </c>
      <c r="P2383">
        <f t="shared" si="333"/>
        <v>6.9104607235870976E-3</v>
      </c>
      <c r="Q2383">
        <f t="shared" si="334"/>
        <v>6.6762288987436717E-3</v>
      </c>
      <c r="R2383">
        <f t="shared" si="339"/>
        <v>5.4864547769481337E-8</v>
      </c>
      <c r="S2383">
        <f t="shared" si="340"/>
        <v>1.0420935988258837E-2</v>
      </c>
      <c r="U2383">
        <f t="shared" si="341"/>
        <v>1182.7215660594036</v>
      </c>
      <c r="W2383">
        <f t="shared" si="335"/>
        <v>68442.84</v>
      </c>
    </row>
    <row r="2384" spans="1:23">
      <c r="A2384" s="1">
        <v>40171</v>
      </c>
      <c r="B2384">
        <v>63.29</v>
      </c>
      <c r="C2384">
        <v>63.39</v>
      </c>
      <c r="D2384">
        <v>63.13</v>
      </c>
      <c r="E2384">
        <v>63.36</v>
      </c>
      <c r="F2384">
        <v>16521900</v>
      </c>
      <c r="G2384">
        <v>59.85</v>
      </c>
      <c r="H2384">
        <v>0</v>
      </c>
      <c r="J2384">
        <v>0</v>
      </c>
      <c r="K2384">
        <v>58321.6127649064</v>
      </c>
      <c r="L2384">
        <v>1080</v>
      </c>
      <c r="M2384">
        <f t="shared" si="336"/>
        <v>-2.0515572180237936E-4</v>
      </c>
      <c r="N2384">
        <f t="shared" si="337"/>
        <v>3.8503437540567671E-3</v>
      </c>
      <c r="O2384">
        <f t="shared" si="338"/>
        <v>1.6447075998693809E-5</v>
      </c>
      <c r="P2384">
        <f t="shared" si="333"/>
        <v>1.105408718956423E-3</v>
      </c>
      <c r="Q2384">
        <f t="shared" si="334"/>
        <v>1.105408718956423E-3</v>
      </c>
      <c r="R2384">
        <f t="shared" si="339"/>
        <v>0</v>
      </c>
      <c r="S2384">
        <f t="shared" si="340"/>
        <v>9.3658911483388459E-3</v>
      </c>
      <c r="U2384">
        <f t="shared" si="341"/>
        <v>1182.4789488508327</v>
      </c>
      <c r="W2384">
        <f t="shared" si="335"/>
        <v>68428.800000000003</v>
      </c>
    </row>
    <row r="2385" spans="1:23">
      <c r="A2385" s="1">
        <v>40175</v>
      </c>
      <c r="B2385">
        <v>63.59</v>
      </c>
      <c r="C2385">
        <v>63.61</v>
      </c>
      <c r="D2385">
        <v>62.97</v>
      </c>
      <c r="E2385">
        <v>63.26</v>
      </c>
      <c r="F2385">
        <v>35784500</v>
      </c>
      <c r="G2385">
        <v>59.76</v>
      </c>
      <c r="H2385">
        <v>0</v>
      </c>
      <c r="J2385">
        <v>0</v>
      </c>
      <c r="K2385">
        <v>58321.6127649064</v>
      </c>
      <c r="L2385">
        <v>1080</v>
      </c>
      <c r="M2385">
        <f t="shared" si="336"/>
        <v>-1.5795296286676783E-3</v>
      </c>
      <c r="N2385">
        <f t="shared" si="337"/>
        <v>-1.504891179420388E-3</v>
      </c>
      <c r="O2385">
        <f t="shared" si="338"/>
        <v>5.5708981060403339E-9</v>
      </c>
      <c r="P2385">
        <f t="shared" si="333"/>
        <v>-5.2030074018135702E-3</v>
      </c>
      <c r="Q2385">
        <f t="shared" si="334"/>
        <v>-5.2030074018136821E-3</v>
      </c>
      <c r="R2385">
        <f t="shared" si="339"/>
        <v>1.2519296954901559E-32</v>
      </c>
      <c r="S2385">
        <f t="shared" si="340"/>
        <v>4.7288864921024428E-3</v>
      </c>
      <c r="U2385">
        <f t="shared" si="341"/>
        <v>1180.6126626310554</v>
      </c>
      <c r="W2385">
        <f t="shared" si="335"/>
        <v>68320.800000000003</v>
      </c>
    </row>
    <row r="2386" spans="1:23">
      <c r="A2386" s="1">
        <v>40176</v>
      </c>
      <c r="B2386">
        <v>63.42</v>
      </c>
      <c r="C2386">
        <v>63.53</v>
      </c>
      <c r="D2386">
        <v>63.18</v>
      </c>
      <c r="E2386">
        <v>63.23</v>
      </c>
      <c r="F2386">
        <v>24085300</v>
      </c>
      <c r="G2386">
        <v>59.73</v>
      </c>
      <c r="H2386">
        <v>0</v>
      </c>
      <c r="J2386">
        <v>0</v>
      </c>
      <c r="K2386">
        <v>58321.6127649064</v>
      </c>
      <c r="L2386">
        <v>1080</v>
      </c>
      <c r="M2386">
        <f t="shared" si="336"/>
        <v>-4.7434580698107792E-4</v>
      </c>
      <c r="N2386">
        <f t="shared" si="337"/>
        <v>-5.0213408034725847E-4</v>
      </c>
      <c r="O2386">
        <f t="shared" si="338"/>
        <v>7.7218813667357918E-10</v>
      </c>
      <c r="P2386">
        <f t="shared" si="333"/>
        <v>-3.0003970396796039E-3</v>
      </c>
      <c r="Q2386">
        <f t="shared" si="334"/>
        <v>-3.0003970396794925E-3</v>
      </c>
      <c r="R2386">
        <f t="shared" si="339"/>
        <v>1.2422436220393803E-32</v>
      </c>
      <c r="S2386">
        <f t="shared" si="340"/>
        <v>-2.6769561691151874E-3</v>
      </c>
      <c r="U2386">
        <f t="shared" si="341"/>
        <v>1180.0527767651222</v>
      </c>
      <c r="W2386">
        <f t="shared" si="335"/>
        <v>68288.399999999994</v>
      </c>
    </row>
    <row r="2387" spans="1:23">
      <c r="A2387" s="1">
        <v>40177</v>
      </c>
      <c r="B2387">
        <v>63.04</v>
      </c>
      <c r="C2387">
        <v>63.49</v>
      </c>
      <c r="D2387">
        <v>62.65</v>
      </c>
      <c r="E2387">
        <v>63.19</v>
      </c>
      <c r="F2387">
        <v>45268900</v>
      </c>
      <c r="G2387">
        <v>59.69</v>
      </c>
      <c r="H2387">
        <v>0</v>
      </c>
      <c r="J2387">
        <v>0</v>
      </c>
      <c r="K2387">
        <v>58321.6127649064</v>
      </c>
      <c r="L2387">
        <v>1080</v>
      </c>
      <c r="M2387">
        <f t="shared" si="336"/>
        <v>-6.3281128515792011E-4</v>
      </c>
      <c r="N2387">
        <f t="shared" si="337"/>
        <v>-6.6990456365616116E-4</v>
      </c>
      <c r="O2387">
        <f t="shared" si="338"/>
        <v>1.3759113097480717E-9</v>
      </c>
      <c r="P2387">
        <f t="shared" si="333"/>
        <v>2.3766152357401539E-3</v>
      </c>
      <c r="Q2387">
        <f t="shared" si="334"/>
        <v>2.3766152357401539E-3</v>
      </c>
      <c r="R2387">
        <f t="shared" si="339"/>
        <v>0</v>
      </c>
      <c r="S2387">
        <f t="shared" si="340"/>
        <v>-6.0098235605775957E-3</v>
      </c>
      <c r="U2387">
        <f t="shared" si="341"/>
        <v>1179.3062622772113</v>
      </c>
      <c r="W2387">
        <f t="shared" si="335"/>
        <v>68245.2</v>
      </c>
    </row>
    <row r="2388" spans="1:23">
      <c r="A2388" s="1">
        <v>40178</v>
      </c>
      <c r="B2388">
        <v>63.23</v>
      </c>
      <c r="C2388">
        <v>63.57</v>
      </c>
      <c r="D2388">
        <v>62.26</v>
      </c>
      <c r="E2388">
        <v>62.44</v>
      </c>
      <c r="F2388">
        <v>34407900</v>
      </c>
      <c r="G2388">
        <v>58.98</v>
      </c>
      <c r="H2388">
        <v>0</v>
      </c>
      <c r="J2388">
        <v>0</v>
      </c>
      <c r="K2388">
        <v>58321.6127649064</v>
      </c>
      <c r="L2388">
        <v>1080</v>
      </c>
      <c r="M2388">
        <f t="shared" si="336"/>
        <v>-1.1939965138132532E-2</v>
      </c>
      <c r="N2388">
        <f t="shared" si="337"/>
        <v>-1.1966098793428295E-2</v>
      </c>
      <c r="O2388">
        <f t="shared" si="338"/>
        <v>6.8296793911777186E-10</v>
      </c>
      <c r="P2388">
        <f t="shared" si="333"/>
        <v>-1.2572776423290494E-2</v>
      </c>
      <c r="Q2388">
        <f t="shared" si="334"/>
        <v>-1.2572776423290494E-2</v>
      </c>
      <c r="R2388">
        <f t="shared" si="339"/>
        <v>0</v>
      </c>
      <c r="S2388">
        <f t="shared" si="340"/>
        <v>3.0094265208981154E-3</v>
      </c>
      <c r="U2388">
        <f t="shared" si="341"/>
        <v>1165.3091156288824</v>
      </c>
      <c r="W2388">
        <f t="shared" si="335"/>
        <v>67435.199999999997</v>
      </c>
    </row>
    <row r="2389" spans="1:23">
      <c r="A2389" s="1">
        <v>40182</v>
      </c>
      <c r="B2389">
        <v>63.29</v>
      </c>
      <c r="C2389">
        <v>64.040000000000006</v>
      </c>
      <c r="D2389">
        <v>63.27</v>
      </c>
      <c r="E2389">
        <v>63.98</v>
      </c>
      <c r="F2389">
        <v>42863900</v>
      </c>
      <c r="G2389">
        <v>60.44</v>
      </c>
      <c r="H2389">
        <v>0</v>
      </c>
      <c r="J2389">
        <v>0</v>
      </c>
      <c r="K2389">
        <v>58321.6127649064</v>
      </c>
      <c r="L2389">
        <v>1080</v>
      </c>
      <c r="M2389">
        <f t="shared" si="336"/>
        <v>2.4364438874140592E-2</v>
      </c>
      <c r="N2389">
        <f t="shared" si="337"/>
        <v>2.4452734017408575E-2</v>
      </c>
      <c r="O2389">
        <f t="shared" si="338"/>
        <v>7.7960323247136317E-9</v>
      </c>
      <c r="P2389">
        <f t="shared" si="333"/>
        <v>1.0843195734158014E-2</v>
      </c>
      <c r="Q2389">
        <f t="shared" si="334"/>
        <v>1.0843195734158014E-2</v>
      </c>
      <c r="R2389">
        <f t="shared" si="339"/>
        <v>0</v>
      </c>
      <c r="S2389">
        <f t="shared" si="340"/>
        <v>9.4846671669216885E-4</v>
      </c>
      <c r="U2389">
        <f t="shared" si="341"/>
        <v>1194.0499234134513</v>
      </c>
      <c r="W2389">
        <f t="shared" si="335"/>
        <v>69098.399999999994</v>
      </c>
    </row>
    <row r="2390" spans="1:23">
      <c r="A2390" s="1">
        <v>40183</v>
      </c>
      <c r="B2390">
        <v>63.88</v>
      </c>
      <c r="C2390">
        <v>64.180000000000007</v>
      </c>
      <c r="D2390">
        <v>63.49</v>
      </c>
      <c r="E2390">
        <v>63.76</v>
      </c>
      <c r="F2390">
        <v>55523100</v>
      </c>
      <c r="G2390">
        <v>60.23</v>
      </c>
      <c r="H2390">
        <v>0</v>
      </c>
      <c r="J2390">
        <v>0</v>
      </c>
      <c r="K2390">
        <v>58321.6127649064</v>
      </c>
      <c r="L2390">
        <v>1080</v>
      </c>
      <c r="M2390">
        <f t="shared" si="336"/>
        <v>-3.4445000394122622E-3</v>
      </c>
      <c r="N2390">
        <f t="shared" si="337"/>
        <v>-3.4805703489091764E-3</v>
      </c>
      <c r="O2390">
        <f t="shared" si="338"/>
        <v>1.3010672272031812E-9</v>
      </c>
      <c r="P2390">
        <f t="shared" si="333"/>
        <v>-1.8802888648522087E-3</v>
      </c>
      <c r="Q2390">
        <f t="shared" si="334"/>
        <v>-1.8802888648522087E-3</v>
      </c>
      <c r="R2390">
        <f t="shared" si="339"/>
        <v>0</v>
      </c>
      <c r="S2390">
        <f t="shared" si="340"/>
        <v>9.2789845595978217E-3</v>
      </c>
      <c r="U2390">
        <f t="shared" si="341"/>
        <v>1189.9440937299416</v>
      </c>
      <c r="W2390">
        <f t="shared" si="335"/>
        <v>68860.800000000003</v>
      </c>
    </row>
    <row r="2391" spans="1:23">
      <c r="A2391" s="1">
        <v>40184</v>
      </c>
      <c r="B2391">
        <v>63.76</v>
      </c>
      <c r="C2391">
        <v>64.099999999999994</v>
      </c>
      <c r="D2391">
        <v>63.54</v>
      </c>
      <c r="E2391">
        <v>63.7</v>
      </c>
      <c r="F2391">
        <v>59708600</v>
      </c>
      <c r="G2391">
        <v>60.17</v>
      </c>
      <c r="H2391">
        <v>0</v>
      </c>
      <c r="J2391">
        <v>0</v>
      </c>
      <c r="K2391">
        <v>58321.6127649064</v>
      </c>
      <c r="L2391">
        <v>1080</v>
      </c>
      <c r="M2391">
        <f t="shared" si="336"/>
        <v>-9.4147190384195878E-4</v>
      </c>
      <c r="N2391">
        <f t="shared" si="337"/>
        <v>-9.9667782336927148E-4</v>
      </c>
      <c r="O2391">
        <f t="shared" si="338"/>
        <v>3.0476935508561259E-9</v>
      </c>
      <c r="P2391">
        <f t="shared" si="333"/>
        <v>-9.4147190384195878E-4</v>
      </c>
      <c r="Q2391">
        <f t="shared" si="334"/>
        <v>-9.4147190384184765E-4</v>
      </c>
      <c r="R2391">
        <f t="shared" si="339"/>
        <v>1.2350037523326658E-32</v>
      </c>
      <c r="S2391">
        <f t="shared" si="340"/>
        <v>-1.8802888648522087E-3</v>
      </c>
      <c r="U2391">
        <f t="shared" si="341"/>
        <v>1188.8243219980752</v>
      </c>
      <c r="W2391">
        <f t="shared" si="335"/>
        <v>68796</v>
      </c>
    </row>
    <row r="2392" spans="1:23">
      <c r="A2392" s="1">
        <v>40185</v>
      </c>
      <c r="B2392">
        <v>63.74</v>
      </c>
      <c r="C2392">
        <v>64.22</v>
      </c>
      <c r="D2392">
        <v>63.14</v>
      </c>
      <c r="E2392">
        <v>64.17</v>
      </c>
      <c r="F2392">
        <v>56123500</v>
      </c>
      <c r="G2392">
        <v>60.62</v>
      </c>
      <c r="H2392">
        <v>0</v>
      </c>
      <c r="J2392">
        <v>0</v>
      </c>
      <c r="K2392">
        <v>58321.6127649064</v>
      </c>
      <c r="L2392">
        <v>1080</v>
      </c>
      <c r="M2392">
        <f t="shared" si="336"/>
        <v>7.3512491843063261E-3</v>
      </c>
      <c r="N2392">
        <f t="shared" si="337"/>
        <v>7.4509823973967189E-3</v>
      </c>
      <c r="O2392">
        <f t="shared" si="338"/>
        <v>9.9467137933337062E-9</v>
      </c>
      <c r="P2392">
        <f t="shared" si="333"/>
        <v>6.7235027732338174E-3</v>
      </c>
      <c r="Q2392">
        <f t="shared" si="334"/>
        <v>6.7235027732335971E-3</v>
      </c>
      <c r="R2392">
        <f t="shared" si="339"/>
        <v>4.8536443864096449E-32</v>
      </c>
      <c r="S2392">
        <f t="shared" si="340"/>
        <v>-3.1372549276917979E-4</v>
      </c>
      <c r="U2392">
        <f t="shared" si="341"/>
        <v>1197.595867231028</v>
      </c>
      <c r="W2392">
        <f t="shared" si="335"/>
        <v>69303.600000000006</v>
      </c>
    </row>
    <row r="2393" spans="1:23">
      <c r="A2393" s="1">
        <v>40186</v>
      </c>
      <c r="B2393">
        <v>63.94</v>
      </c>
      <c r="C2393">
        <v>64.52</v>
      </c>
      <c r="D2393">
        <v>63.8</v>
      </c>
      <c r="E2393">
        <v>64.52</v>
      </c>
      <c r="F2393">
        <v>48811500</v>
      </c>
      <c r="G2393">
        <v>60.95</v>
      </c>
      <c r="H2393">
        <v>0</v>
      </c>
      <c r="J2393">
        <v>0</v>
      </c>
      <c r="K2393">
        <v>58321.6127649064</v>
      </c>
      <c r="L2393">
        <v>1080</v>
      </c>
      <c r="M2393">
        <f t="shared" si="336"/>
        <v>5.4394414945838996E-3</v>
      </c>
      <c r="N2393">
        <f t="shared" si="337"/>
        <v>5.4289842976234801E-3</v>
      </c>
      <c r="O2393">
        <f t="shared" si="338"/>
        <v>1.0935296826900689E-10</v>
      </c>
      <c r="P2393">
        <f t="shared" si="333"/>
        <v>9.0301096253125619E-3</v>
      </c>
      <c r="Q2393">
        <f t="shared" si="334"/>
        <v>9.0301096253127822E-3</v>
      </c>
      <c r="R2393">
        <f t="shared" si="339"/>
        <v>4.8536443864096449E-32</v>
      </c>
      <c r="S2393">
        <f t="shared" si="340"/>
        <v>3.1328346425050667E-3</v>
      </c>
      <c r="U2393">
        <f t="shared" si="341"/>
        <v>1204.127869000248</v>
      </c>
      <c r="W2393">
        <f t="shared" si="335"/>
        <v>69681.599999999991</v>
      </c>
    </row>
    <row r="2394" spans="1:23">
      <c r="A2394" s="1">
        <v>40189</v>
      </c>
      <c r="B2394">
        <v>64.78</v>
      </c>
      <c r="C2394">
        <v>64.88</v>
      </c>
      <c r="D2394">
        <v>64.010000000000005</v>
      </c>
      <c r="E2394">
        <v>64.260000000000005</v>
      </c>
      <c r="F2394">
        <v>51638900</v>
      </c>
      <c r="G2394">
        <v>60.7</v>
      </c>
      <c r="H2394">
        <v>0</v>
      </c>
      <c r="J2394">
        <v>1937.82935725841</v>
      </c>
      <c r="K2394">
        <v>60259.442122164801</v>
      </c>
      <c r="L2394">
        <v>1110</v>
      </c>
      <c r="M2394">
        <f t="shared" si="336"/>
        <v>-4.1824235807959211E-3</v>
      </c>
      <c r="N2394">
        <f t="shared" si="337"/>
        <v>-4.1101578618279863E-3</v>
      </c>
      <c r="O2394">
        <f t="shared" si="338"/>
        <v>5.2223341379525381E-9</v>
      </c>
      <c r="P2394">
        <f t="shared" si="333"/>
        <v>-8.0595600554707828E-3</v>
      </c>
      <c r="Q2394">
        <f t="shared" si="334"/>
        <v>-8.0595600554707828E-3</v>
      </c>
      <c r="R2394">
        <f t="shared" si="339"/>
        <v>0</v>
      </c>
      <c r="S2394">
        <f t="shared" si="340"/>
        <v>1.3051770111487912E-2</v>
      </c>
      <c r="U2394">
        <f t="shared" si="341"/>
        <v>1199.1022132432295</v>
      </c>
      <c r="W2394">
        <f t="shared" si="335"/>
        <v>71328.600000000006</v>
      </c>
    </row>
    <row r="2395" spans="1:23">
      <c r="A2395" s="1">
        <v>40190</v>
      </c>
      <c r="B2395">
        <v>63.86</v>
      </c>
      <c r="C2395">
        <v>64.16</v>
      </c>
      <c r="D2395">
        <v>63.26</v>
      </c>
      <c r="E2395">
        <v>63.56</v>
      </c>
      <c r="F2395">
        <v>45854900</v>
      </c>
      <c r="G2395">
        <v>60.04</v>
      </c>
      <c r="H2395">
        <v>0</v>
      </c>
      <c r="J2395">
        <v>0</v>
      </c>
      <c r="K2395">
        <v>60259.442122164801</v>
      </c>
      <c r="L2395">
        <v>1110</v>
      </c>
      <c r="M2395">
        <f t="shared" si="336"/>
        <v>-1.0953012019197206E-2</v>
      </c>
      <c r="N2395">
        <f t="shared" si="337"/>
        <v>-1.0932691300191477E-2</v>
      </c>
      <c r="O2395">
        <f t="shared" si="338"/>
        <v>4.1293162090979473E-10</v>
      </c>
      <c r="P2395">
        <f t="shared" si="333"/>
        <v>-4.7088456181207036E-3</v>
      </c>
      <c r="Q2395">
        <f t="shared" si="334"/>
        <v>-4.7088456181207036E-3</v>
      </c>
      <c r="R2395">
        <f t="shared" si="339"/>
        <v>0</v>
      </c>
      <c r="S2395">
        <f t="shared" si="340"/>
        <v>-1.4303726456547278E-2</v>
      </c>
      <c r="U2395">
        <f t="shared" si="341"/>
        <v>1186.0400976305582</v>
      </c>
      <c r="W2395">
        <f t="shared" si="335"/>
        <v>70551.600000000006</v>
      </c>
    </row>
    <row r="2396" spans="1:23">
      <c r="A2396" s="1">
        <v>40191</v>
      </c>
      <c r="B2396">
        <v>63.78</v>
      </c>
      <c r="C2396">
        <v>64.510000000000005</v>
      </c>
      <c r="D2396">
        <v>63.23</v>
      </c>
      <c r="E2396">
        <v>64.38</v>
      </c>
      <c r="F2396">
        <v>39501900</v>
      </c>
      <c r="G2396">
        <v>60.81</v>
      </c>
      <c r="H2396">
        <v>0</v>
      </c>
      <c r="J2396">
        <v>0</v>
      </c>
      <c r="K2396">
        <v>60259.442122164801</v>
      </c>
      <c r="L2396">
        <v>1110</v>
      </c>
      <c r="M2396">
        <f t="shared" si="336"/>
        <v>1.2818684202146581E-2</v>
      </c>
      <c r="N2396">
        <f t="shared" si="337"/>
        <v>1.2743242366757175E-2</v>
      </c>
      <c r="O2396">
        <f t="shared" si="338"/>
        <v>5.6914705269222265E-9</v>
      </c>
      <c r="P2396">
        <f t="shared" si="333"/>
        <v>9.3633642887503334E-3</v>
      </c>
      <c r="Q2396">
        <f t="shared" si="334"/>
        <v>9.363364288750552E-3</v>
      </c>
      <c r="R2396">
        <f t="shared" si="339"/>
        <v>4.7775099682955869E-32</v>
      </c>
      <c r="S2396">
        <f t="shared" si="340"/>
        <v>-1.2535257047243461E-3</v>
      </c>
      <c r="U2396">
        <f t="shared" si="341"/>
        <v>1201.3414330625442</v>
      </c>
      <c r="W2396">
        <f t="shared" si="335"/>
        <v>71461.799999999988</v>
      </c>
    </row>
    <row r="2397" spans="1:23">
      <c r="A2397" s="1">
        <v>40192</v>
      </c>
      <c r="B2397">
        <v>64.14</v>
      </c>
      <c r="C2397">
        <v>64.819999999999993</v>
      </c>
      <c r="D2397">
        <v>64.02</v>
      </c>
      <c r="E2397">
        <v>64.62</v>
      </c>
      <c r="F2397">
        <v>41859800</v>
      </c>
      <c r="G2397">
        <v>61.04</v>
      </c>
      <c r="H2397">
        <v>0</v>
      </c>
      <c r="J2397">
        <v>0</v>
      </c>
      <c r="K2397">
        <v>60259.442122164801</v>
      </c>
      <c r="L2397">
        <v>1110</v>
      </c>
      <c r="M2397">
        <f t="shared" si="336"/>
        <v>3.7209345256903753E-3</v>
      </c>
      <c r="N2397">
        <f t="shared" si="337"/>
        <v>3.7751378441832381E-3</v>
      </c>
      <c r="O2397">
        <f t="shared" si="338"/>
        <v>2.9379997356387213E-9</v>
      </c>
      <c r="P2397">
        <f t="shared" si="333"/>
        <v>7.4557661313436746E-3</v>
      </c>
      <c r="Q2397">
        <f t="shared" si="334"/>
        <v>7.4557661313434543E-3</v>
      </c>
      <c r="R2397">
        <f t="shared" si="339"/>
        <v>4.8536443864096449E-32</v>
      </c>
      <c r="S2397">
        <f t="shared" si="340"/>
        <v>5.6285326830972588E-3</v>
      </c>
      <c r="U2397">
        <f t="shared" si="341"/>
        <v>1205.8198727011747</v>
      </c>
      <c r="W2397">
        <f t="shared" si="335"/>
        <v>71728.200000000012</v>
      </c>
    </row>
    <row r="2398" spans="1:23">
      <c r="A2398" s="1">
        <v>40193</v>
      </c>
      <c r="B2398">
        <v>64.650000000000006</v>
      </c>
      <c r="C2398">
        <v>64.8</v>
      </c>
      <c r="D2398">
        <v>63.27</v>
      </c>
      <c r="E2398">
        <v>63.68</v>
      </c>
      <c r="F2398">
        <v>68725100</v>
      </c>
      <c r="G2398">
        <v>60.15</v>
      </c>
      <c r="H2398">
        <v>0</v>
      </c>
      <c r="J2398">
        <v>0</v>
      </c>
      <c r="K2398">
        <v>60259.442122164801</v>
      </c>
      <c r="L2398">
        <v>1110</v>
      </c>
      <c r="M2398">
        <f t="shared" si="336"/>
        <v>-1.4653418860224726E-2</v>
      </c>
      <c r="N2398">
        <f t="shared" si="337"/>
        <v>-1.4687944555513669E-2</v>
      </c>
      <c r="O2398">
        <f t="shared" si="338"/>
        <v>1.1920236351849594E-9</v>
      </c>
      <c r="P2398">
        <f t="shared" si="333"/>
        <v>-1.51175636817389E-2</v>
      </c>
      <c r="Q2398">
        <f t="shared" si="334"/>
        <v>-1.5117563681739013E-2</v>
      </c>
      <c r="R2398">
        <f t="shared" si="339"/>
        <v>1.2714146898493862E-32</v>
      </c>
      <c r="S2398">
        <f t="shared" si="340"/>
        <v>7.9199109528577498E-3</v>
      </c>
      <c r="U2398">
        <f t="shared" si="341"/>
        <v>1188.2793174498731</v>
      </c>
      <c r="W2398">
        <f t="shared" si="335"/>
        <v>70684.800000000003</v>
      </c>
    </row>
    <row r="2399" spans="1:23">
      <c r="A2399" s="1">
        <v>40197</v>
      </c>
      <c r="B2399">
        <v>63.92</v>
      </c>
      <c r="C2399">
        <v>64.87</v>
      </c>
      <c r="D2399">
        <v>63.92</v>
      </c>
      <c r="E2399">
        <v>64.849999999999994</v>
      </c>
      <c r="F2399">
        <v>46839000</v>
      </c>
      <c r="G2399">
        <v>61.26</v>
      </c>
      <c r="H2399">
        <v>0</v>
      </c>
      <c r="J2399">
        <v>0</v>
      </c>
      <c r="K2399">
        <v>60259.442122164801</v>
      </c>
      <c r="L2399">
        <v>1110</v>
      </c>
      <c r="M2399">
        <f t="shared" si="336"/>
        <v>1.820636922632532E-2</v>
      </c>
      <c r="N2399">
        <f t="shared" si="337"/>
        <v>1.8285658983941331E-2</v>
      </c>
      <c r="O2399">
        <f t="shared" si="338"/>
        <v>6.2868656628058284E-9</v>
      </c>
      <c r="P2399">
        <f t="shared" si="333"/>
        <v>1.4444609304433741E-2</v>
      </c>
      <c r="Q2399">
        <f t="shared" si="334"/>
        <v>1.4444609304433522E-2</v>
      </c>
      <c r="R2399">
        <f t="shared" si="339"/>
        <v>4.7775099682955869E-32</v>
      </c>
      <c r="S2399">
        <f t="shared" si="340"/>
        <v>-1.1355803759847315E-2</v>
      </c>
      <c r="U2399">
        <f t="shared" si="341"/>
        <v>1210.1117106881952</v>
      </c>
      <c r="W2399">
        <f t="shared" si="335"/>
        <v>71983.5</v>
      </c>
    </row>
    <row r="2400" spans="1:23">
      <c r="A2400" s="1">
        <v>40198</v>
      </c>
      <c r="B2400">
        <v>64.39</v>
      </c>
      <c r="C2400">
        <v>64.400000000000006</v>
      </c>
      <c r="D2400">
        <v>63.19</v>
      </c>
      <c r="E2400">
        <v>63.91</v>
      </c>
      <c r="F2400">
        <v>62485000</v>
      </c>
      <c r="G2400">
        <v>60.37</v>
      </c>
      <c r="H2400">
        <v>0</v>
      </c>
      <c r="J2400">
        <v>0</v>
      </c>
      <c r="K2400">
        <v>60259.442122164801</v>
      </c>
      <c r="L2400">
        <v>1110</v>
      </c>
      <c r="M2400">
        <f t="shared" si="336"/>
        <v>-1.4601067100262587E-2</v>
      </c>
      <c r="N2400">
        <f t="shared" si="337"/>
        <v>-1.4634808596294409E-2</v>
      </c>
      <c r="O2400">
        <f t="shared" si="338"/>
        <v>1.1384885544654494E-9</v>
      </c>
      <c r="P2400">
        <f t="shared" si="333"/>
        <v>-7.4824978879018183E-3</v>
      </c>
      <c r="Q2400">
        <f t="shared" si="334"/>
        <v>-7.4824978879018183E-3</v>
      </c>
      <c r="R2400">
        <f t="shared" si="339"/>
        <v>0</v>
      </c>
      <c r="S2400">
        <f t="shared" si="340"/>
        <v>7.3260400920728812E-3</v>
      </c>
      <c r="U2400">
        <f t="shared" si="341"/>
        <v>1192.5711554368936</v>
      </c>
      <c r="W2400">
        <f t="shared" si="335"/>
        <v>70940.099999999991</v>
      </c>
    </row>
    <row r="2401" spans="1:23">
      <c r="A2401" s="1">
        <v>40199</v>
      </c>
      <c r="B2401">
        <v>63.96</v>
      </c>
      <c r="C2401">
        <v>64.48</v>
      </c>
      <c r="D2401">
        <v>62.64</v>
      </c>
      <c r="E2401">
        <v>62.86</v>
      </c>
      <c r="F2401">
        <v>98323100</v>
      </c>
      <c r="G2401">
        <v>59.38</v>
      </c>
      <c r="H2401">
        <v>0</v>
      </c>
      <c r="J2401">
        <v>0</v>
      </c>
      <c r="K2401">
        <v>60259.442122164801</v>
      </c>
      <c r="L2401">
        <v>1110</v>
      </c>
      <c r="M2401">
        <f t="shared" si="336"/>
        <v>-1.6565812292768704E-2</v>
      </c>
      <c r="N2401">
        <f t="shared" si="337"/>
        <v>-1.6534823472721016E-2</v>
      </c>
      <c r="O2401">
        <f t="shared" si="338"/>
        <v>9.6030696794802889E-10</v>
      </c>
      <c r="P2401">
        <f t="shared" si="333"/>
        <v>-1.7347856596331947E-2</v>
      </c>
      <c r="Q2401">
        <f t="shared" si="334"/>
        <v>-1.7347856596331947E-2</v>
      </c>
      <c r="R2401">
        <f t="shared" si="339"/>
        <v>0</v>
      </c>
      <c r="S2401">
        <f t="shared" si="340"/>
        <v>-6.700453584338701E-3</v>
      </c>
      <c r="U2401">
        <f t="shared" si="341"/>
        <v>1172.9779820178867</v>
      </c>
      <c r="W2401">
        <f t="shared" si="335"/>
        <v>69774.600000000006</v>
      </c>
    </row>
    <row r="2402" spans="1:23">
      <c r="A2402" s="1">
        <v>40200</v>
      </c>
      <c r="B2402">
        <v>62.76</v>
      </c>
      <c r="C2402">
        <v>63.06</v>
      </c>
      <c r="D2402">
        <v>61.18</v>
      </c>
      <c r="E2402">
        <v>61.73</v>
      </c>
      <c r="F2402">
        <v>83757000</v>
      </c>
      <c r="G2402">
        <v>58.31</v>
      </c>
      <c r="H2402">
        <v>0</v>
      </c>
      <c r="J2402">
        <v>0</v>
      </c>
      <c r="K2402">
        <v>60259.442122164801</v>
      </c>
      <c r="L2402">
        <v>1110</v>
      </c>
      <c r="M2402">
        <f t="shared" si="336"/>
        <v>-1.813999496361705E-2</v>
      </c>
      <c r="N2402">
        <f t="shared" si="337"/>
        <v>-1.8183864101549107E-2</v>
      </c>
      <c r="O2402">
        <f t="shared" si="338"/>
        <v>1.9245012629018074E-9</v>
      </c>
      <c r="P2402">
        <f t="shared" si="333"/>
        <v>-1.6547891459027176E-2</v>
      </c>
      <c r="Q2402">
        <f t="shared" si="334"/>
        <v>-1.6547891459027287E-2</v>
      </c>
      <c r="R2402">
        <f t="shared" si="339"/>
        <v>1.2325951644078309E-32</v>
      </c>
      <c r="S2402">
        <f t="shared" si="340"/>
        <v>-1.8939960100921725E-2</v>
      </c>
      <c r="U2402">
        <f t="shared" si="341"/>
        <v>1151.8919953860029</v>
      </c>
      <c r="W2402">
        <f t="shared" si="335"/>
        <v>68520.3</v>
      </c>
    </row>
    <row r="2403" spans="1:23">
      <c r="A2403" s="1">
        <v>40203</v>
      </c>
      <c r="B2403">
        <v>62.08</v>
      </c>
      <c r="C2403">
        <v>62.15</v>
      </c>
      <c r="D2403">
        <v>61.33</v>
      </c>
      <c r="E2403">
        <v>61.8</v>
      </c>
      <c r="F2403">
        <v>62298700</v>
      </c>
      <c r="G2403">
        <v>58.38</v>
      </c>
      <c r="H2403">
        <v>0</v>
      </c>
      <c r="J2403">
        <v>0</v>
      </c>
      <c r="K2403">
        <v>60259.442122164801</v>
      </c>
      <c r="L2403">
        <v>1110</v>
      </c>
      <c r="M2403">
        <f t="shared" si="336"/>
        <v>1.1333280578405621E-3</v>
      </c>
      <c r="N2403">
        <f t="shared" si="337"/>
        <v>1.1997601919040951E-3</v>
      </c>
      <c r="O2403">
        <f t="shared" si="338"/>
        <v>4.4132284362352228E-9</v>
      </c>
      <c r="P2403">
        <f t="shared" si="333"/>
        <v>-4.5205114113183184E-3</v>
      </c>
      <c r="Q2403">
        <f t="shared" si="334"/>
        <v>-4.5205114113182066E-3</v>
      </c>
      <c r="R2403">
        <f t="shared" si="339"/>
        <v>1.2519296954901559E-32</v>
      </c>
      <c r="S2403">
        <f t="shared" si="340"/>
        <v>-1.0894051989868547E-2</v>
      </c>
      <c r="U2403">
        <f t="shared" si="341"/>
        <v>1153.1982069472701</v>
      </c>
      <c r="W2403">
        <f t="shared" si="335"/>
        <v>68598</v>
      </c>
    </row>
    <row r="2404" spans="1:23">
      <c r="A2404" s="1">
        <v>40204</v>
      </c>
      <c r="B2404">
        <v>61.57</v>
      </c>
      <c r="C2404">
        <v>62.03</v>
      </c>
      <c r="D2404">
        <v>61.14</v>
      </c>
      <c r="E2404">
        <v>61.19</v>
      </c>
      <c r="F2404">
        <v>58213200</v>
      </c>
      <c r="G2404">
        <v>57.8</v>
      </c>
      <c r="H2404">
        <v>0</v>
      </c>
      <c r="J2404">
        <v>0</v>
      </c>
      <c r="K2404">
        <v>60259.442122164801</v>
      </c>
      <c r="L2404">
        <v>1110</v>
      </c>
      <c r="M2404">
        <f t="shared" si="336"/>
        <v>-9.9195869891960109E-3</v>
      </c>
      <c r="N2404">
        <f t="shared" si="337"/>
        <v>-9.984589747637055E-3</v>
      </c>
      <c r="O2404">
        <f t="shared" si="338"/>
        <v>4.2253586049447318E-9</v>
      </c>
      <c r="P2404">
        <f t="shared" si="333"/>
        <v>-6.1909614486696588E-3</v>
      </c>
      <c r="Q2404">
        <f t="shared" si="334"/>
        <v>-6.1909614486696588E-3</v>
      </c>
      <c r="R2404">
        <f t="shared" si="339"/>
        <v>0</v>
      </c>
      <c r="S2404">
        <f t="shared" si="340"/>
        <v>-8.2491369518444616E-3</v>
      </c>
      <c r="U2404">
        <f t="shared" si="341"/>
        <v>1141.8155061990851</v>
      </c>
      <c r="W2404">
        <f t="shared" si="335"/>
        <v>67920.899999999994</v>
      </c>
    </row>
    <row r="2405" spans="1:23">
      <c r="A2405" s="1">
        <v>40205</v>
      </c>
      <c r="B2405">
        <v>60.92</v>
      </c>
      <c r="C2405">
        <v>61.94</v>
      </c>
      <c r="D2405">
        <v>60.71</v>
      </c>
      <c r="E2405">
        <v>61.84</v>
      </c>
      <c r="F2405">
        <v>72565800</v>
      </c>
      <c r="G2405">
        <v>58.41</v>
      </c>
      <c r="H2405">
        <v>0</v>
      </c>
      <c r="J2405">
        <v>0</v>
      </c>
      <c r="K2405">
        <v>60259.442122164801</v>
      </c>
      <c r="L2405">
        <v>1110</v>
      </c>
      <c r="M2405">
        <f t="shared" si="336"/>
        <v>1.0566626804717569E-2</v>
      </c>
      <c r="N2405">
        <f t="shared" si="337"/>
        <v>1.0498332373886109E-2</v>
      </c>
      <c r="O2405">
        <f t="shared" si="338"/>
        <v>4.6641292825931804E-9</v>
      </c>
      <c r="P2405">
        <f t="shared" si="333"/>
        <v>1.4988876252205552E-2</v>
      </c>
      <c r="Q2405">
        <f t="shared" si="334"/>
        <v>1.4988876252205552E-2</v>
      </c>
      <c r="R2405">
        <f t="shared" si="339"/>
        <v>0</v>
      </c>
      <c r="S2405">
        <f t="shared" si="340"/>
        <v>-1.0613210896157637E-2</v>
      </c>
      <c r="U2405">
        <f t="shared" si="341"/>
        <v>1153.9446135537087</v>
      </c>
      <c r="W2405">
        <f t="shared" si="335"/>
        <v>68642.400000000009</v>
      </c>
    </row>
    <row r="2406" spans="1:23">
      <c r="A2406" s="1">
        <v>40206</v>
      </c>
      <c r="B2406">
        <v>61.96</v>
      </c>
      <c r="C2406">
        <v>61.99</v>
      </c>
      <c r="D2406">
        <v>60.22</v>
      </c>
      <c r="E2406">
        <v>60.78</v>
      </c>
      <c r="F2406">
        <v>93814200</v>
      </c>
      <c r="G2406">
        <v>57.41</v>
      </c>
      <c r="H2406">
        <v>0</v>
      </c>
      <c r="J2406">
        <v>0</v>
      </c>
      <c r="K2406">
        <v>60259.442122164801</v>
      </c>
      <c r="L2406">
        <v>1110</v>
      </c>
      <c r="M2406">
        <f t="shared" si="336"/>
        <v>-1.728961679051963E-2</v>
      </c>
      <c r="N2406">
        <f t="shared" si="337"/>
        <v>-1.7268603872672515E-2</v>
      </c>
      <c r="O2406">
        <f t="shared" si="338"/>
        <v>4.4154271644960797E-10</v>
      </c>
      <c r="P2406">
        <f t="shared" si="333"/>
        <v>-1.9228228060020926E-2</v>
      </c>
      <c r="Q2406">
        <f t="shared" si="334"/>
        <v>-1.9228228060020815E-2</v>
      </c>
      <c r="R2406">
        <f t="shared" si="339"/>
        <v>1.2325951644078309E-32</v>
      </c>
      <c r="S2406">
        <f t="shared" si="340"/>
        <v>1.6927487521706877E-2</v>
      </c>
      <c r="U2406">
        <f t="shared" si="341"/>
        <v>1134.1648384830919</v>
      </c>
      <c r="W2406">
        <f t="shared" si="335"/>
        <v>67465.8</v>
      </c>
    </row>
    <row r="2407" spans="1:23">
      <c r="A2407" s="1">
        <v>40207</v>
      </c>
      <c r="B2407">
        <v>61.03</v>
      </c>
      <c r="C2407">
        <v>61.69</v>
      </c>
      <c r="D2407">
        <v>59.97</v>
      </c>
      <c r="E2407">
        <v>60.11</v>
      </c>
      <c r="F2407">
        <v>79325600</v>
      </c>
      <c r="G2407">
        <v>56.78</v>
      </c>
      <c r="H2407">
        <v>0</v>
      </c>
      <c r="J2407">
        <v>0</v>
      </c>
      <c r="K2407">
        <v>60259.442122164801</v>
      </c>
      <c r="L2407">
        <v>1110</v>
      </c>
      <c r="M2407">
        <f t="shared" si="336"/>
        <v>-1.1084570437576345E-2</v>
      </c>
      <c r="N2407">
        <f t="shared" si="337"/>
        <v>-1.1034353134720195E-2</v>
      </c>
      <c r="O2407">
        <f t="shared" si="338"/>
        <v>2.5217775061462758E-9</v>
      </c>
      <c r="P2407">
        <f t="shared" si="333"/>
        <v>-1.5189329505332836E-2</v>
      </c>
      <c r="Q2407">
        <f t="shared" si="334"/>
        <v>-1.5189329505332949E-2</v>
      </c>
      <c r="R2407">
        <f t="shared" si="339"/>
        <v>1.2714146898493862E-32</v>
      </c>
      <c r="S2407">
        <f t="shared" si="340"/>
        <v>-1.512346899226426E-2</v>
      </c>
      <c r="U2407">
        <f t="shared" si="341"/>
        <v>1121.6625278252493</v>
      </c>
      <c r="W2407">
        <f t="shared" si="335"/>
        <v>66722.100000000006</v>
      </c>
    </row>
    <row r="2408" spans="1:23">
      <c r="A2408" s="1">
        <v>40210</v>
      </c>
      <c r="B2408">
        <v>60.39</v>
      </c>
      <c r="C2408">
        <v>60.94</v>
      </c>
      <c r="D2408">
        <v>60.16</v>
      </c>
      <c r="E2408">
        <v>60.82</v>
      </c>
      <c r="F2408">
        <v>60731800</v>
      </c>
      <c r="G2408">
        <v>57.45</v>
      </c>
      <c r="H2408">
        <v>0</v>
      </c>
      <c r="J2408">
        <v>0</v>
      </c>
      <c r="K2408">
        <v>60259.442122164801</v>
      </c>
      <c r="L2408">
        <v>1110</v>
      </c>
      <c r="M2408">
        <f t="shared" si="336"/>
        <v>1.1742465198147683E-2</v>
      </c>
      <c r="N2408">
        <f t="shared" si="337"/>
        <v>1.1730853249939577E-2</v>
      </c>
      <c r="O2408">
        <f t="shared" si="338"/>
        <v>1.3483734118772909E-10</v>
      </c>
      <c r="P2408">
        <f t="shared" si="333"/>
        <v>7.0951539294089013E-3</v>
      </c>
      <c r="Q2408">
        <f t="shared" si="334"/>
        <v>7.095153929408681E-3</v>
      </c>
      <c r="R2408">
        <f t="shared" si="339"/>
        <v>4.8536443864096449E-32</v>
      </c>
      <c r="S2408">
        <f t="shared" si="340"/>
        <v>-1.0542018236593816E-2</v>
      </c>
      <c r="U2408">
        <f t="shared" si="341"/>
        <v>1134.91124508953</v>
      </c>
      <c r="W2408">
        <f t="shared" si="335"/>
        <v>67510.2</v>
      </c>
    </row>
    <row r="2409" spans="1:23">
      <c r="A2409" s="1">
        <v>40211</v>
      </c>
      <c r="B2409">
        <v>60.93</v>
      </c>
      <c r="C2409">
        <v>61.56</v>
      </c>
      <c r="D2409">
        <v>60.62</v>
      </c>
      <c r="E2409">
        <v>61.49</v>
      </c>
      <c r="F2409">
        <v>71047700</v>
      </c>
      <c r="G2409">
        <v>58.08</v>
      </c>
      <c r="H2409">
        <v>0</v>
      </c>
      <c r="J2409">
        <v>0</v>
      </c>
      <c r="K2409">
        <v>60259.442122164801</v>
      </c>
      <c r="L2409">
        <v>1110</v>
      </c>
      <c r="M2409">
        <f t="shared" si="336"/>
        <v>1.095587771615983E-2</v>
      </c>
      <c r="N2409">
        <f t="shared" si="337"/>
        <v>1.0906366221775817E-2</v>
      </c>
      <c r="O2409">
        <f t="shared" si="338"/>
        <v>2.4513880761381748E-9</v>
      </c>
      <c r="P2409">
        <f t="shared" si="333"/>
        <v>9.148895704975353E-3</v>
      </c>
      <c r="Q2409">
        <f t="shared" si="334"/>
        <v>9.148895704975353E-3</v>
      </c>
      <c r="R2409">
        <f t="shared" si="339"/>
        <v>0</v>
      </c>
      <c r="S2409">
        <f t="shared" si="340"/>
        <v>8.9021359405932511E-3</v>
      </c>
      <c r="U2409">
        <f t="shared" si="341"/>
        <v>1147.4135557473726</v>
      </c>
      <c r="W2409">
        <f t="shared" si="335"/>
        <v>68253.900000000009</v>
      </c>
    </row>
    <row r="2410" spans="1:23">
      <c r="A2410" s="1">
        <v>40212</v>
      </c>
      <c r="B2410">
        <v>61.2</v>
      </c>
      <c r="C2410">
        <v>61.63</v>
      </c>
      <c r="D2410">
        <v>60.59</v>
      </c>
      <c r="E2410">
        <v>61.08</v>
      </c>
      <c r="F2410">
        <v>50241000</v>
      </c>
      <c r="G2410">
        <v>57.7</v>
      </c>
      <c r="H2410">
        <v>0</v>
      </c>
      <c r="J2410">
        <v>0</v>
      </c>
      <c r="K2410">
        <v>60259.442122164801</v>
      </c>
      <c r="L2410">
        <v>1110</v>
      </c>
      <c r="M2410">
        <f t="shared" si="336"/>
        <v>-6.6900796149467348E-3</v>
      </c>
      <c r="N2410">
        <f t="shared" si="337"/>
        <v>-6.5641970024866844E-3</v>
      </c>
      <c r="O2410">
        <f t="shared" si="338"/>
        <v>1.5846432119767253E-8</v>
      </c>
      <c r="P2410">
        <f t="shared" si="333"/>
        <v>-1.9627091678487058E-3</v>
      </c>
      <c r="Q2410">
        <f t="shared" si="334"/>
        <v>-1.9627091678488173E-3</v>
      </c>
      <c r="R2410">
        <f t="shared" si="339"/>
        <v>1.2422436220393803E-32</v>
      </c>
      <c r="S2410">
        <f t="shared" si="340"/>
        <v>4.4215252578774771E-3</v>
      </c>
      <c r="U2410">
        <f t="shared" si="341"/>
        <v>1139.7628880313794</v>
      </c>
      <c r="W2410">
        <f t="shared" si="335"/>
        <v>67798.8</v>
      </c>
    </row>
    <row r="2411" spans="1:23">
      <c r="A2411" s="1">
        <v>40213</v>
      </c>
      <c r="B2411">
        <v>60.66</v>
      </c>
      <c r="C2411">
        <v>60.68</v>
      </c>
      <c r="D2411">
        <v>58.99</v>
      </c>
      <c r="E2411">
        <v>59.04</v>
      </c>
      <c r="F2411">
        <v>99167300</v>
      </c>
      <c r="G2411">
        <v>55.77</v>
      </c>
      <c r="H2411">
        <v>0</v>
      </c>
      <c r="J2411">
        <v>0</v>
      </c>
      <c r="K2411">
        <v>60259.442122164801</v>
      </c>
      <c r="L2411">
        <v>1110</v>
      </c>
      <c r="M2411">
        <f t="shared" si="336"/>
        <v>-3.3969300058214663E-2</v>
      </c>
      <c r="N2411">
        <f t="shared" si="337"/>
        <v>-3.4021083112591548E-2</v>
      </c>
      <c r="O2411">
        <f t="shared" si="338"/>
        <v>2.6814847205993904E-9</v>
      </c>
      <c r="P2411">
        <f t="shared" si="333"/>
        <v>-2.7069321968217798E-2</v>
      </c>
      <c r="Q2411">
        <f t="shared" si="334"/>
        <v>-2.7069321968217912E-2</v>
      </c>
      <c r="R2411">
        <f t="shared" si="339"/>
        <v>1.3108360683985624E-32</v>
      </c>
      <c r="S2411">
        <f t="shared" si="340"/>
        <v>-8.8626872578454301E-3</v>
      </c>
      <c r="U2411">
        <f t="shared" si="341"/>
        <v>1101.6961511030229</v>
      </c>
      <c r="W2411">
        <f t="shared" si="335"/>
        <v>65534.400000000001</v>
      </c>
    </row>
    <row r="2412" spans="1:23">
      <c r="A2412" s="1">
        <v>40214</v>
      </c>
      <c r="B2412">
        <v>59.17</v>
      </c>
      <c r="C2412">
        <v>59.33</v>
      </c>
      <c r="D2412">
        <v>58</v>
      </c>
      <c r="E2412">
        <v>59.27</v>
      </c>
      <c r="F2412">
        <v>106752200</v>
      </c>
      <c r="G2412">
        <v>55.99</v>
      </c>
      <c r="H2412">
        <v>0</v>
      </c>
      <c r="J2412">
        <v>0</v>
      </c>
      <c r="K2412">
        <v>60259.442122164801</v>
      </c>
      <c r="L2412">
        <v>1110</v>
      </c>
      <c r="M2412">
        <f t="shared" si="336"/>
        <v>3.8880955075295993E-3</v>
      </c>
      <c r="N2412">
        <f t="shared" si="337"/>
        <v>3.9370129593395992E-3</v>
      </c>
      <c r="O2412">
        <f t="shared" si="338"/>
        <v>2.3929170915836614E-9</v>
      </c>
      <c r="P2412">
        <f t="shared" si="333"/>
        <v>1.6886191111441429E-3</v>
      </c>
      <c r="Q2412">
        <f t="shared" si="334"/>
        <v>1.6886191111441429E-3</v>
      </c>
      <c r="R2412">
        <f t="shared" si="339"/>
        <v>0</v>
      </c>
      <c r="S2412">
        <f t="shared" si="340"/>
        <v>-2.4869845571832312E-2</v>
      </c>
      <c r="U2412">
        <f t="shared" si="341"/>
        <v>1105.9879890900434</v>
      </c>
      <c r="W2412">
        <f t="shared" si="335"/>
        <v>65789.7</v>
      </c>
    </row>
    <row r="2413" spans="1:23">
      <c r="A2413" s="1">
        <v>40217</v>
      </c>
      <c r="B2413">
        <v>59.08</v>
      </c>
      <c r="C2413">
        <v>59.6</v>
      </c>
      <c r="D2413">
        <v>58.62</v>
      </c>
      <c r="E2413">
        <v>58.68</v>
      </c>
      <c r="F2413">
        <v>61579200</v>
      </c>
      <c r="G2413">
        <v>55.43</v>
      </c>
      <c r="H2413">
        <v>0</v>
      </c>
      <c r="J2413">
        <v>0</v>
      </c>
      <c r="K2413">
        <v>60259.442122164801</v>
      </c>
      <c r="L2413">
        <v>1110</v>
      </c>
      <c r="M2413">
        <f t="shared" si="336"/>
        <v>-1.0004322524965682E-2</v>
      </c>
      <c r="N2413">
        <f t="shared" si="337"/>
        <v>-1.0052139929088599E-2</v>
      </c>
      <c r="O2413">
        <f t="shared" si="338"/>
        <v>2.2865041370544332E-9</v>
      </c>
      <c r="P2413">
        <f t="shared" si="333"/>
        <v>-6.7935043883980903E-3</v>
      </c>
      <c r="Q2413">
        <f t="shared" si="334"/>
        <v>-6.7935043883980903E-3</v>
      </c>
      <c r="R2413">
        <f t="shared" si="339"/>
        <v>0</v>
      </c>
      <c r="S2413">
        <f t="shared" si="340"/>
        <v>-1.5221990254237205E-3</v>
      </c>
      <c r="U2413">
        <f t="shared" si="341"/>
        <v>1094.9784916450776</v>
      </c>
      <c r="W2413">
        <f t="shared" si="335"/>
        <v>65134.8</v>
      </c>
    </row>
    <row r="2414" spans="1:23">
      <c r="A2414" s="1">
        <v>40218</v>
      </c>
      <c r="B2414">
        <v>59.38</v>
      </c>
      <c r="C2414">
        <v>59.93</v>
      </c>
      <c r="D2414">
        <v>58.75</v>
      </c>
      <c r="E2414">
        <v>59.49</v>
      </c>
      <c r="F2414">
        <v>91986700</v>
      </c>
      <c r="G2414">
        <v>56.19</v>
      </c>
      <c r="H2414">
        <v>0</v>
      </c>
      <c r="J2414">
        <v>0</v>
      </c>
      <c r="K2414">
        <v>60259.442122164801</v>
      </c>
      <c r="L2414">
        <v>1110</v>
      </c>
      <c r="M2414">
        <f t="shared" si="336"/>
        <v>1.3709277925033363E-2</v>
      </c>
      <c r="N2414">
        <f t="shared" si="337"/>
        <v>1.361784169239349E-2</v>
      </c>
      <c r="O2414">
        <f t="shared" si="338"/>
        <v>8.3605846393729662E-9</v>
      </c>
      <c r="P2414">
        <f t="shared" si="333"/>
        <v>1.8507618642007277E-3</v>
      </c>
      <c r="Q2414">
        <f t="shared" si="334"/>
        <v>1.8507618642005061E-3</v>
      </c>
      <c r="R2414">
        <f t="shared" si="339"/>
        <v>4.9111401660970646E-32</v>
      </c>
      <c r="S2414">
        <f t="shared" si="340"/>
        <v>5.0650116724348625E-3</v>
      </c>
      <c r="U2414">
        <f t="shared" si="341"/>
        <v>1110.0932254254544</v>
      </c>
      <c r="W2414">
        <f t="shared" si="335"/>
        <v>66033.900000000009</v>
      </c>
    </row>
    <row r="2415" spans="1:23">
      <c r="A2415" s="1">
        <v>40219</v>
      </c>
      <c r="B2415">
        <v>59.31</v>
      </c>
      <c r="C2415">
        <v>59.78</v>
      </c>
      <c r="D2415">
        <v>58.69</v>
      </c>
      <c r="E2415">
        <v>59.63</v>
      </c>
      <c r="F2415">
        <v>55715500</v>
      </c>
      <c r="G2415">
        <v>56.33</v>
      </c>
      <c r="H2415">
        <v>0</v>
      </c>
      <c r="J2415">
        <v>0</v>
      </c>
      <c r="K2415">
        <v>60259.442122164801</v>
      </c>
      <c r="L2415">
        <v>1110</v>
      </c>
      <c r="M2415">
        <f t="shared" si="336"/>
        <v>2.3505719352001787E-3</v>
      </c>
      <c r="N2415">
        <f t="shared" si="337"/>
        <v>2.4884477825157848E-3</v>
      </c>
      <c r="O2415">
        <f t="shared" si="338"/>
        <v>1.9009749272996329E-8</v>
      </c>
      <c r="P2415">
        <f t="shared" si="333"/>
        <v>5.380877284379167E-3</v>
      </c>
      <c r="Q2415">
        <f t="shared" si="334"/>
        <v>5.3808772843793881E-3</v>
      </c>
      <c r="R2415">
        <f t="shared" si="339"/>
        <v>4.8919372903820317E-32</v>
      </c>
      <c r="S2415">
        <f t="shared" si="340"/>
        <v>-1.1795434849785685E-3</v>
      </c>
      <c r="U2415">
        <f t="shared" si="341"/>
        <v>1112.7056485479886</v>
      </c>
      <c r="W2415">
        <f t="shared" si="335"/>
        <v>66189.3</v>
      </c>
    </row>
    <row r="2416" spans="1:23">
      <c r="A2416" s="1">
        <v>40220</v>
      </c>
      <c r="B2416">
        <v>59.46</v>
      </c>
      <c r="C2416">
        <v>60.62</v>
      </c>
      <c r="D2416">
        <v>59</v>
      </c>
      <c r="E2416">
        <v>60.58</v>
      </c>
      <c r="F2416">
        <v>51969700</v>
      </c>
      <c r="G2416">
        <v>57.22</v>
      </c>
      <c r="H2416">
        <v>0</v>
      </c>
      <c r="J2416">
        <v>0</v>
      </c>
      <c r="K2416">
        <v>60259.442122164801</v>
      </c>
      <c r="L2416">
        <v>1110</v>
      </c>
      <c r="M2416">
        <f t="shared" si="336"/>
        <v>1.5806002464076641E-2</v>
      </c>
      <c r="N2416">
        <f t="shared" si="337"/>
        <v>1.5676234715341686E-2</v>
      </c>
      <c r="O2416">
        <f t="shared" si="338"/>
        <v>1.6839668611738508E-8</v>
      </c>
      <c r="P2416">
        <f t="shared" si="333"/>
        <v>1.8660988029139656E-2</v>
      </c>
      <c r="Q2416">
        <f t="shared" si="334"/>
        <v>1.8660988029139656E-2</v>
      </c>
      <c r="R2416">
        <f t="shared" si="339"/>
        <v>0</v>
      </c>
      <c r="S2416">
        <f t="shared" si="340"/>
        <v>2.5258917193164599E-3</v>
      </c>
      <c r="U2416">
        <f t="shared" si="341"/>
        <v>1130.4328054508997</v>
      </c>
      <c r="W2416">
        <f t="shared" si="335"/>
        <v>67243.8</v>
      </c>
    </row>
    <row r="2417" spans="1:23">
      <c r="A2417" s="1">
        <v>40221</v>
      </c>
      <c r="B2417">
        <v>60</v>
      </c>
      <c r="C2417">
        <v>61.1</v>
      </c>
      <c r="D2417">
        <v>59.81</v>
      </c>
      <c r="E2417">
        <v>61.02</v>
      </c>
      <c r="F2417">
        <v>65909800</v>
      </c>
      <c r="G2417">
        <v>57.64</v>
      </c>
      <c r="H2417">
        <v>0</v>
      </c>
      <c r="J2417">
        <v>0</v>
      </c>
      <c r="K2417">
        <v>60259.442122164801</v>
      </c>
      <c r="L2417">
        <v>1110</v>
      </c>
      <c r="M2417">
        <f t="shared" si="336"/>
        <v>7.2368736894322834E-3</v>
      </c>
      <c r="N2417">
        <f t="shared" si="337"/>
        <v>7.3132835093570889E-3</v>
      </c>
      <c r="O2417">
        <f t="shared" si="338"/>
        <v>5.8384605809412048E-9</v>
      </c>
      <c r="P2417">
        <f t="shared" si="333"/>
        <v>1.6857117066422806E-2</v>
      </c>
      <c r="Q2417">
        <f t="shared" si="334"/>
        <v>1.6857117066423025E-2</v>
      </c>
      <c r="R2417">
        <f t="shared" si="339"/>
        <v>4.7775099682955869E-32</v>
      </c>
      <c r="S2417">
        <f t="shared" si="340"/>
        <v>9.0407446521490239E-3</v>
      </c>
      <c r="U2417">
        <f t="shared" si="341"/>
        <v>1138.6432781217216</v>
      </c>
      <c r="W2417">
        <f t="shared" si="335"/>
        <v>67732.2</v>
      </c>
    </row>
    <row r="2418" spans="1:23">
      <c r="A2418" s="1">
        <v>40225</v>
      </c>
      <c r="B2418">
        <v>61.66</v>
      </c>
      <c r="C2418">
        <v>62.11</v>
      </c>
      <c r="D2418">
        <v>61.08</v>
      </c>
      <c r="E2418">
        <v>62.05</v>
      </c>
      <c r="F2418">
        <v>50057600</v>
      </c>
      <c r="G2418">
        <v>58.61</v>
      </c>
      <c r="H2418">
        <v>0</v>
      </c>
      <c r="J2418">
        <v>0</v>
      </c>
      <c r="K2418">
        <v>60259.442122164801</v>
      </c>
      <c r="L2418">
        <v>1110</v>
      </c>
      <c r="M2418">
        <f t="shared" si="336"/>
        <v>1.6738832362092605E-2</v>
      </c>
      <c r="N2418">
        <f t="shared" si="337"/>
        <v>1.6688559357016516E-2</v>
      </c>
      <c r="O2418">
        <f t="shared" si="338"/>
        <v>2.5273750393804544E-9</v>
      </c>
      <c r="P2418">
        <f t="shared" si="333"/>
        <v>6.3050891926121127E-3</v>
      </c>
      <c r="Q2418">
        <f t="shared" si="334"/>
        <v>6.3050891926118924E-3</v>
      </c>
      <c r="R2418">
        <f t="shared" si="339"/>
        <v>4.8536443864096449E-32</v>
      </c>
      <c r="S2418">
        <f t="shared" si="340"/>
        <v>2.729086023590346E-2</v>
      </c>
      <c r="U2418">
        <f t="shared" si="341"/>
        <v>1157.8632482375094</v>
      </c>
      <c r="W2418">
        <f t="shared" si="335"/>
        <v>68875.5</v>
      </c>
    </row>
    <row r="2419" spans="1:23">
      <c r="A2419" s="1">
        <v>40226</v>
      </c>
      <c r="B2419">
        <v>62.36</v>
      </c>
      <c r="C2419">
        <v>62.61</v>
      </c>
      <c r="D2419">
        <v>61.99</v>
      </c>
      <c r="E2419">
        <v>62.47</v>
      </c>
      <c r="F2419">
        <v>50459400</v>
      </c>
      <c r="G2419">
        <v>59.01</v>
      </c>
      <c r="H2419">
        <v>0</v>
      </c>
      <c r="J2419">
        <v>0</v>
      </c>
      <c r="K2419">
        <v>60259.442122164801</v>
      </c>
      <c r="L2419">
        <v>1110</v>
      </c>
      <c r="M2419">
        <f t="shared" si="336"/>
        <v>6.7459298548622169E-3</v>
      </c>
      <c r="N2419">
        <f t="shared" si="337"/>
        <v>6.8015905807395916E-3</v>
      </c>
      <c r="O2419">
        <f t="shared" si="338"/>
        <v>3.0981164051962396E-9</v>
      </c>
      <c r="P2419">
        <f t="shared" si="333"/>
        <v>1.7623973159026154E-3</v>
      </c>
      <c r="Q2419">
        <f t="shared" si="334"/>
        <v>1.7623973159028371E-3</v>
      </c>
      <c r="R2419">
        <f t="shared" si="339"/>
        <v>4.9111401660970646E-32</v>
      </c>
      <c r="S2419">
        <f t="shared" si="340"/>
        <v>1.1288621731571568E-2</v>
      </c>
      <c r="U2419">
        <f t="shared" si="341"/>
        <v>1165.7005176051121</v>
      </c>
      <c r="W2419">
        <f t="shared" si="335"/>
        <v>69341.7</v>
      </c>
    </row>
    <row r="2420" spans="1:23">
      <c r="A2420" s="1">
        <v>40227</v>
      </c>
      <c r="B2420">
        <v>62.47</v>
      </c>
      <c r="C2420">
        <v>63</v>
      </c>
      <c r="D2420">
        <v>62.25</v>
      </c>
      <c r="E2420">
        <v>62.98</v>
      </c>
      <c r="F2420">
        <v>43072800</v>
      </c>
      <c r="G2420">
        <v>59.49</v>
      </c>
      <c r="H2420">
        <v>0</v>
      </c>
      <c r="J2420">
        <v>0</v>
      </c>
      <c r="K2420">
        <v>60259.442122164801</v>
      </c>
      <c r="L2420">
        <v>1110</v>
      </c>
      <c r="M2420">
        <f t="shared" si="336"/>
        <v>8.1307741674001809E-3</v>
      </c>
      <c r="N2420">
        <f t="shared" si="337"/>
        <v>8.1013101307370067E-3</v>
      </c>
      <c r="O2420">
        <f t="shared" si="338"/>
        <v>8.6812945648886827E-10</v>
      </c>
      <c r="P2420">
        <f t="shared" si="333"/>
        <v>8.1307741674001809E-3</v>
      </c>
      <c r="Q2420">
        <f t="shared" si="334"/>
        <v>8.1307741673999623E-3</v>
      </c>
      <c r="R2420">
        <f t="shared" si="339"/>
        <v>4.7775099682955869E-32</v>
      </c>
      <c r="S2420">
        <f t="shared" si="340"/>
        <v>1.7623973159028371E-3</v>
      </c>
      <c r="U2420">
        <f t="shared" si="341"/>
        <v>1175.2172018372014</v>
      </c>
      <c r="W2420">
        <f t="shared" si="335"/>
        <v>69907.8</v>
      </c>
    </row>
    <row r="2421" spans="1:23">
      <c r="A2421" s="1">
        <v>40228</v>
      </c>
      <c r="B2421">
        <v>62.74</v>
      </c>
      <c r="C2421">
        <v>63.38</v>
      </c>
      <c r="D2421">
        <v>62.61</v>
      </c>
      <c r="E2421">
        <v>63.06</v>
      </c>
      <c r="F2421">
        <v>56840800</v>
      </c>
      <c r="G2421">
        <v>59.57</v>
      </c>
      <c r="H2421">
        <v>0</v>
      </c>
      <c r="J2421">
        <v>0</v>
      </c>
      <c r="K2421">
        <v>60259.442122164801</v>
      </c>
      <c r="L2421">
        <v>1110</v>
      </c>
      <c r="M2421">
        <f t="shared" si="336"/>
        <v>1.2694384440361459E-3</v>
      </c>
      <c r="N2421">
        <f t="shared" si="337"/>
        <v>1.3438604407817109E-3</v>
      </c>
      <c r="O2421">
        <f t="shared" si="338"/>
        <v>5.5386335995968982E-9</v>
      </c>
      <c r="P2421">
        <f t="shared" si="333"/>
        <v>5.0874513543825595E-3</v>
      </c>
      <c r="Q2421">
        <f t="shared" si="334"/>
        <v>5.0874513543827798E-3</v>
      </c>
      <c r="R2421">
        <f t="shared" si="339"/>
        <v>4.8536443864096449E-32</v>
      </c>
      <c r="S2421">
        <f t="shared" si="340"/>
        <v>4.3127612570537004E-3</v>
      </c>
      <c r="U2421">
        <f t="shared" si="341"/>
        <v>1176.710015050078</v>
      </c>
      <c r="W2421">
        <f t="shared" si="335"/>
        <v>69996.600000000006</v>
      </c>
    </row>
    <row r="2422" spans="1:23">
      <c r="A2422" s="1">
        <v>40231</v>
      </c>
      <c r="B2422">
        <v>63.42</v>
      </c>
      <c r="C2422">
        <v>63.45</v>
      </c>
      <c r="D2422">
        <v>63.02</v>
      </c>
      <c r="E2422">
        <v>63.25</v>
      </c>
      <c r="F2422">
        <v>45344900</v>
      </c>
      <c r="G2422">
        <v>59.75</v>
      </c>
      <c r="H2422">
        <v>0</v>
      </c>
      <c r="J2422">
        <v>0</v>
      </c>
      <c r="K2422">
        <v>60259.442122164801</v>
      </c>
      <c r="L2422">
        <v>1110</v>
      </c>
      <c r="M2422">
        <f t="shared" si="336"/>
        <v>3.0084734907147603E-3</v>
      </c>
      <c r="N2422">
        <f t="shared" si="337"/>
        <v>3.0170991710239217E-3</v>
      </c>
      <c r="O2422">
        <f t="shared" si="338"/>
        <v>7.4402360795854496E-11</v>
      </c>
      <c r="P2422">
        <f t="shared" si="333"/>
        <v>-2.6841415025716485E-3</v>
      </c>
      <c r="Q2422">
        <f t="shared" si="334"/>
        <v>-2.6841415025716485E-3</v>
      </c>
      <c r="R2422">
        <f t="shared" si="339"/>
        <v>0</v>
      </c>
      <c r="S2422">
        <f t="shared" si="340"/>
        <v>1.0780066347669275E-2</v>
      </c>
      <c r="U2422">
        <f t="shared" si="341"/>
        <v>1180.2554464306602</v>
      </c>
      <c r="W2422">
        <f t="shared" si="335"/>
        <v>70207.5</v>
      </c>
    </row>
    <row r="2423" spans="1:23">
      <c r="A2423" s="1">
        <v>40232</v>
      </c>
      <c r="B2423">
        <v>63.16</v>
      </c>
      <c r="C2423">
        <v>63.25</v>
      </c>
      <c r="D2423">
        <v>62.33</v>
      </c>
      <c r="E2423">
        <v>62.51</v>
      </c>
      <c r="F2423">
        <v>58965400</v>
      </c>
      <c r="G2423">
        <v>59.05</v>
      </c>
      <c r="H2423">
        <v>0</v>
      </c>
      <c r="J2423">
        <v>0</v>
      </c>
      <c r="K2423">
        <v>60259.442122164801</v>
      </c>
      <c r="L2423">
        <v>1110</v>
      </c>
      <c r="M2423">
        <f t="shared" si="336"/>
        <v>-1.1768583663908811E-2</v>
      </c>
      <c r="N2423">
        <f t="shared" si="337"/>
        <v>-1.1784648168248812E-2</v>
      </c>
      <c r="O2423">
        <f t="shared" si="338"/>
        <v>2.5806829968993393E-10</v>
      </c>
      <c r="P2423">
        <f t="shared" si="333"/>
        <v>-1.0344645443720366E-2</v>
      </c>
      <c r="Q2423">
        <f t="shared" si="334"/>
        <v>-1.0344645443720366E-2</v>
      </c>
      <c r="R2423">
        <f t="shared" si="339"/>
        <v>0</v>
      </c>
      <c r="S2423">
        <f t="shared" si="340"/>
        <v>-4.1080797227599939E-3</v>
      </c>
      <c r="U2423">
        <f t="shared" si="341"/>
        <v>1166.4469242115504</v>
      </c>
      <c r="W2423">
        <f t="shared" si="335"/>
        <v>69386.099999999991</v>
      </c>
    </row>
    <row r="2424" spans="1:23">
      <c r="A2424" s="1">
        <v>40233</v>
      </c>
      <c r="B2424">
        <v>62.74</v>
      </c>
      <c r="C2424">
        <v>63.35</v>
      </c>
      <c r="D2424">
        <v>62.55</v>
      </c>
      <c r="E2424">
        <v>63.04</v>
      </c>
      <c r="F2424">
        <v>50476000</v>
      </c>
      <c r="G2424">
        <v>59.55</v>
      </c>
      <c r="H2424">
        <v>0</v>
      </c>
      <c r="J2424">
        <v>0</v>
      </c>
      <c r="K2424">
        <v>60259.442122164801</v>
      </c>
      <c r="L2424">
        <v>1110</v>
      </c>
      <c r="M2424">
        <f t="shared" si="336"/>
        <v>8.4429016059028288E-3</v>
      </c>
      <c r="N2424">
        <f t="shared" si="337"/>
        <v>8.4317531579378331E-3</v>
      </c>
      <c r="O2424">
        <f t="shared" si="338"/>
        <v>1.2428789202821708E-10</v>
      </c>
      <c r="P2424">
        <f t="shared" si="333"/>
        <v>4.7702427870913279E-3</v>
      </c>
      <c r="Q2424">
        <f t="shared" si="334"/>
        <v>4.7702427870915482E-3</v>
      </c>
      <c r="R2424">
        <f t="shared" si="339"/>
        <v>4.8536443864096449E-32</v>
      </c>
      <c r="S2424">
        <f t="shared" si="340"/>
        <v>-6.6719866249091648E-3</v>
      </c>
      <c r="U2424">
        <f t="shared" si="341"/>
        <v>1176.3368117468588</v>
      </c>
      <c r="W2424">
        <f t="shared" si="335"/>
        <v>69974.399999999994</v>
      </c>
    </row>
    <row r="2425" spans="1:23">
      <c r="A2425" s="1">
        <v>40234</v>
      </c>
      <c r="B2425">
        <v>62.18</v>
      </c>
      <c r="C2425">
        <v>63.12</v>
      </c>
      <c r="D2425">
        <v>61.98</v>
      </c>
      <c r="E2425">
        <v>63.06</v>
      </c>
      <c r="F2425">
        <v>51949700</v>
      </c>
      <c r="G2425">
        <v>59.57</v>
      </c>
      <c r="H2425">
        <v>0</v>
      </c>
      <c r="J2425">
        <v>0</v>
      </c>
      <c r="K2425">
        <v>60259.442122164801</v>
      </c>
      <c r="L2425">
        <v>1110</v>
      </c>
      <c r="M2425">
        <f t="shared" si="336"/>
        <v>3.172085672913024E-4</v>
      </c>
      <c r="N2425">
        <f t="shared" si="337"/>
        <v>3.3579583928694214E-4</v>
      </c>
      <c r="O2425">
        <f t="shared" si="338"/>
        <v>3.4548668023989355E-10</v>
      </c>
      <c r="P2425">
        <f t="shared" si="333"/>
        <v>1.4053249486307146E-2</v>
      </c>
      <c r="Q2425">
        <f t="shared" si="334"/>
        <v>1.4053249486307146E-2</v>
      </c>
      <c r="R2425">
        <f t="shared" si="339"/>
        <v>0</v>
      </c>
      <c r="S2425">
        <f t="shared" si="340"/>
        <v>-8.9657981319243678E-3</v>
      </c>
      <c r="U2425">
        <f t="shared" si="341"/>
        <v>1176.7100150500783</v>
      </c>
      <c r="W2425">
        <f t="shared" si="335"/>
        <v>69996.600000000006</v>
      </c>
    </row>
    <row r="2426" spans="1:23">
      <c r="A2426" s="1">
        <v>40235</v>
      </c>
      <c r="B2426">
        <v>63.16</v>
      </c>
      <c r="C2426">
        <v>63.21</v>
      </c>
      <c r="D2426">
        <v>62.46</v>
      </c>
      <c r="E2426">
        <v>62.8</v>
      </c>
      <c r="F2426">
        <v>60093900</v>
      </c>
      <c r="G2426">
        <v>59.32</v>
      </c>
      <c r="H2426">
        <v>0</v>
      </c>
      <c r="J2426">
        <v>5096.9568796639996</v>
      </c>
      <c r="K2426">
        <v>65356.399001828802</v>
      </c>
      <c r="L2426">
        <v>1190</v>
      </c>
      <c r="M2426">
        <f t="shared" si="336"/>
        <v>-5.1787357026327916E-3</v>
      </c>
      <c r="N2426">
        <f t="shared" si="337"/>
        <v>-4.2055743708647375E-3</v>
      </c>
      <c r="O2426">
        <f t="shared" si="338"/>
        <v>9.4704297764857275E-7</v>
      </c>
      <c r="P2426">
        <f t="shared" si="333"/>
        <v>-5.7161159132882436E-3</v>
      </c>
      <c r="Q2426">
        <f t="shared" si="334"/>
        <v>-5.7161159132883554E-3</v>
      </c>
      <c r="R2426">
        <f t="shared" si="339"/>
        <v>1.2519296954901559E-32</v>
      </c>
      <c r="S2426">
        <f t="shared" si="340"/>
        <v>1.5637784756833636E-2</v>
      </c>
      <c r="U2426">
        <f t="shared" si="341"/>
        <v>1170.6318969513293</v>
      </c>
      <c r="W2426">
        <f t="shared" si="335"/>
        <v>74732</v>
      </c>
    </row>
    <row r="2427" spans="1:23">
      <c r="A2427" s="1">
        <v>40238</v>
      </c>
      <c r="B2427">
        <v>63.26</v>
      </c>
      <c r="C2427">
        <v>64.319999999999993</v>
      </c>
      <c r="D2427">
        <v>63.26</v>
      </c>
      <c r="E2427">
        <v>64.260000000000005</v>
      </c>
      <c r="F2427">
        <v>70967800</v>
      </c>
      <c r="G2427">
        <v>60.7</v>
      </c>
      <c r="H2427">
        <v>0</v>
      </c>
      <c r="J2427">
        <v>0</v>
      </c>
      <c r="K2427">
        <v>65356.399001828802</v>
      </c>
      <c r="L2427">
        <v>1190</v>
      </c>
      <c r="M2427">
        <f t="shared" si="336"/>
        <v>2.2982280213559459E-2</v>
      </c>
      <c r="N2427">
        <f t="shared" si="337"/>
        <v>2.2997180795721325E-2</v>
      </c>
      <c r="O2427">
        <f t="shared" si="338"/>
        <v>2.2202734876250649E-10</v>
      </c>
      <c r="P2427">
        <f t="shared" si="333"/>
        <v>1.5684135810209755E-2</v>
      </c>
      <c r="Q2427">
        <f t="shared" si="334"/>
        <v>1.5684135810209755E-2</v>
      </c>
      <c r="R2427">
        <f t="shared" si="339"/>
        <v>0</v>
      </c>
      <c r="S2427">
        <f t="shared" si="340"/>
        <v>1.5820284900615099E-3</v>
      </c>
      <c r="U2427">
        <f t="shared" si="341"/>
        <v>1197.8472244919176</v>
      </c>
      <c r="W2427">
        <f t="shared" si="335"/>
        <v>76469.400000000009</v>
      </c>
    </row>
    <row r="2428" spans="1:23">
      <c r="A2428" s="1">
        <v>40239</v>
      </c>
      <c r="B2428">
        <v>64.5</v>
      </c>
      <c r="C2428">
        <v>65.150000000000006</v>
      </c>
      <c r="D2428">
        <v>64.400000000000006</v>
      </c>
      <c r="E2428">
        <v>64.75</v>
      </c>
      <c r="F2428">
        <v>55605300</v>
      </c>
      <c r="G2428">
        <v>61.16</v>
      </c>
      <c r="H2428">
        <v>0</v>
      </c>
      <c r="J2428">
        <v>0</v>
      </c>
      <c r="K2428">
        <v>65356.399001828802</v>
      </c>
      <c r="L2428">
        <v>1190</v>
      </c>
      <c r="M2428">
        <f t="shared" si="336"/>
        <v>7.5963468919345561E-3</v>
      </c>
      <c r="N2428">
        <f t="shared" si="337"/>
        <v>7.5496829954088017E-3</v>
      </c>
      <c r="O2428">
        <f t="shared" si="338"/>
        <v>2.1775192389663151E-9</v>
      </c>
      <c r="P2428">
        <f t="shared" si="333"/>
        <v>3.8684767779203319E-3</v>
      </c>
      <c r="Q2428">
        <f t="shared" si="334"/>
        <v>3.8684767779203319E-3</v>
      </c>
      <c r="R2428">
        <f t="shared" si="339"/>
        <v>0</v>
      </c>
      <c r="S2428">
        <f t="shared" si="340"/>
        <v>1.9412005924224113E-2</v>
      </c>
      <c r="U2428">
        <f t="shared" si="341"/>
        <v>1206.9811357897861</v>
      </c>
      <c r="W2428">
        <f t="shared" si="335"/>
        <v>77052.5</v>
      </c>
    </row>
    <row r="2429" spans="1:23">
      <c r="A2429" s="1">
        <v>40240</v>
      </c>
      <c r="B2429">
        <v>65.069999999999993</v>
      </c>
      <c r="C2429">
        <v>65.489999999999995</v>
      </c>
      <c r="D2429">
        <v>64.78</v>
      </c>
      <c r="E2429">
        <v>65.12</v>
      </c>
      <c r="F2429">
        <v>56207500</v>
      </c>
      <c r="G2429">
        <v>61.51</v>
      </c>
      <c r="H2429">
        <v>0</v>
      </c>
      <c r="J2429">
        <v>0</v>
      </c>
      <c r="K2429">
        <v>65356.399001828802</v>
      </c>
      <c r="L2429">
        <v>1190</v>
      </c>
      <c r="M2429">
        <f t="shared" si="336"/>
        <v>5.6980211146377959E-3</v>
      </c>
      <c r="N2429">
        <f t="shared" si="337"/>
        <v>5.7063821594154768E-3</v>
      </c>
      <c r="O2429">
        <f t="shared" si="338"/>
        <v>6.9907069774383834E-11</v>
      </c>
      <c r="P2429">
        <f t="shared" si="333"/>
        <v>7.6810818739230164E-4</v>
      </c>
      <c r="Q2429">
        <f t="shared" si="334"/>
        <v>7.6810818739230164E-4</v>
      </c>
      <c r="R2429">
        <f t="shared" si="339"/>
        <v>0</v>
      </c>
      <c r="S2429">
        <f t="shared" si="340"/>
        <v>8.7983897051657715E-3</v>
      </c>
      <c r="U2429">
        <f t="shared" si="341"/>
        <v>1213.8781708514421</v>
      </c>
      <c r="W2429">
        <f t="shared" si="335"/>
        <v>77492.800000000003</v>
      </c>
    </row>
    <row r="2430" spans="1:23">
      <c r="A2430" s="1">
        <v>40241</v>
      </c>
      <c r="B2430">
        <v>65.14</v>
      </c>
      <c r="C2430">
        <v>65.37</v>
      </c>
      <c r="D2430">
        <v>64.87</v>
      </c>
      <c r="E2430">
        <v>65.290000000000006</v>
      </c>
      <c r="F2430">
        <v>47174200</v>
      </c>
      <c r="G2430">
        <v>61.67</v>
      </c>
      <c r="H2430">
        <v>0</v>
      </c>
      <c r="J2430">
        <v>0</v>
      </c>
      <c r="K2430">
        <v>65356.399001828802</v>
      </c>
      <c r="L2430">
        <v>1190</v>
      </c>
      <c r="M2430">
        <f t="shared" si="336"/>
        <v>2.6071635042573755E-3</v>
      </c>
      <c r="N2430">
        <f t="shared" si="337"/>
        <v>2.597825783124709E-3</v>
      </c>
      <c r="O2430">
        <f t="shared" si="338"/>
        <v>8.7193035951446339E-11</v>
      </c>
      <c r="P2430">
        <f t="shared" si="333"/>
        <v>2.3000853504546231E-3</v>
      </c>
      <c r="Q2430">
        <f t="shared" si="334"/>
        <v>2.3000853504548443E-3</v>
      </c>
      <c r="R2430">
        <f t="shared" si="339"/>
        <v>4.8919372903820317E-32</v>
      </c>
      <c r="S2430">
        <f t="shared" si="340"/>
        <v>1.0751863411948006E-3</v>
      </c>
      <c r="U2430">
        <f t="shared" si="341"/>
        <v>1217.0470788527437</v>
      </c>
      <c r="W2430">
        <f t="shared" si="335"/>
        <v>77695.100000000006</v>
      </c>
    </row>
    <row r="2431" spans="1:23">
      <c r="A2431" s="1">
        <v>40242</v>
      </c>
      <c r="B2431">
        <v>65.709999999999994</v>
      </c>
      <c r="C2431">
        <v>66.72</v>
      </c>
      <c r="D2431">
        <v>65.5</v>
      </c>
      <c r="E2431">
        <v>66.62</v>
      </c>
      <c r="F2431">
        <v>52293900</v>
      </c>
      <c r="G2431">
        <v>62.93</v>
      </c>
      <c r="H2431">
        <v>0</v>
      </c>
      <c r="J2431">
        <v>0</v>
      </c>
      <c r="K2431">
        <v>65356.399001828802</v>
      </c>
      <c r="L2431">
        <v>1190</v>
      </c>
      <c r="M2431">
        <f t="shared" si="336"/>
        <v>2.0165947566991492E-2</v>
      </c>
      <c r="N2431">
        <f t="shared" si="337"/>
        <v>2.0225408535440817E-2</v>
      </c>
      <c r="O2431">
        <f t="shared" si="338"/>
        <v>3.5356067689316196E-9</v>
      </c>
      <c r="P2431">
        <f t="shared" si="333"/>
        <v>1.3753711855757097E-2</v>
      </c>
      <c r="Q2431">
        <f t="shared" si="334"/>
        <v>1.3753711855757316E-2</v>
      </c>
      <c r="R2431">
        <f t="shared" si="339"/>
        <v>4.7775099682955869E-32</v>
      </c>
      <c r="S2431">
        <f t="shared" si="340"/>
        <v>8.7123210616889858E-3</v>
      </c>
      <c r="U2431">
        <f t="shared" si="341"/>
        <v>1241.8391238041015</v>
      </c>
      <c r="W2431">
        <f t="shared" si="335"/>
        <v>79277.8</v>
      </c>
    </row>
    <row r="2432" spans="1:23">
      <c r="A2432" s="1">
        <v>40245</v>
      </c>
      <c r="B2432">
        <v>66.64</v>
      </c>
      <c r="C2432">
        <v>66.930000000000007</v>
      </c>
      <c r="D2432">
        <v>66.52</v>
      </c>
      <c r="E2432">
        <v>66.739999999999995</v>
      </c>
      <c r="F2432">
        <v>46046400</v>
      </c>
      <c r="G2432">
        <v>63.04</v>
      </c>
      <c r="H2432">
        <v>0</v>
      </c>
      <c r="J2432">
        <v>0</v>
      </c>
      <c r="K2432">
        <v>65356.399001828802</v>
      </c>
      <c r="L2432">
        <v>1190</v>
      </c>
      <c r="M2432">
        <f t="shared" si="336"/>
        <v>1.7996405576941956E-3</v>
      </c>
      <c r="N2432">
        <f t="shared" si="337"/>
        <v>1.7464480107814413E-3</v>
      </c>
      <c r="O2432">
        <f t="shared" si="338"/>
        <v>2.8294470470655688E-9</v>
      </c>
      <c r="P2432">
        <f t="shared" si="333"/>
        <v>1.4994754646405668E-3</v>
      </c>
      <c r="Q2432">
        <f t="shared" si="334"/>
        <v>1.4994754646405668E-3</v>
      </c>
      <c r="R2432">
        <f t="shared" si="339"/>
        <v>0</v>
      </c>
      <c r="S2432">
        <f t="shared" si="340"/>
        <v>1.4053876948810898E-2</v>
      </c>
      <c r="U2432">
        <f t="shared" si="341"/>
        <v>1244.0760000403141</v>
      </c>
      <c r="W2432">
        <f t="shared" si="335"/>
        <v>79420.599999999991</v>
      </c>
    </row>
    <row r="2433" spans="1:23">
      <c r="A2433" s="1">
        <v>40246</v>
      </c>
      <c r="B2433">
        <v>66.55</v>
      </c>
      <c r="C2433">
        <v>67.489999999999995</v>
      </c>
      <c r="D2433">
        <v>66.53</v>
      </c>
      <c r="E2433">
        <v>66.98</v>
      </c>
      <c r="F2433">
        <v>70685800</v>
      </c>
      <c r="G2433">
        <v>63.27</v>
      </c>
      <c r="H2433">
        <v>0</v>
      </c>
      <c r="J2433">
        <v>0</v>
      </c>
      <c r="K2433">
        <v>65356.399001828802</v>
      </c>
      <c r="L2433">
        <v>1190</v>
      </c>
      <c r="M2433">
        <f t="shared" si="336"/>
        <v>3.5895940428308801E-3</v>
      </c>
      <c r="N2433">
        <f t="shared" si="337"/>
        <v>3.6418376091692131E-3</v>
      </c>
      <c r="O2433">
        <f t="shared" si="338"/>
        <v>2.7293902237478006E-9</v>
      </c>
      <c r="P2433">
        <f t="shared" si="333"/>
        <v>6.4405225249380572E-3</v>
      </c>
      <c r="Q2433">
        <f t="shared" si="334"/>
        <v>6.4405225249380572E-3</v>
      </c>
      <c r="R2433">
        <f t="shared" si="339"/>
        <v>0</v>
      </c>
      <c r="S2433">
        <f t="shared" si="340"/>
        <v>-1.3514530174666705E-3</v>
      </c>
      <c r="U2433">
        <f t="shared" si="341"/>
        <v>1248.5497525127398</v>
      </c>
      <c r="W2433">
        <f t="shared" si="335"/>
        <v>79706.200000000012</v>
      </c>
    </row>
    <row r="2434" spans="1:23">
      <c r="A2434" s="1">
        <v>40247</v>
      </c>
      <c r="B2434">
        <v>67.040000000000006</v>
      </c>
      <c r="C2434">
        <v>67.900000000000006</v>
      </c>
      <c r="D2434">
        <v>67.010000000000005</v>
      </c>
      <c r="E2434">
        <v>67.55</v>
      </c>
      <c r="F2434">
        <v>73655200</v>
      </c>
      <c r="G2434">
        <v>63.81</v>
      </c>
      <c r="H2434">
        <v>0</v>
      </c>
      <c r="J2434">
        <v>0</v>
      </c>
      <c r="K2434">
        <v>65356.399001828802</v>
      </c>
      <c r="L2434">
        <v>1190</v>
      </c>
      <c r="M2434">
        <f t="shared" si="336"/>
        <v>8.4739970401490911E-3</v>
      </c>
      <c r="N2434">
        <f t="shared" si="337"/>
        <v>8.4986347214625196E-3</v>
      </c>
      <c r="O2434">
        <f t="shared" si="338"/>
        <v>6.0701534050206457E-10</v>
      </c>
      <c r="P2434">
        <f t="shared" si="333"/>
        <v>7.5786082323801235E-3</v>
      </c>
      <c r="Q2434">
        <f t="shared" si="334"/>
        <v>7.5786082323801235E-3</v>
      </c>
      <c r="R2434">
        <f t="shared" si="339"/>
        <v>0</v>
      </c>
      <c r="S2434">
        <f t="shared" si="340"/>
        <v>7.3359113327071419E-3</v>
      </c>
      <c r="U2434">
        <f t="shared" si="341"/>
        <v>1259.1749146347499</v>
      </c>
      <c r="W2434">
        <f t="shared" si="335"/>
        <v>80384.5</v>
      </c>
    </row>
    <row r="2435" spans="1:23">
      <c r="A2435" s="1">
        <v>40248</v>
      </c>
      <c r="B2435">
        <v>67.14</v>
      </c>
      <c r="C2435">
        <v>67.86</v>
      </c>
      <c r="D2435">
        <v>66.900000000000006</v>
      </c>
      <c r="E2435">
        <v>67.75</v>
      </c>
      <c r="F2435">
        <v>59964100</v>
      </c>
      <c r="G2435">
        <v>64</v>
      </c>
      <c r="H2435">
        <v>0</v>
      </c>
      <c r="J2435">
        <v>0</v>
      </c>
      <c r="K2435">
        <v>65356.399001828802</v>
      </c>
      <c r="L2435">
        <v>1190</v>
      </c>
      <c r="M2435">
        <f t="shared" si="336"/>
        <v>2.9563953536025232E-3</v>
      </c>
      <c r="N2435">
        <f t="shared" si="337"/>
        <v>2.9731654794163381E-3</v>
      </c>
      <c r="O2435">
        <f t="shared" si="338"/>
        <v>2.8123711981117798E-10</v>
      </c>
      <c r="P2435">
        <f t="shared" ref="P2435:P2498" si="342">LN((L2435*E2435+H2435*E2435)/(B2435*L2435))</f>
        <v>9.0444682079212635E-3</v>
      </c>
      <c r="Q2435">
        <f t="shared" ref="Q2435:Q2498" si="343">LN(E2435/B2435)</f>
        <v>9.0444682079214821E-3</v>
      </c>
      <c r="R2435">
        <f t="shared" si="339"/>
        <v>4.7775099682955869E-32</v>
      </c>
      <c r="S2435">
        <f t="shared" si="340"/>
        <v>1.4905353780611157E-3</v>
      </c>
      <c r="U2435">
        <f t="shared" si="341"/>
        <v>1262.9030416951045</v>
      </c>
      <c r="W2435">
        <f t="shared" ref="W2435:W2498" si="344">E2435*L2435+L2435*H2435</f>
        <v>80622.5</v>
      </c>
    </row>
    <row r="2436" spans="1:23">
      <c r="A2436" s="1">
        <v>40249</v>
      </c>
      <c r="B2436">
        <v>68.099999999999994</v>
      </c>
      <c r="C2436">
        <v>68.13</v>
      </c>
      <c r="D2436">
        <v>67.260000000000005</v>
      </c>
      <c r="E2436">
        <v>67.72</v>
      </c>
      <c r="F2436">
        <v>61862000</v>
      </c>
      <c r="G2436">
        <v>63.97</v>
      </c>
      <c r="H2436">
        <v>0</v>
      </c>
      <c r="J2436">
        <v>0</v>
      </c>
      <c r="K2436">
        <v>65356.399001828802</v>
      </c>
      <c r="L2436">
        <v>1190</v>
      </c>
      <c r="M2436">
        <f t="shared" ref="M2436:M2499" si="345">LN((L2436*E2436+H2436*L2436-J2436)/(L2435*E2435+H2435*L2435))</f>
        <v>-4.4290249487566449E-4</v>
      </c>
      <c r="N2436">
        <f t="shared" ref="N2436:N2499" si="346">LN(G2436/G2435)</f>
        <v>-4.6885989762561763E-4</v>
      </c>
      <c r="O2436">
        <f t="shared" ref="O2436:O2499" si="347">(M2436-N2436)^2</f>
        <v>6.7378675752327457E-10</v>
      </c>
      <c r="P2436">
        <f t="shared" si="342"/>
        <v>-5.5956558905320922E-3</v>
      </c>
      <c r="Q2436">
        <f t="shared" si="343"/>
        <v>-5.5956558905320922E-3</v>
      </c>
      <c r="R2436">
        <f t="shared" ref="R2436:R2499" si="348">(P2436-Q2436)^2</f>
        <v>0</v>
      </c>
      <c r="S2436">
        <f t="shared" ref="S2436:S2499" si="349">LN(B2436/B2435)</f>
        <v>1.4197221603577753E-2</v>
      </c>
      <c r="U2436">
        <f t="shared" ref="U2436:U2499" si="350">U2435*EXP(M2436)</f>
        <v>1262.3438226360515</v>
      </c>
      <c r="W2436">
        <f t="shared" si="344"/>
        <v>80586.8</v>
      </c>
    </row>
    <row r="2437" spans="1:23">
      <c r="A2437" s="1">
        <v>40252</v>
      </c>
      <c r="B2437">
        <v>67.680000000000007</v>
      </c>
      <c r="C2437">
        <v>67.81</v>
      </c>
      <c r="D2437">
        <v>67</v>
      </c>
      <c r="E2437">
        <v>67.489999999999995</v>
      </c>
      <c r="F2437">
        <v>49862700</v>
      </c>
      <c r="G2437">
        <v>63.75</v>
      </c>
      <c r="H2437">
        <v>0</v>
      </c>
      <c r="J2437">
        <v>0</v>
      </c>
      <c r="K2437">
        <v>65356.399001828802</v>
      </c>
      <c r="L2437">
        <v>1190</v>
      </c>
      <c r="M2437">
        <f t="shared" si="345"/>
        <v>-3.4021185096195748E-3</v>
      </c>
      <c r="N2437">
        <f t="shared" si="346"/>
        <v>-3.4450394235106727E-3</v>
      </c>
      <c r="O2437">
        <f t="shared" si="347"/>
        <v>1.84220484924704E-9</v>
      </c>
      <c r="P2437">
        <f t="shared" si="342"/>
        <v>-2.8112765426529336E-3</v>
      </c>
      <c r="Q2437">
        <f t="shared" si="343"/>
        <v>-2.8112765426529336E-3</v>
      </c>
      <c r="R2437">
        <f t="shared" si="348"/>
        <v>0</v>
      </c>
      <c r="S2437">
        <f t="shared" si="349"/>
        <v>-6.1864978574986233E-3</v>
      </c>
      <c r="U2437">
        <f t="shared" si="350"/>
        <v>1258.0564765166437</v>
      </c>
      <c r="W2437">
        <f t="shared" si="344"/>
        <v>80313.099999999991</v>
      </c>
    </row>
    <row r="2438" spans="1:23">
      <c r="A2438" s="1">
        <v>40253</v>
      </c>
      <c r="B2438">
        <v>67.83</v>
      </c>
      <c r="C2438">
        <v>68.099999999999994</v>
      </c>
      <c r="D2438">
        <v>67.34</v>
      </c>
      <c r="E2438">
        <v>68.069999999999993</v>
      </c>
      <c r="F2438">
        <v>52874400</v>
      </c>
      <c r="G2438">
        <v>64.3</v>
      </c>
      <c r="H2438">
        <v>0</v>
      </c>
      <c r="J2438">
        <v>0</v>
      </c>
      <c r="K2438">
        <v>65356.399001828802</v>
      </c>
      <c r="L2438">
        <v>1190</v>
      </c>
      <c r="M2438">
        <f t="shared" si="345"/>
        <v>8.5571487045449854E-3</v>
      </c>
      <c r="N2438">
        <f t="shared" si="346"/>
        <v>8.5904472050381021E-3</v>
      </c>
      <c r="O2438">
        <f t="shared" si="347"/>
        <v>1.1087901350900964E-9</v>
      </c>
      <c r="P2438">
        <f t="shared" si="342"/>
        <v>3.5320125018717648E-3</v>
      </c>
      <c r="Q2438">
        <f t="shared" si="343"/>
        <v>3.5320125018717648E-3</v>
      </c>
      <c r="R2438">
        <f t="shared" si="348"/>
        <v>0</v>
      </c>
      <c r="S2438">
        <f t="shared" si="349"/>
        <v>2.2138596600202978E-3</v>
      </c>
      <c r="U2438">
        <f t="shared" si="350"/>
        <v>1268.8680449916719</v>
      </c>
      <c r="W2438">
        <f t="shared" si="344"/>
        <v>81003.299999999988</v>
      </c>
    </row>
    <row r="2439" spans="1:23">
      <c r="A2439" s="1">
        <v>40254</v>
      </c>
      <c r="B2439">
        <v>68.22</v>
      </c>
      <c r="C2439">
        <v>68.88</v>
      </c>
      <c r="D2439">
        <v>68.2</v>
      </c>
      <c r="E2439">
        <v>68.47</v>
      </c>
      <c r="F2439">
        <v>53589100</v>
      </c>
      <c r="G2439">
        <v>64.680000000000007</v>
      </c>
      <c r="H2439">
        <v>0</v>
      </c>
      <c r="J2439">
        <v>0</v>
      </c>
      <c r="K2439">
        <v>65356.399001828802</v>
      </c>
      <c r="L2439">
        <v>1190</v>
      </c>
      <c r="M2439">
        <f t="shared" si="345"/>
        <v>5.859105673111778E-3</v>
      </c>
      <c r="N2439">
        <f t="shared" si="346"/>
        <v>5.8924034653326128E-3</v>
      </c>
      <c r="O2439">
        <f t="shared" si="347"/>
        <v>1.1087429667818853E-9</v>
      </c>
      <c r="P2439">
        <f t="shared" si="342"/>
        <v>3.6579161424719411E-3</v>
      </c>
      <c r="Q2439">
        <f t="shared" si="343"/>
        <v>3.6579161424719411E-3</v>
      </c>
      <c r="R2439">
        <f t="shared" si="348"/>
        <v>0</v>
      </c>
      <c r="S2439">
        <f t="shared" si="349"/>
        <v>5.7332020325115063E-3</v>
      </c>
      <c r="U2439">
        <f t="shared" si="350"/>
        <v>1276.3242991123814</v>
      </c>
      <c r="W2439">
        <f t="shared" si="344"/>
        <v>81479.3</v>
      </c>
    </row>
    <row r="2440" spans="1:23">
      <c r="A2440" s="1">
        <v>40255</v>
      </c>
      <c r="B2440">
        <v>68.44</v>
      </c>
      <c r="C2440">
        <v>68.78</v>
      </c>
      <c r="D2440">
        <v>68.14</v>
      </c>
      <c r="E2440">
        <v>68.260000000000005</v>
      </c>
      <c r="F2440">
        <v>71527500</v>
      </c>
      <c r="G2440">
        <v>64.48</v>
      </c>
      <c r="H2440">
        <v>0</v>
      </c>
      <c r="J2440">
        <v>0</v>
      </c>
      <c r="K2440">
        <v>65356.399001828802</v>
      </c>
      <c r="L2440">
        <v>1190</v>
      </c>
      <c r="M2440">
        <f t="shared" si="345"/>
        <v>-3.0717496544105005E-3</v>
      </c>
      <c r="N2440">
        <f t="shared" si="346"/>
        <v>-3.096936510533299E-3</v>
      </c>
      <c r="O2440">
        <f t="shared" si="347"/>
        <v>6.3437772135055134E-10</v>
      </c>
      <c r="P2440">
        <f t="shared" si="342"/>
        <v>-2.633505545431574E-3</v>
      </c>
      <c r="Q2440">
        <f t="shared" si="343"/>
        <v>-2.6335055454316855E-3</v>
      </c>
      <c r="R2440">
        <f t="shared" si="348"/>
        <v>1.2422436220393803E-32</v>
      </c>
      <c r="S2440">
        <f t="shared" si="349"/>
        <v>3.2196720334930649E-3</v>
      </c>
      <c r="U2440">
        <f t="shared" si="350"/>
        <v>1272.4097656990091</v>
      </c>
      <c r="W2440">
        <f t="shared" si="344"/>
        <v>81229.400000000009</v>
      </c>
    </row>
    <row r="2441" spans="1:23">
      <c r="A2441" s="1">
        <v>40256</v>
      </c>
      <c r="B2441">
        <v>68.5</v>
      </c>
      <c r="C2441">
        <v>68.510000000000005</v>
      </c>
      <c r="D2441">
        <v>67.16</v>
      </c>
      <c r="E2441">
        <v>67.41</v>
      </c>
      <c r="F2441">
        <v>80545600</v>
      </c>
      <c r="G2441">
        <v>63.68</v>
      </c>
      <c r="H2441">
        <v>0</v>
      </c>
      <c r="J2441">
        <v>0</v>
      </c>
      <c r="K2441">
        <v>65356.399001828802</v>
      </c>
      <c r="L2441">
        <v>1190</v>
      </c>
      <c r="M2441">
        <f t="shared" si="345"/>
        <v>-1.2530568613213626E-2</v>
      </c>
      <c r="N2441">
        <f t="shared" si="346"/>
        <v>-1.2484556662245396E-2</v>
      </c>
      <c r="O2441">
        <f t="shared" si="347"/>
        <v>2.1170996319027858E-9</v>
      </c>
      <c r="P2441">
        <f t="shared" si="342"/>
        <v>-1.6040370402832169E-2</v>
      </c>
      <c r="Q2441">
        <f t="shared" si="343"/>
        <v>-1.6040370402832169E-2</v>
      </c>
      <c r="R2441">
        <f t="shared" si="348"/>
        <v>0</v>
      </c>
      <c r="S2441">
        <f t="shared" si="349"/>
        <v>8.7629624418700497E-4</v>
      </c>
      <c r="U2441">
        <f t="shared" si="350"/>
        <v>1256.5652256925021</v>
      </c>
      <c r="W2441">
        <f t="shared" si="344"/>
        <v>80217.899999999994</v>
      </c>
    </row>
    <row r="2442" spans="1:23">
      <c r="A2442" s="1">
        <v>40259</v>
      </c>
      <c r="B2442">
        <v>66.930000000000007</v>
      </c>
      <c r="C2442">
        <v>68.510000000000005</v>
      </c>
      <c r="D2442">
        <v>66.78</v>
      </c>
      <c r="E2442">
        <v>68.36</v>
      </c>
      <c r="F2442">
        <v>56679400</v>
      </c>
      <c r="G2442">
        <v>64.569999999999993</v>
      </c>
      <c r="H2442">
        <v>0</v>
      </c>
      <c r="J2442">
        <v>0</v>
      </c>
      <c r="K2442">
        <v>65356.399001828802</v>
      </c>
      <c r="L2442">
        <v>1190</v>
      </c>
      <c r="M2442">
        <f t="shared" si="345"/>
        <v>1.3994483382042717E-2</v>
      </c>
      <c r="N2442">
        <f t="shared" si="346"/>
        <v>1.3879365102247914E-2</v>
      </c>
      <c r="O2442">
        <f t="shared" si="347"/>
        <v>1.3252218342914496E-8</v>
      </c>
      <c r="P2442">
        <f t="shared" si="342"/>
        <v>2.1140561134839125E-2</v>
      </c>
      <c r="Q2442">
        <f t="shared" si="343"/>
        <v>2.1140561134839125E-2</v>
      </c>
      <c r="R2442">
        <f t="shared" si="348"/>
        <v>0</v>
      </c>
      <c r="S2442">
        <f t="shared" si="349"/>
        <v>-2.3186448155628647E-2</v>
      </c>
      <c r="U2442">
        <f t="shared" si="350"/>
        <v>1274.2738292291863</v>
      </c>
      <c r="W2442">
        <f t="shared" si="344"/>
        <v>81348.399999999994</v>
      </c>
    </row>
    <row r="2443" spans="1:23">
      <c r="A2443" s="1">
        <v>40260</v>
      </c>
      <c r="B2443">
        <v>68.42</v>
      </c>
      <c r="C2443">
        <v>69.25</v>
      </c>
      <c r="D2443">
        <v>68.11</v>
      </c>
      <c r="E2443">
        <v>69.23</v>
      </c>
      <c r="F2443">
        <v>61187700</v>
      </c>
      <c r="G2443">
        <v>65.39</v>
      </c>
      <c r="H2443">
        <v>0</v>
      </c>
      <c r="J2443">
        <v>0</v>
      </c>
      <c r="K2443">
        <v>65356.399001828802</v>
      </c>
      <c r="L2443">
        <v>1190</v>
      </c>
      <c r="M2443">
        <f t="shared" si="345"/>
        <v>1.2646436442544181E-2</v>
      </c>
      <c r="N2443">
        <f t="shared" si="346"/>
        <v>1.2619434934809019E-2</v>
      </c>
      <c r="O2443">
        <f t="shared" si="347"/>
        <v>7.2908141997199502E-10</v>
      </c>
      <c r="P2443">
        <f t="shared" si="342"/>
        <v>1.1769115140475604E-2</v>
      </c>
      <c r="Q2443">
        <f t="shared" si="343"/>
        <v>1.1769115140475385E-2</v>
      </c>
      <c r="R2443">
        <f t="shared" si="348"/>
        <v>4.7775099682955869E-32</v>
      </c>
      <c r="S2443">
        <f t="shared" si="349"/>
        <v>2.201788243690778E-2</v>
      </c>
      <c r="U2443">
        <f t="shared" si="350"/>
        <v>1290.4911819417289</v>
      </c>
      <c r="W2443">
        <f t="shared" si="344"/>
        <v>82383.700000000012</v>
      </c>
    </row>
    <row r="2444" spans="1:23">
      <c r="A2444" s="1">
        <v>40261</v>
      </c>
      <c r="B2444">
        <v>68.680000000000007</v>
      </c>
      <c r="C2444">
        <v>68.97</v>
      </c>
      <c r="D2444">
        <v>68.25</v>
      </c>
      <c r="E2444">
        <v>68.27</v>
      </c>
      <c r="F2444">
        <v>59664500</v>
      </c>
      <c r="G2444">
        <v>64.650000000000006</v>
      </c>
      <c r="H2444">
        <v>0.17199999999999999</v>
      </c>
      <c r="J2444">
        <v>0</v>
      </c>
      <c r="K2444">
        <v>65356.399001828802</v>
      </c>
      <c r="L2444">
        <v>1190</v>
      </c>
      <c r="M2444">
        <f t="shared" si="345"/>
        <v>-1.1447623416118647E-2</v>
      </c>
      <c r="N2444">
        <f t="shared" si="346"/>
        <v>-1.1381236355317976E-2</v>
      </c>
      <c r="O2444">
        <f t="shared" si="347"/>
        <v>4.4072418417520063E-9</v>
      </c>
      <c r="P2444">
        <f t="shared" si="342"/>
        <v>-5.8430772285436089E-3</v>
      </c>
      <c r="Q2444">
        <f t="shared" si="343"/>
        <v>-5.9876045990859758E-3</v>
      </c>
      <c r="R2444">
        <f t="shared" si="348"/>
        <v>2.0888160835890639E-8</v>
      </c>
      <c r="S2444">
        <f t="shared" si="349"/>
        <v>3.7928564798163054E-3</v>
      </c>
      <c r="U2444">
        <f t="shared" si="350"/>
        <v>1275.8023613239313</v>
      </c>
      <c r="W2444">
        <f t="shared" si="344"/>
        <v>81445.979999999981</v>
      </c>
    </row>
    <row r="2445" spans="1:23">
      <c r="A2445" s="1">
        <v>40262</v>
      </c>
      <c r="B2445">
        <v>68.87</v>
      </c>
      <c r="C2445">
        <v>69.36</v>
      </c>
      <c r="D2445">
        <v>67.790000000000006</v>
      </c>
      <c r="E2445">
        <v>67.84</v>
      </c>
      <c r="F2445">
        <v>66977000</v>
      </c>
      <c r="G2445">
        <v>64.239999999999995</v>
      </c>
      <c r="H2445">
        <v>0</v>
      </c>
      <c r="J2445">
        <v>0</v>
      </c>
      <c r="K2445">
        <v>65356.399001828802</v>
      </c>
      <c r="L2445">
        <v>1190</v>
      </c>
      <c r="M2445">
        <f t="shared" si="345"/>
        <v>-8.8346797901678684E-3</v>
      </c>
      <c r="N2445">
        <f t="shared" si="346"/>
        <v>-6.3620355793604358E-3</v>
      </c>
      <c r="O2445">
        <f t="shared" si="347"/>
        <v>6.1139693932395118E-6</v>
      </c>
      <c r="P2445">
        <f t="shared" si="342"/>
        <v>-1.5068678072959255E-2</v>
      </c>
      <c r="Q2445">
        <f t="shared" si="343"/>
        <v>-1.5068678072959255E-2</v>
      </c>
      <c r="R2445">
        <f t="shared" si="348"/>
        <v>0</v>
      </c>
      <c r="S2445">
        <f t="shared" si="349"/>
        <v>2.7626335273320049E-3</v>
      </c>
      <c r="U2445">
        <f t="shared" si="350"/>
        <v>1264.5806988722645</v>
      </c>
      <c r="W2445">
        <f t="shared" si="344"/>
        <v>80729.600000000006</v>
      </c>
    </row>
    <row r="2446" spans="1:23">
      <c r="A2446" s="1">
        <v>40263</v>
      </c>
      <c r="B2446">
        <v>68.12</v>
      </c>
      <c r="C2446">
        <v>68.569999999999993</v>
      </c>
      <c r="D2446">
        <v>67.56</v>
      </c>
      <c r="E2446">
        <v>67.81</v>
      </c>
      <c r="F2446">
        <v>58114700</v>
      </c>
      <c r="G2446">
        <v>64.209999999999994</v>
      </c>
      <c r="H2446">
        <v>0</v>
      </c>
      <c r="J2446">
        <v>0</v>
      </c>
      <c r="K2446">
        <v>65356.399001828802</v>
      </c>
      <c r="L2446">
        <v>1190</v>
      </c>
      <c r="M2446">
        <f t="shared" si="345"/>
        <v>-4.4231478789680934E-4</v>
      </c>
      <c r="N2446">
        <f t="shared" si="346"/>
        <v>-4.6710783254928773E-4</v>
      </c>
      <c r="O2446">
        <f t="shared" si="347"/>
        <v>6.1469506313978722E-10</v>
      </c>
      <c r="P2446">
        <f t="shared" si="342"/>
        <v>-4.5611790987367291E-3</v>
      </c>
      <c r="Q2446">
        <f t="shared" si="343"/>
        <v>-4.561179098736841E-3</v>
      </c>
      <c r="R2446">
        <f t="shared" si="348"/>
        <v>1.2519296954901559E-32</v>
      </c>
      <c r="S2446">
        <f t="shared" si="349"/>
        <v>-1.0949813762119327E-2</v>
      </c>
      <c r="U2446">
        <f t="shared" si="350"/>
        <v>1264.0214798132115</v>
      </c>
      <c r="W2446">
        <f t="shared" si="344"/>
        <v>80693.900000000009</v>
      </c>
    </row>
    <row r="2447" spans="1:23">
      <c r="A2447" s="1">
        <v>40266</v>
      </c>
      <c r="B2447">
        <v>68.11</v>
      </c>
      <c r="C2447">
        <v>68.400000000000006</v>
      </c>
      <c r="D2447">
        <v>67.81</v>
      </c>
      <c r="E2447">
        <v>68.180000000000007</v>
      </c>
      <c r="F2447">
        <v>38646400</v>
      </c>
      <c r="G2447">
        <v>64.56</v>
      </c>
      <c r="H2447">
        <v>0</v>
      </c>
      <c r="J2447">
        <v>0</v>
      </c>
      <c r="K2447">
        <v>65356.399001828802</v>
      </c>
      <c r="L2447">
        <v>1190</v>
      </c>
      <c r="M2447">
        <f t="shared" si="345"/>
        <v>5.4415900140062125E-3</v>
      </c>
      <c r="N2447">
        <f t="shared" si="346"/>
        <v>5.4360621557365514E-3</v>
      </c>
      <c r="O2447">
        <f t="shared" si="347"/>
        <v>3.0557217049459874E-11</v>
      </c>
      <c r="P2447">
        <f t="shared" si="342"/>
        <v>1.0272214565303166E-3</v>
      </c>
      <c r="Q2447">
        <f t="shared" si="343"/>
        <v>1.0272214565300948E-3</v>
      </c>
      <c r="R2447">
        <f t="shared" si="348"/>
        <v>4.9207557098867909E-32</v>
      </c>
      <c r="S2447">
        <f t="shared" si="349"/>
        <v>-1.4681054126059807E-4</v>
      </c>
      <c r="U2447">
        <f t="shared" si="350"/>
        <v>1270.9185148748672</v>
      </c>
      <c r="W2447">
        <f t="shared" si="344"/>
        <v>81134.200000000012</v>
      </c>
    </row>
    <row r="2448" spans="1:23">
      <c r="A2448" s="1">
        <v>40267</v>
      </c>
      <c r="B2448">
        <v>68.290000000000006</v>
      </c>
      <c r="C2448">
        <v>68.739999999999995</v>
      </c>
      <c r="D2448">
        <v>67.87</v>
      </c>
      <c r="E2448">
        <v>68.39</v>
      </c>
      <c r="F2448">
        <v>35773100</v>
      </c>
      <c r="G2448">
        <v>64.760000000000005</v>
      </c>
      <c r="H2448">
        <v>0</v>
      </c>
      <c r="J2448">
        <v>0</v>
      </c>
      <c r="K2448">
        <v>65356.399001828802</v>
      </c>
      <c r="L2448">
        <v>1190</v>
      </c>
      <c r="M2448">
        <f t="shared" si="345"/>
        <v>3.0753484002474922E-3</v>
      </c>
      <c r="N2448">
        <f t="shared" si="346"/>
        <v>3.0931048477410147E-3</v>
      </c>
      <c r="O2448">
        <f t="shared" si="347"/>
        <v>3.1529142759022339E-10</v>
      </c>
      <c r="P2448">
        <f t="shared" si="342"/>
        <v>1.4632721370068714E-3</v>
      </c>
      <c r="Q2448">
        <f t="shared" si="343"/>
        <v>1.4632721370066496E-3</v>
      </c>
      <c r="R2448">
        <f t="shared" si="348"/>
        <v>4.9207557098867909E-32</v>
      </c>
      <c r="S2448">
        <f t="shared" si="349"/>
        <v>2.6392977197710358E-3</v>
      </c>
      <c r="U2448">
        <f t="shared" si="350"/>
        <v>1274.8330482882393</v>
      </c>
      <c r="W2448">
        <f t="shared" si="344"/>
        <v>81384.100000000006</v>
      </c>
    </row>
    <row r="2449" spans="1:23">
      <c r="A2449" s="1">
        <v>40268</v>
      </c>
      <c r="B2449">
        <v>68.13</v>
      </c>
      <c r="C2449">
        <v>68.81</v>
      </c>
      <c r="D2449">
        <v>67.790000000000006</v>
      </c>
      <c r="E2449">
        <v>67.8</v>
      </c>
      <c r="F2449">
        <v>59821600</v>
      </c>
      <c r="G2449">
        <v>64.2</v>
      </c>
      <c r="H2449">
        <v>0</v>
      </c>
      <c r="J2449">
        <v>0</v>
      </c>
      <c r="K2449">
        <v>65356.399001828802</v>
      </c>
      <c r="L2449">
        <v>1190</v>
      </c>
      <c r="M2449">
        <f t="shared" si="345"/>
        <v>-8.6644201636548318E-3</v>
      </c>
      <c r="N2449">
        <f t="shared" si="346"/>
        <v>-8.6849181135189094E-3</v>
      </c>
      <c r="O2449">
        <f t="shared" si="347"/>
        <v>4.2016594863023674E-10</v>
      </c>
      <c r="P2449">
        <f t="shared" si="342"/>
        <v>-4.8554498392268152E-3</v>
      </c>
      <c r="Q2449">
        <f t="shared" si="343"/>
        <v>-4.8554498392269271E-3</v>
      </c>
      <c r="R2449">
        <f t="shared" si="348"/>
        <v>1.2519296954901559E-32</v>
      </c>
      <c r="S2449">
        <f t="shared" si="349"/>
        <v>-2.345698187421209E-3</v>
      </c>
      <c r="U2449">
        <f t="shared" si="350"/>
        <v>1263.8350734601934</v>
      </c>
      <c r="W2449">
        <f t="shared" si="344"/>
        <v>80682</v>
      </c>
    </row>
    <row r="2450" spans="1:23">
      <c r="A2450" s="1">
        <v>40269</v>
      </c>
      <c r="B2450">
        <v>68.33</v>
      </c>
      <c r="C2450">
        <v>68.69</v>
      </c>
      <c r="D2450">
        <v>67.39</v>
      </c>
      <c r="E2450">
        <v>68.430000000000007</v>
      </c>
      <c r="F2450">
        <v>58838700</v>
      </c>
      <c r="G2450">
        <v>64.8</v>
      </c>
      <c r="H2450">
        <v>0</v>
      </c>
      <c r="J2450">
        <v>0</v>
      </c>
      <c r="K2450">
        <v>65356.399001828802</v>
      </c>
      <c r="L2450">
        <v>1190</v>
      </c>
      <c r="M2450">
        <f t="shared" si="345"/>
        <v>9.2491300180565818E-3</v>
      </c>
      <c r="N2450">
        <f t="shared" si="346"/>
        <v>9.3023926623134103E-3</v>
      </c>
      <c r="O2450">
        <f t="shared" si="347"/>
        <v>2.8369092732294704E-9</v>
      </c>
      <c r="P2450">
        <f t="shared" si="342"/>
        <v>1.4624161717195642E-3</v>
      </c>
      <c r="Q2450">
        <f t="shared" si="343"/>
        <v>1.4624161717195642E-3</v>
      </c>
      <c r="R2450">
        <f t="shared" si="348"/>
        <v>0</v>
      </c>
      <c r="S2450">
        <f t="shared" si="349"/>
        <v>2.9312640071101092E-3</v>
      </c>
      <c r="U2450">
        <f t="shared" si="350"/>
        <v>1275.5786737003104</v>
      </c>
      <c r="W2450">
        <f t="shared" si="344"/>
        <v>81431.700000000012</v>
      </c>
    </row>
    <row r="2451" spans="1:23">
      <c r="A2451" s="1">
        <v>40273</v>
      </c>
      <c r="B2451">
        <v>68.61</v>
      </c>
      <c r="C2451">
        <v>69.760000000000005</v>
      </c>
      <c r="D2451">
        <v>68.44</v>
      </c>
      <c r="E2451">
        <v>69.709999999999994</v>
      </c>
      <c r="F2451">
        <v>52020600</v>
      </c>
      <c r="G2451">
        <v>66.010000000000005</v>
      </c>
      <c r="H2451">
        <v>0</v>
      </c>
      <c r="J2451">
        <v>0</v>
      </c>
      <c r="K2451">
        <v>65356.399001828802</v>
      </c>
      <c r="L2451">
        <v>1190</v>
      </c>
      <c r="M2451">
        <f t="shared" si="345"/>
        <v>1.8532454533900754E-2</v>
      </c>
      <c r="N2451">
        <f t="shared" si="346"/>
        <v>1.8500642342450625E-2</v>
      </c>
      <c r="O2451">
        <f t="shared" si="347"/>
        <v>1.0120155248596717E-9</v>
      </c>
      <c r="P2451">
        <f t="shared" si="342"/>
        <v>1.5905482795507894E-2</v>
      </c>
      <c r="Q2451">
        <f t="shared" si="343"/>
        <v>1.5905482795507894E-2</v>
      </c>
      <c r="R2451">
        <f t="shared" si="348"/>
        <v>0</v>
      </c>
      <c r="S2451">
        <f t="shared" si="349"/>
        <v>4.0893879101125095E-3</v>
      </c>
      <c r="U2451">
        <f t="shared" si="350"/>
        <v>1299.4386868865793</v>
      </c>
      <c r="W2451">
        <f t="shared" si="344"/>
        <v>82954.899999999994</v>
      </c>
    </row>
    <row r="2452" spans="1:23">
      <c r="A2452" s="1">
        <v>40274</v>
      </c>
      <c r="B2452">
        <v>69.47</v>
      </c>
      <c r="C2452">
        <v>70.290000000000006</v>
      </c>
      <c r="D2452">
        <v>69.33</v>
      </c>
      <c r="E2452">
        <v>70.12</v>
      </c>
      <c r="F2452">
        <v>50203600</v>
      </c>
      <c r="G2452">
        <v>66.400000000000006</v>
      </c>
      <c r="H2452">
        <v>0</v>
      </c>
      <c r="J2452">
        <v>0</v>
      </c>
      <c r="K2452">
        <v>65356.399001828802</v>
      </c>
      <c r="L2452">
        <v>1190</v>
      </c>
      <c r="M2452">
        <f t="shared" si="345"/>
        <v>5.8642805547264769E-3</v>
      </c>
      <c r="N2452">
        <f t="shared" si="346"/>
        <v>5.8908107817088416E-3</v>
      </c>
      <c r="O2452">
        <f t="shared" si="347"/>
        <v>7.0385294373578833E-10</v>
      </c>
      <c r="P2452">
        <f t="shared" si="342"/>
        <v>9.3130553482442032E-3</v>
      </c>
      <c r="Q2452">
        <f t="shared" si="343"/>
        <v>9.3130553482442032E-3</v>
      </c>
      <c r="R2452">
        <f t="shared" si="348"/>
        <v>0</v>
      </c>
      <c r="S2452">
        <f t="shared" si="349"/>
        <v>1.2456708001990145E-2</v>
      </c>
      <c r="U2452">
        <f t="shared" si="350"/>
        <v>1307.0813473603062</v>
      </c>
      <c r="W2452">
        <f t="shared" si="344"/>
        <v>83442.8</v>
      </c>
    </row>
    <row r="2453" spans="1:23">
      <c r="A2453" s="1">
        <v>40275</v>
      </c>
      <c r="B2453">
        <v>70.040000000000006</v>
      </c>
      <c r="C2453">
        <v>70.31</v>
      </c>
      <c r="D2453">
        <v>69.45</v>
      </c>
      <c r="E2453">
        <v>69.900000000000006</v>
      </c>
      <c r="F2453">
        <v>71418200</v>
      </c>
      <c r="G2453">
        <v>66.19</v>
      </c>
      <c r="H2453">
        <v>0</v>
      </c>
      <c r="J2453">
        <v>0</v>
      </c>
      <c r="K2453">
        <v>65356.399001828802</v>
      </c>
      <c r="L2453">
        <v>1190</v>
      </c>
      <c r="M2453">
        <f t="shared" si="345"/>
        <v>-3.1424108132692076E-3</v>
      </c>
      <c r="N2453">
        <f t="shared" si="346"/>
        <v>-3.1676623515568252E-3</v>
      </c>
      <c r="O2453">
        <f t="shared" si="347"/>
        <v>6.3764018589101815E-10</v>
      </c>
      <c r="P2453">
        <f t="shared" si="342"/>
        <v>-2.0008581778865543E-3</v>
      </c>
      <c r="Q2453">
        <f t="shared" si="343"/>
        <v>-2.0008581778865543E-3</v>
      </c>
      <c r="R2453">
        <f t="shared" si="348"/>
        <v>0</v>
      </c>
      <c r="S2453">
        <f t="shared" si="349"/>
        <v>8.1715027128616245E-3</v>
      </c>
      <c r="U2453">
        <f t="shared" si="350"/>
        <v>1302.9804075939162</v>
      </c>
      <c r="W2453">
        <f t="shared" si="344"/>
        <v>83181</v>
      </c>
    </row>
    <row r="2454" spans="1:23">
      <c r="A2454" s="1">
        <v>40276</v>
      </c>
      <c r="B2454">
        <v>69.7</v>
      </c>
      <c r="C2454">
        <v>70.2</v>
      </c>
      <c r="D2454">
        <v>69.16</v>
      </c>
      <c r="E2454">
        <v>69.83</v>
      </c>
      <c r="F2454">
        <v>54603600</v>
      </c>
      <c r="G2454">
        <v>66.13</v>
      </c>
      <c r="H2454">
        <v>0</v>
      </c>
      <c r="J2454">
        <v>0</v>
      </c>
      <c r="K2454">
        <v>65356.399001828802</v>
      </c>
      <c r="L2454">
        <v>1190</v>
      </c>
      <c r="M2454">
        <f t="shared" si="345"/>
        <v>-1.0019323818206817E-3</v>
      </c>
      <c r="N2454">
        <f t="shared" si="346"/>
        <v>-9.0689244426047126E-4</v>
      </c>
      <c r="O2454">
        <f t="shared" si="347"/>
        <v>9.0325897314487009E-9</v>
      </c>
      <c r="P2454">
        <f t="shared" si="342"/>
        <v>1.8633990914655842E-3</v>
      </c>
      <c r="Q2454">
        <f t="shared" si="343"/>
        <v>1.8633990914655842E-3</v>
      </c>
      <c r="R2454">
        <f t="shared" si="348"/>
        <v>0</v>
      </c>
      <c r="S2454">
        <f t="shared" si="349"/>
        <v>-4.8661896511728994E-3</v>
      </c>
      <c r="U2454">
        <f t="shared" si="350"/>
        <v>1301.675563122792</v>
      </c>
      <c r="W2454">
        <f t="shared" si="344"/>
        <v>83097.7</v>
      </c>
    </row>
    <row r="2455" spans="1:23">
      <c r="A2455" s="1">
        <v>40277</v>
      </c>
      <c r="B2455">
        <v>69.94</v>
      </c>
      <c r="C2455">
        <v>70.260000000000005</v>
      </c>
      <c r="D2455">
        <v>69.5</v>
      </c>
      <c r="E2455">
        <v>70.25</v>
      </c>
      <c r="F2455">
        <v>53070100</v>
      </c>
      <c r="G2455">
        <v>66.52</v>
      </c>
      <c r="H2455">
        <v>0</v>
      </c>
      <c r="J2455">
        <v>0</v>
      </c>
      <c r="K2455">
        <v>65356.399001828802</v>
      </c>
      <c r="L2455">
        <v>1190</v>
      </c>
      <c r="M2455">
        <f t="shared" si="345"/>
        <v>5.9965913559113446E-3</v>
      </c>
      <c r="N2455">
        <f t="shared" si="346"/>
        <v>5.880152638156012E-3</v>
      </c>
      <c r="O2455">
        <f t="shared" si="347"/>
        <v>1.3557974992505997E-8</v>
      </c>
      <c r="P2455">
        <f t="shared" si="342"/>
        <v>4.4225765786254662E-3</v>
      </c>
      <c r="Q2455">
        <f t="shared" si="343"/>
        <v>4.4225765786254662E-3</v>
      </c>
      <c r="R2455">
        <f t="shared" si="348"/>
        <v>0</v>
      </c>
      <c r="S2455">
        <f t="shared" si="349"/>
        <v>3.4374138687515605E-3</v>
      </c>
      <c r="U2455">
        <f t="shared" si="350"/>
        <v>1309.5046299495368</v>
      </c>
      <c r="W2455">
        <f t="shared" si="344"/>
        <v>83597.5</v>
      </c>
    </row>
    <row r="2456" spans="1:23">
      <c r="A2456" s="1">
        <v>40280</v>
      </c>
      <c r="B2456">
        <v>70.28</v>
      </c>
      <c r="C2456">
        <v>70.680000000000007</v>
      </c>
      <c r="D2456">
        <v>70.12</v>
      </c>
      <c r="E2456">
        <v>70.540000000000006</v>
      </c>
      <c r="F2456">
        <v>49301000</v>
      </c>
      <c r="G2456">
        <v>66.8</v>
      </c>
      <c r="H2456">
        <v>0</v>
      </c>
      <c r="J2456">
        <v>0</v>
      </c>
      <c r="K2456">
        <v>65356.399001828802</v>
      </c>
      <c r="L2456">
        <v>1190</v>
      </c>
      <c r="M2456">
        <f t="shared" si="345"/>
        <v>4.1196165940509217E-3</v>
      </c>
      <c r="N2456">
        <f t="shared" si="346"/>
        <v>4.2004262178732335E-3</v>
      </c>
      <c r="O2456">
        <f t="shared" si="347"/>
        <v>6.530195302303539E-9</v>
      </c>
      <c r="P2456">
        <f t="shared" si="342"/>
        <v>3.6926614890095215E-3</v>
      </c>
      <c r="Q2456">
        <f t="shared" si="343"/>
        <v>3.6926614890095215E-3</v>
      </c>
      <c r="R2456">
        <f t="shared" si="348"/>
        <v>0</v>
      </c>
      <c r="S2456">
        <f t="shared" si="349"/>
        <v>4.8495316836667506E-3</v>
      </c>
      <c r="U2456">
        <f t="shared" si="350"/>
        <v>1314.9104141870512</v>
      </c>
      <c r="W2456">
        <f t="shared" si="344"/>
        <v>83942.6</v>
      </c>
    </row>
    <row r="2457" spans="1:23">
      <c r="A2457" s="1">
        <v>40281</v>
      </c>
      <c r="B2457">
        <v>70.39</v>
      </c>
      <c r="C2457">
        <v>70.739999999999995</v>
      </c>
      <c r="D2457">
        <v>69.94</v>
      </c>
      <c r="E2457">
        <v>70.7</v>
      </c>
      <c r="F2457">
        <v>42151000</v>
      </c>
      <c r="G2457">
        <v>66.95</v>
      </c>
      <c r="H2457">
        <v>0</v>
      </c>
      <c r="J2457">
        <v>0</v>
      </c>
      <c r="K2457">
        <v>65356.399001828802</v>
      </c>
      <c r="L2457">
        <v>1190</v>
      </c>
      <c r="M2457">
        <f t="shared" si="345"/>
        <v>2.2656480946210032E-3</v>
      </c>
      <c r="N2457">
        <f t="shared" si="346"/>
        <v>2.2429915945814476E-3</v>
      </c>
      <c r="O2457">
        <f t="shared" si="347"/>
        <v>5.1331699404238169E-10</v>
      </c>
      <c r="P2457">
        <f t="shared" si="342"/>
        <v>4.3943652824866841E-3</v>
      </c>
      <c r="Q2457">
        <f t="shared" si="343"/>
        <v>4.3943652824869053E-3</v>
      </c>
      <c r="R2457">
        <f t="shared" si="348"/>
        <v>4.8919372903820317E-32</v>
      </c>
      <c r="S2457">
        <f t="shared" si="349"/>
        <v>1.5639443011437287E-3</v>
      </c>
      <c r="U2457">
        <f t="shared" si="350"/>
        <v>1317.8929158353346</v>
      </c>
      <c r="W2457">
        <f t="shared" si="344"/>
        <v>84133</v>
      </c>
    </row>
    <row r="2458" spans="1:23">
      <c r="A2458" s="1">
        <v>40282</v>
      </c>
      <c r="B2458">
        <v>71.11</v>
      </c>
      <c r="C2458">
        <v>72.209999999999994</v>
      </c>
      <c r="D2458">
        <v>70.989999999999995</v>
      </c>
      <c r="E2458">
        <v>72.209999999999994</v>
      </c>
      <c r="F2458">
        <v>62041600</v>
      </c>
      <c r="G2458">
        <v>68.38</v>
      </c>
      <c r="H2458">
        <v>0</v>
      </c>
      <c r="J2458">
        <v>0</v>
      </c>
      <c r="K2458">
        <v>65356.399001828802</v>
      </c>
      <c r="L2458">
        <v>1190</v>
      </c>
      <c r="M2458">
        <f t="shared" si="345"/>
        <v>2.1132967560563064E-2</v>
      </c>
      <c r="N2458">
        <f t="shared" si="346"/>
        <v>2.1134312073973576E-2</v>
      </c>
      <c r="O2458">
        <f t="shared" si="347"/>
        <v>1.8077163110475932E-12</v>
      </c>
      <c r="P2458">
        <f t="shared" si="342"/>
        <v>1.5350566567663659E-2</v>
      </c>
      <c r="Q2458">
        <f t="shared" si="343"/>
        <v>1.5350566567663659E-2</v>
      </c>
      <c r="R2458">
        <f t="shared" si="348"/>
        <v>0</v>
      </c>
      <c r="S2458">
        <f t="shared" si="349"/>
        <v>1.0176766275386313E-2</v>
      </c>
      <c r="U2458">
        <f t="shared" si="350"/>
        <v>1346.0402751410113</v>
      </c>
      <c r="W2458">
        <f t="shared" si="344"/>
        <v>85929.9</v>
      </c>
    </row>
    <row r="2459" spans="1:23">
      <c r="A2459" s="1">
        <v>40283</v>
      </c>
      <c r="B2459">
        <v>72.180000000000007</v>
      </c>
      <c r="C2459">
        <v>72.58</v>
      </c>
      <c r="D2459">
        <v>72.09</v>
      </c>
      <c r="E2459">
        <v>72.430000000000007</v>
      </c>
      <c r="F2459">
        <v>55141800</v>
      </c>
      <c r="G2459">
        <v>68.59</v>
      </c>
      <c r="H2459">
        <v>0</v>
      </c>
      <c r="J2459">
        <v>0</v>
      </c>
      <c r="K2459">
        <v>65356.399001828802</v>
      </c>
      <c r="L2459">
        <v>1190</v>
      </c>
      <c r="M2459">
        <f t="shared" si="345"/>
        <v>3.0420377441447012E-3</v>
      </c>
      <c r="N2459">
        <f t="shared" si="346"/>
        <v>3.066367300074882E-3</v>
      </c>
      <c r="O2459">
        <f t="shared" si="347"/>
        <v>5.9192729175979642E-10</v>
      </c>
      <c r="P2459">
        <f t="shared" si="342"/>
        <v>3.4575789925920652E-3</v>
      </c>
      <c r="Q2459">
        <f t="shared" si="343"/>
        <v>3.4575789925920652E-3</v>
      </c>
      <c r="R2459">
        <f t="shared" si="348"/>
        <v>0</v>
      </c>
      <c r="S2459">
        <f t="shared" si="349"/>
        <v>1.4935025319216056E-2</v>
      </c>
      <c r="U2459">
        <f t="shared" si="350"/>
        <v>1350.1412149074017</v>
      </c>
      <c r="W2459">
        <f t="shared" si="344"/>
        <v>86191.700000000012</v>
      </c>
    </row>
    <row r="2460" spans="1:23">
      <c r="A2460" s="1">
        <v>40284</v>
      </c>
      <c r="B2460">
        <v>72.239999999999995</v>
      </c>
      <c r="C2460">
        <v>72.47</v>
      </c>
      <c r="D2460">
        <v>70.94</v>
      </c>
      <c r="E2460">
        <v>71.459999999999994</v>
      </c>
      <c r="F2460">
        <v>93241600</v>
      </c>
      <c r="G2460">
        <v>67.67</v>
      </c>
      <c r="H2460">
        <v>0</v>
      </c>
      <c r="J2460">
        <v>0</v>
      </c>
      <c r="K2460">
        <v>65356.399001828802</v>
      </c>
      <c r="L2460">
        <v>1190</v>
      </c>
      <c r="M2460">
        <f t="shared" si="345"/>
        <v>-1.3482725611971155E-2</v>
      </c>
      <c r="N2460">
        <f t="shared" si="346"/>
        <v>-1.3503801267095918E-2</v>
      </c>
      <c r="O2460">
        <f t="shared" si="347"/>
        <v>4.44183238937921E-10</v>
      </c>
      <c r="P2460">
        <f t="shared" si="342"/>
        <v>-1.0856056513466231E-2</v>
      </c>
      <c r="Q2460">
        <f t="shared" si="343"/>
        <v>-1.0856056513466231E-2</v>
      </c>
      <c r="R2460">
        <f t="shared" si="348"/>
        <v>0</v>
      </c>
      <c r="S2460">
        <f t="shared" si="349"/>
        <v>8.3090989408738151E-4</v>
      </c>
      <c r="U2460">
        <f t="shared" si="350"/>
        <v>1332.0597986646819</v>
      </c>
      <c r="W2460">
        <f t="shared" si="344"/>
        <v>85037.4</v>
      </c>
    </row>
    <row r="2461" spans="1:23">
      <c r="A2461" s="1">
        <v>40287</v>
      </c>
      <c r="B2461">
        <v>71.06</v>
      </c>
      <c r="C2461">
        <v>71.77</v>
      </c>
      <c r="D2461">
        <v>69.78</v>
      </c>
      <c r="E2461">
        <v>71.11</v>
      </c>
      <c r="F2461">
        <v>85284600</v>
      </c>
      <c r="G2461">
        <v>67.34</v>
      </c>
      <c r="H2461">
        <v>0</v>
      </c>
      <c r="J2461">
        <v>0</v>
      </c>
      <c r="K2461">
        <v>65356.399001828802</v>
      </c>
      <c r="L2461">
        <v>1190</v>
      </c>
      <c r="M2461">
        <f t="shared" si="345"/>
        <v>-4.9098786998371443E-3</v>
      </c>
      <c r="N2461">
        <f t="shared" si="346"/>
        <v>-4.8885365112056904E-3</v>
      </c>
      <c r="O2461">
        <f t="shared" si="347"/>
        <v>4.5548901558056101E-10</v>
      </c>
      <c r="P2461">
        <f t="shared" si="342"/>
        <v>7.0338330254529386E-4</v>
      </c>
      <c r="Q2461">
        <f t="shared" si="343"/>
        <v>7.0338330254551568E-4</v>
      </c>
      <c r="R2461">
        <f t="shared" si="348"/>
        <v>4.9207557098867909E-32</v>
      </c>
      <c r="S2461">
        <f t="shared" si="349"/>
        <v>-1.6469318515848902E-2</v>
      </c>
      <c r="U2461">
        <f t="shared" si="350"/>
        <v>1325.5355763090615</v>
      </c>
      <c r="W2461">
        <f t="shared" si="344"/>
        <v>84620.9</v>
      </c>
    </row>
    <row r="2462" spans="1:23">
      <c r="A2462" s="1">
        <v>40288</v>
      </c>
      <c r="B2462">
        <v>71.489999999999995</v>
      </c>
      <c r="C2462">
        <v>72.13</v>
      </c>
      <c r="D2462">
        <v>71.180000000000007</v>
      </c>
      <c r="E2462">
        <v>72.08</v>
      </c>
      <c r="F2462">
        <v>50736600</v>
      </c>
      <c r="G2462">
        <v>68.260000000000005</v>
      </c>
      <c r="H2462">
        <v>0</v>
      </c>
      <c r="J2462">
        <v>0</v>
      </c>
      <c r="K2462">
        <v>65356.399001828802</v>
      </c>
      <c r="L2462">
        <v>1190</v>
      </c>
      <c r="M2462">
        <f t="shared" si="345"/>
        <v>1.3548639404655905E-2</v>
      </c>
      <c r="N2462">
        <f t="shared" si="346"/>
        <v>1.3569529745632478E-2</v>
      </c>
      <c r="O2462">
        <f t="shared" si="347"/>
        <v>4.3640634611746279E-10</v>
      </c>
      <c r="P2462">
        <f t="shared" si="342"/>
        <v>8.2190335213220295E-3</v>
      </c>
      <c r="Q2462">
        <f t="shared" si="343"/>
        <v>8.2190335213220295E-3</v>
      </c>
      <c r="R2462">
        <f t="shared" si="348"/>
        <v>0</v>
      </c>
      <c r="S2462">
        <f t="shared" si="349"/>
        <v>6.0329891858794098E-3</v>
      </c>
      <c r="U2462">
        <f t="shared" si="350"/>
        <v>1343.6169925517811</v>
      </c>
      <c r="W2462">
        <f t="shared" si="344"/>
        <v>85775.2</v>
      </c>
    </row>
    <row r="2463" spans="1:23">
      <c r="A2463" s="1">
        <v>40289</v>
      </c>
      <c r="B2463">
        <v>72.2</v>
      </c>
      <c r="C2463">
        <v>72.72</v>
      </c>
      <c r="D2463">
        <v>71.92</v>
      </c>
      <c r="E2463">
        <v>72.58</v>
      </c>
      <c r="F2463">
        <v>60382500</v>
      </c>
      <c r="G2463">
        <v>68.73</v>
      </c>
      <c r="H2463">
        <v>0</v>
      </c>
      <c r="J2463">
        <v>0</v>
      </c>
      <c r="K2463">
        <v>65356.399001828802</v>
      </c>
      <c r="L2463">
        <v>1190</v>
      </c>
      <c r="M2463">
        <f t="shared" si="345"/>
        <v>6.9127884848418789E-3</v>
      </c>
      <c r="N2463">
        <f t="shared" si="346"/>
        <v>6.8618416549528199E-3</v>
      </c>
      <c r="O2463">
        <f t="shared" si="347"/>
        <v>2.595579475744717E-9</v>
      </c>
      <c r="P2463">
        <f t="shared" si="342"/>
        <v>5.249355886143745E-3</v>
      </c>
      <c r="Q2463">
        <f t="shared" si="343"/>
        <v>5.249355886143745E-3</v>
      </c>
      <c r="R2463">
        <f t="shared" si="348"/>
        <v>0</v>
      </c>
      <c r="S2463">
        <f t="shared" si="349"/>
        <v>9.8824661200202866E-3</v>
      </c>
      <c r="U2463">
        <f t="shared" si="350"/>
        <v>1352.9373102026675</v>
      </c>
      <c r="W2463">
        <f t="shared" si="344"/>
        <v>86370.2</v>
      </c>
    </row>
    <row r="2464" spans="1:23">
      <c r="A2464" s="1">
        <v>40290</v>
      </c>
      <c r="B2464">
        <v>71.84</v>
      </c>
      <c r="C2464">
        <v>73.489999999999995</v>
      </c>
      <c r="D2464">
        <v>71.459999999999994</v>
      </c>
      <c r="E2464">
        <v>73.349999999999994</v>
      </c>
      <c r="F2464">
        <v>79289500</v>
      </c>
      <c r="G2464">
        <v>69.459999999999994</v>
      </c>
      <c r="H2464">
        <v>0</v>
      </c>
      <c r="J2464">
        <v>0</v>
      </c>
      <c r="K2464">
        <v>65356.399001828802</v>
      </c>
      <c r="L2464">
        <v>1190</v>
      </c>
      <c r="M2464">
        <f t="shared" si="345"/>
        <v>1.0553102804066459E-2</v>
      </c>
      <c r="N2464">
        <f t="shared" si="346"/>
        <v>1.0565262182413904E-2</v>
      </c>
      <c r="O2464">
        <f t="shared" si="347"/>
        <v>1.4785048179630995E-10</v>
      </c>
      <c r="P2464">
        <f t="shared" si="342"/>
        <v>2.0801080595046411E-2</v>
      </c>
      <c r="Q2464">
        <f t="shared" si="343"/>
        <v>2.0801080595046411E-2</v>
      </c>
      <c r="R2464">
        <f t="shared" si="348"/>
        <v>0</v>
      </c>
      <c r="S2464">
        <f t="shared" si="349"/>
        <v>-4.9986219048363568E-3</v>
      </c>
      <c r="U2464">
        <f t="shared" si="350"/>
        <v>1367.2905993850325</v>
      </c>
      <c r="W2464">
        <f t="shared" si="344"/>
        <v>87286.5</v>
      </c>
    </row>
    <row r="2465" spans="1:23">
      <c r="A2465" s="1">
        <v>40291</v>
      </c>
      <c r="B2465">
        <v>73.489999999999995</v>
      </c>
      <c r="C2465">
        <v>74.209999999999994</v>
      </c>
      <c r="D2465">
        <v>72.64</v>
      </c>
      <c r="E2465">
        <v>74.13</v>
      </c>
      <c r="F2465">
        <v>66271100</v>
      </c>
      <c r="G2465">
        <v>70.2</v>
      </c>
      <c r="H2465">
        <v>0</v>
      </c>
      <c r="J2465">
        <v>0</v>
      </c>
      <c r="K2465">
        <v>65356.399001828802</v>
      </c>
      <c r="L2465">
        <v>1190</v>
      </c>
      <c r="M2465">
        <f t="shared" si="345"/>
        <v>1.0577804079637685E-2</v>
      </c>
      <c r="N2465">
        <f t="shared" si="346"/>
        <v>1.0597263715837701E-2</v>
      </c>
      <c r="O2465">
        <f t="shared" si="347"/>
        <v>3.7867744103696256E-10</v>
      </c>
      <c r="P2465">
        <f t="shared" si="342"/>
        <v>8.6709661278486713E-3</v>
      </c>
      <c r="Q2465">
        <f t="shared" si="343"/>
        <v>8.670966127848451E-3</v>
      </c>
      <c r="R2465">
        <f t="shared" si="348"/>
        <v>4.8536443864096449E-32</v>
      </c>
      <c r="S2465">
        <f t="shared" si="349"/>
        <v>2.2707918546835522E-2</v>
      </c>
      <c r="U2465">
        <f t="shared" si="350"/>
        <v>1381.8302949204153</v>
      </c>
      <c r="W2465">
        <f t="shared" si="344"/>
        <v>88214.7</v>
      </c>
    </row>
    <row r="2466" spans="1:23">
      <c r="A2466" s="1">
        <v>40294</v>
      </c>
      <c r="B2466">
        <v>74.17</v>
      </c>
      <c r="C2466">
        <v>74.66</v>
      </c>
      <c r="D2466">
        <v>73.83</v>
      </c>
      <c r="E2466">
        <v>73.849999999999994</v>
      </c>
      <c r="F2466">
        <v>62710000</v>
      </c>
      <c r="G2466">
        <v>69.930000000000007</v>
      </c>
      <c r="H2466">
        <v>0</v>
      </c>
      <c r="J2466">
        <v>0</v>
      </c>
      <c r="K2466">
        <v>65356.399001828802</v>
      </c>
      <c r="L2466">
        <v>1190</v>
      </c>
      <c r="M2466">
        <f t="shared" si="345"/>
        <v>-3.7842996912395067E-3</v>
      </c>
      <c r="N2466">
        <f t="shared" si="346"/>
        <v>-3.8535693159899662E-3</v>
      </c>
      <c r="O2466">
        <f t="shared" si="347"/>
        <v>4.7982809130694772E-9</v>
      </c>
      <c r="P2466">
        <f t="shared" si="342"/>
        <v>-4.3237467710779669E-3</v>
      </c>
      <c r="Q2466">
        <f t="shared" si="343"/>
        <v>-4.3237467710779669E-3</v>
      </c>
      <c r="R2466">
        <f t="shared" si="348"/>
        <v>0</v>
      </c>
      <c r="S2466">
        <f t="shared" si="349"/>
        <v>9.2104132076869863E-3</v>
      </c>
      <c r="U2466">
        <f t="shared" si="350"/>
        <v>1376.6109170359191</v>
      </c>
      <c r="W2466">
        <f t="shared" si="344"/>
        <v>87881.5</v>
      </c>
    </row>
    <row r="2467" spans="1:23">
      <c r="A2467" s="1">
        <v>40295</v>
      </c>
      <c r="B2467">
        <v>73.55</v>
      </c>
      <c r="C2467">
        <v>74.239999999999995</v>
      </c>
      <c r="D2467">
        <v>72.02</v>
      </c>
      <c r="E2467">
        <v>72.16</v>
      </c>
      <c r="F2467">
        <v>101050200</v>
      </c>
      <c r="G2467">
        <v>68.33</v>
      </c>
      <c r="H2467">
        <v>0</v>
      </c>
      <c r="J2467">
        <v>0</v>
      </c>
      <c r="K2467">
        <v>65356.399001828802</v>
      </c>
      <c r="L2467">
        <v>1190</v>
      </c>
      <c r="M2467">
        <f t="shared" si="345"/>
        <v>-2.3150133223020654E-2</v>
      </c>
      <c r="N2467">
        <f t="shared" si="346"/>
        <v>-2.3145832923088656E-2</v>
      </c>
      <c r="O2467">
        <f t="shared" si="347"/>
        <v>1.8492579505143078E-11</v>
      </c>
      <c r="P2467">
        <f t="shared" si="342"/>
        <v>-1.907957129307843E-2</v>
      </c>
      <c r="Q2467">
        <f t="shared" si="343"/>
        <v>-1.9079571293078315E-2</v>
      </c>
      <c r="R2467">
        <f t="shared" si="348"/>
        <v>1.3108360683985624E-32</v>
      </c>
      <c r="S2467">
        <f t="shared" si="349"/>
        <v>-8.3943087010202623E-3</v>
      </c>
      <c r="U2467">
        <f t="shared" si="350"/>
        <v>1345.1082433759229</v>
      </c>
      <c r="W2467">
        <f t="shared" si="344"/>
        <v>85870.399999999994</v>
      </c>
    </row>
    <row r="2468" spans="1:23">
      <c r="A2468" s="1">
        <v>40296</v>
      </c>
      <c r="B2468">
        <v>72.569999999999993</v>
      </c>
      <c r="C2468">
        <v>72.78</v>
      </c>
      <c r="D2468">
        <v>71.92</v>
      </c>
      <c r="E2468">
        <v>72.28</v>
      </c>
      <c r="F2468">
        <v>79762700</v>
      </c>
      <c r="G2468">
        <v>68.45</v>
      </c>
      <c r="H2468">
        <v>0</v>
      </c>
      <c r="J2468">
        <v>0</v>
      </c>
      <c r="K2468">
        <v>65356.399001828802</v>
      </c>
      <c r="L2468">
        <v>1190</v>
      </c>
      <c r="M2468">
        <f t="shared" si="345"/>
        <v>1.6615899696595683E-3</v>
      </c>
      <c r="N2468">
        <f t="shared" si="346"/>
        <v>1.7546429417710869E-3</v>
      </c>
      <c r="O2468">
        <f t="shared" si="347"/>
        <v>8.6588556187870587E-9</v>
      </c>
      <c r="P2468">
        <f t="shared" si="342"/>
        <v>-4.0041475660176802E-3</v>
      </c>
      <c r="Q2468">
        <f t="shared" si="343"/>
        <v>-4.0041475660176802E-3</v>
      </c>
      <c r="R2468">
        <f t="shared" si="348"/>
        <v>0</v>
      </c>
      <c r="S2468">
        <f t="shared" si="349"/>
        <v>-1.3413833757400949E-2</v>
      </c>
      <c r="U2468">
        <f t="shared" si="350"/>
        <v>1347.3451196121357</v>
      </c>
      <c r="W2468">
        <f t="shared" si="344"/>
        <v>86013.2</v>
      </c>
    </row>
    <row r="2469" spans="1:23">
      <c r="A2469" s="1">
        <v>40297</v>
      </c>
      <c r="B2469">
        <v>72.819999999999993</v>
      </c>
      <c r="C2469">
        <v>73.84</v>
      </c>
      <c r="D2469">
        <v>72.38</v>
      </c>
      <c r="E2469">
        <v>73.81</v>
      </c>
      <c r="F2469">
        <v>68869600</v>
      </c>
      <c r="G2469">
        <v>69.89</v>
      </c>
      <c r="H2469">
        <v>0</v>
      </c>
      <c r="J2469">
        <v>0</v>
      </c>
      <c r="K2469">
        <v>65356.399001828802</v>
      </c>
      <c r="L2469">
        <v>1190</v>
      </c>
      <c r="M2469">
        <f t="shared" si="345"/>
        <v>2.0946758057933296E-2</v>
      </c>
      <c r="N2469">
        <f t="shared" si="346"/>
        <v>2.0819025754579737E-2</v>
      </c>
      <c r="O2469">
        <f t="shared" si="347"/>
        <v>1.6315541320005743E-8</v>
      </c>
      <c r="P2469">
        <f t="shared" si="342"/>
        <v>1.3503581034673745E-2</v>
      </c>
      <c r="Q2469">
        <f t="shared" si="343"/>
        <v>1.3503581034673745E-2</v>
      </c>
      <c r="R2469">
        <f t="shared" si="348"/>
        <v>0</v>
      </c>
      <c r="S2469">
        <f t="shared" si="349"/>
        <v>3.4390294572418066E-3</v>
      </c>
      <c r="U2469">
        <f t="shared" si="350"/>
        <v>1375.8652916238482</v>
      </c>
      <c r="W2469">
        <f t="shared" si="344"/>
        <v>87833.900000000009</v>
      </c>
    </row>
    <row r="2470" spans="1:23">
      <c r="A2470" s="1">
        <v>40298</v>
      </c>
      <c r="B2470">
        <v>73.8</v>
      </c>
      <c r="C2470">
        <v>73.930000000000007</v>
      </c>
      <c r="D2470">
        <v>71.569999999999993</v>
      </c>
      <c r="E2470">
        <v>71.650000000000006</v>
      </c>
      <c r="F2470">
        <v>88759100</v>
      </c>
      <c r="G2470">
        <v>67.849999999999994</v>
      </c>
      <c r="H2470">
        <v>0</v>
      </c>
      <c r="J2470">
        <v>0</v>
      </c>
      <c r="K2470">
        <v>65356.399001828802</v>
      </c>
      <c r="L2470">
        <v>1190</v>
      </c>
      <c r="M2470">
        <f t="shared" si="345"/>
        <v>-2.9701069507780169E-2</v>
      </c>
      <c r="N2470">
        <f t="shared" si="346"/>
        <v>-2.9623191208159563E-2</v>
      </c>
      <c r="O2470">
        <f t="shared" si="347"/>
        <v>6.0650295517968931E-9</v>
      </c>
      <c r="P2470">
        <f t="shared" si="342"/>
        <v>-2.9565577332245917E-2</v>
      </c>
      <c r="Q2470">
        <f t="shared" si="343"/>
        <v>-2.9565577332245803E-2</v>
      </c>
      <c r="R2470">
        <f t="shared" si="348"/>
        <v>1.3108360683985624E-32</v>
      </c>
      <c r="S2470">
        <f t="shared" si="349"/>
        <v>1.3368088859139584E-2</v>
      </c>
      <c r="U2470">
        <f t="shared" si="350"/>
        <v>1335.6015193720189</v>
      </c>
      <c r="W2470">
        <f t="shared" si="344"/>
        <v>85263.5</v>
      </c>
    </row>
    <row r="2471" spans="1:23">
      <c r="A2471" s="1">
        <v>40301</v>
      </c>
      <c r="B2471">
        <v>72.099999999999994</v>
      </c>
      <c r="C2471">
        <v>73.31</v>
      </c>
      <c r="D2471">
        <v>72.06</v>
      </c>
      <c r="E2471">
        <v>73.260000000000005</v>
      </c>
      <c r="F2471">
        <v>53775400</v>
      </c>
      <c r="G2471">
        <v>69.37</v>
      </c>
      <c r="H2471">
        <v>0</v>
      </c>
      <c r="J2471">
        <v>0</v>
      </c>
      <c r="K2471">
        <v>65356.399001828802</v>
      </c>
      <c r="L2471">
        <v>1190</v>
      </c>
      <c r="M2471">
        <f t="shared" si="345"/>
        <v>2.2221603076487507E-2</v>
      </c>
      <c r="N2471">
        <f t="shared" si="346"/>
        <v>2.2155111116332008E-2</v>
      </c>
      <c r="O2471">
        <f t="shared" si="347"/>
        <v>4.4211807653204173E-9</v>
      </c>
      <c r="P2471">
        <f t="shared" si="342"/>
        <v>1.5960713059765045E-2</v>
      </c>
      <c r="Q2471">
        <f t="shared" si="343"/>
        <v>1.5960713059765045E-2</v>
      </c>
      <c r="R2471">
        <f t="shared" si="348"/>
        <v>0</v>
      </c>
      <c r="S2471">
        <f t="shared" si="349"/>
        <v>-2.330468731552349E-2</v>
      </c>
      <c r="U2471">
        <f t="shared" si="350"/>
        <v>1365.6129422078732</v>
      </c>
      <c r="W2471">
        <f t="shared" si="344"/>
        <v>87179.400000000009</v>
      </c>
    </row>
    <row r="2472" spans="1:23">
      <c r="A2472" s="1">
        <v>40302</v>
      </c>
      <c r="B2472">
        <v>72.19</v>
      </c>
      <c r="C2472">
        <v>72.2</v>
      </c>
      <c r="D2472">
        <v>70.53</v>
      </c>
      <c r="E2472">
        <v>70.959999999999994</v>
      </c>
      <c r="F2472">
        <v>105727600</v>
      </c>
      <c r="G2472">
        <v>67.2</v>
      </c>
      <c r="H2472">
        <v>0</v>
      </c>
      <c r="J2472">
        <v>0</v>
      </c>
      <c r="K2472">
        <v>65356.399001828802</v>
      </c>
      <c r="L2472">
        <v>1190</v>
      </c>
      <c r="M2472">
        <f t="shared" si="345"/>
        <v>-3.1898419349344398E-2</v>
      </c>
      <c r="N2472">
        <f t="shared" si="346"/>
        <v>-3.1781249868106071E-2</v>
      </c>
      <c r="O2472">
        <f t="shared" si="347"/>
        <v>1.3728687333658725E-8</v>
      </c>
      <c r="P2472">
        <f t="shared" si="342"/>
        <v>-1.718519414974555E-2</v>
      </c>
      <c r="Q2472">
        <f t="shared" si="343"/>
        <v>-1.7185194149745661E-2</v>
      </c>
      <c r="R2472">
        <f t="shared" si="348"/>
        <v>1.2325951644078309E-32</v>
      </c>
      <c r="S2472">
        <f t="shared" si="349"/>
        <v>1.2474878601663423E-3</v>
      </c>
      <c r="U2472">
        <f t="shared" si="350"/>
        <v>1322.7394810137955</v>
      </c>
      <c r="W2472">
        <f t="shared" si="344"/>
        <v>84442.4</v>
      </c>
    </row>
    <row r="2473" spans="1:23">
      <c r="A2473" s="1">
        <v>40303</v>
      </c>
      <c r="B2473">
        <v>70.38</v>
      </c>
      <c r="C2473">
        <v>70.95</v>
      </c>
      <c r="D2473">
        <v>69.39</v>
      </c>
      <c r="E2473">
        <v>69.92</v>
      </c>
      <c r="F2473">
        <v>110340400</v>
      </c>
      <c r="G2473">
        <v>66.209999999999994</v>
      </c>
      <c r="H2473">
        <v>0</v>
      </c>
      <c r="J2473">
        <v>0</v>
      </c>
      <c r="K2473">
        <v>65356.399001828802</v>
      </c>
      <c r="L2473">
        <v>1190</v>
      </c>
      <c r="M2473">
        <f t="shared" si="345"/>
        <v>-1.4764606654043914E-2</v>
      </c>
      <c r="N2473">
        <f t="shared" si="346"/>
        <v>-1.4841738592349251E-2</v>
      </c>
      <c r="O2473">
        <f t="shared" si="347"/>
        <v>5.9493359067383626E-9</v>
      </c>
      <c r="P2473">
        <f t="shared" si="342"/>
        <v>-6.5574005461590517E-3</v>
      </c>
      <c r="Q2473">
        <f t="shared" si="343"/>
        <v>-6.5574005461589398E-3</v>
      </c>
      <c r="R2473">
        <f t="shared" si="348"/>
        <v>1.2519296954901559E-32</v>
      </c>
      <c r="S2473">
        <f t="shared" si="349"/>
        <v>-2.5392400257630628E-2</v>
      </c>
      <c r="U2473">
        <f t="shared" si="350"/>
        <v>1303.353220299952</v>
      </c>
      <c r="W2473">
        <f t="shared" si="344"/>
        <v>83204.800000000003</v>
      </c>
    </row>
    <row r="2474" spans="1:23">
      <c r="A2474" s="1">
        <v>40304</v>
      </c>
      <c r="B2474">
        <v>69.42</v>
      </c>
      <c r="C2474">
        <v>70.19</v>
      </c>
      <c r="D2474">
        <v>63.36</v>
      </c>
      <c r="E2474">
        <v>67.3</v>
      </c>
      <c r="F2474">
        <v>195388200</v>
      </c>
      <c r="G2474">
        <v>63.73</v>
      </c>
      <c r="H2474">
        <v>0</v>
      </c>
      <c r="J2474">
        <v>0</v>
      </c>
      <c r="K2474">
        <v>65356.399001828802</v>
      </c>
      <c r="L2474">
        <v>1190</v>
      </c>
      <c r="M2474">
        <f t="shared" si="345"/>
        <v>-3.8191494696597932E-2</v>
      </c>
      <c r="N2474">
        <f t="shared" si="346"/>
        <v>-3.8176099610551892E-2</v>
      </c>
      <c r="O2474">
        <f t="shared" si="347"/>
        <v>2.3700867436496722E-10</v>
      </c>
      <c r="P2474">
        <f t="shared" si="342"/>
        <v>-3.1014773782958093E-2</v>
      </c>
      <c r="Q2474">
        <f t="shared" si="343"/>
        <v>-3.1014773782958208E-2</v>
      </c>
      <c r="R2474">
        <f t="shared" si="348"/>
        <v>1.3108360683985624E-32</v>
      </c>
      <c r="S2474">
        <f t="shared" si="349"/>
        <v>-1.3734121459798751E-2</v>
      </c>
      <c r="U2474">
        <f t="shared" si="350"/>
        <v>1254.5147558093074</v>
      </c>
      <c r="W2474">
        <f t="shared" si="344"/>
        <v>80087</v>
      </c>
    </row>
    <row r="2475" spans="1:23">
      <c r="A2475" s="1">
        <v>40305</v>
      </c>
      <c r="B2475">
        <v>66.709999999999994</v>
      </c>
      <c r="C2475">
        <v>67.62</v>
      </c>
      <c r="D2475">
        <v>64.64</v>
      </c>
      <c r="E2475">
        <v>65.36</v>
      </c>
      <c r="F2475">
        <v>189573100</v>
      </c>
      <c r="G2475">
        <v>61.89</v>
      </c>
      <c r="H2475">
        <v>0</v>
      </c>
      <c r="J2475">
        <v>0</v>
      </c>
      <c r="K2475">
        <v>65356.399001828802</v>
      </c>
      <c r="L2475">
        <v>1190</v>
      </c>
      <c r="M2475">
        <f t="shared" si="345"/>
        <v>-2.9249786098934801E-2</v>
      </c>
      <c r="N2475">
        <f t="shared" si="346"/>
        <v>-2.9296793574932537E-2</v>
      </c>
      <c r="O2475">
        <f t="shared" si="347"/>
        <v>2.2097027996777234E-9</v>
      </c>
      <c r="P2475">
        <f t="shared" si="342"/>
        <v>-2.044441616967663E-2</v>
      </c>
      <c r="Q2475">
        <f t="shared" si="343"/>
        <v>-2.0444416169676516E-2</v>
      </c>
      <c r="R2475">
        <f t="shared" si="348"/>
        <v>1.3108360683985624E-32</v>
      </c>
      <c r="S2475">
        <f t="shared" si="349"/>
        <v>-3.9820143712216295E-2</v>
      </c>
      <c r="U2475">
        <f t="shared" si="350"/>
        <v>1218.351923323868</v>
      </c>
      <c r="W2475">
        <f t="shared" si="344"/>
        <v>77778.399999999994</v>
      </c>
    </row>
    <row r="2476" spans="1:23">
      <c r="A2476" s="1">
        <v>40308</v>
      </c>
      <c r="B2476">
        <v>68.55</v>
      </c>
      <c r="C2476">
        <v>69.06</v>
      </c>
      <c r="D2476">
        <v>67.7</v>
      </c>
      <c r="E2476">
        <v>69.03</v>
      </c>
      <c r="F2476">
        <v>107703400</v>
      </c>
      <c r="G2476">
        <v>65.37</v>
      </c>
      <c r="H2476">
        <v>0</v>
      </c>
      <c r="J2476">
        <v>0</v>
      </c>
      <c r="K2476">
        <v>65356.399001828802</v>
      </c>
      <c r="L2476">
        <v>1190</v>
      </c>
      <c r="M2476">
        <f t="shared" si="345"/>
        <v>5.4630742163636843E-2</v>
      </c>
      <c r="N2476">
        <f t="shared" si="346"/>
        <v>5.4704821873368017E-2</v>
      </c>
      <c r="O2476">
        <f t="shared" si="347"/>
        <v>5.4878033938550459E-9</v>
      </c>
      <c r="P2476">
        <f t="shared" si="342"/>
        <v>6.977786707060743E-3</v>
      </c>
      <c r="Q2476">
        <f t="shared" si="343"/>
        <v>6.9777867070609642E-3</v>
      </c>
      <c r="R2476">
        <f t="shared" si="348"/>
        <v>4.8919372903820317E-32</v>
      </c>
      <c r="S2476">
        <f t="shared" si="349"/>
        <v>2.720853928689948E-2</v>
      </c>
      <c r="U2476">
        <f t="shared" si="350"/>
        <v>1286.7630548813743</v>
      </c>
      <c r="W2476">
        <f t="shared" si="344"/>
        <v>82145.7</v>
      </c>
    </row>
    <row r="2477" spans="1:23">
      <c r="A2477" s="1">
        <v>40309</v>
      </c>
      <c r="B2477">
        <v>68.209999999999994</v>
      </c>
      <c r="C2477">
        <v>70.52</v>
      </c>
      <c r="D2477">
        <v>67.98</v>
      </c>
      <c r="E2477">
        <v>69.489999999999995</v>
      </c>
      <c r="F2477">
        <v>100027800</v>
      </c>
      <c r="G2477">
        <v>65.8</v>
      </c>
      <c r="H2477">
        <v>0</v>
      </c>
      <c r="J2477">
        <v>0</v>
      </c>
      <c r="K2477">
        <v>65356.399001828802</v>
      </c>
      <c r="L2477">
        <v>1190</v>
      </c>
      <c r="M2477">
        <f t="shared" si="345"/>
        <v>6.6416646108517306E-3</v>
      </c>
      <c r="N2477">
        <f t="shared" si="346"/>
        <v>6.5564007066332784E-3</v>
      </c>
      <c r="O2477">
        <f t="shared" si="347"/>
        <v>7.2699333625733912E-9</v>
      </c>
      <c r="P2477">
        <f t="shared" si="342"/>
        <v>1.8591675659607912E-2</v>
      </c>
      <c r="Q2477">
        <f t="shared" si="343"/>
        <v>1.8591675659608127E-2</v>
      </c>
      <c r="R2477">
        <f t="shared" si="348"/>
        <v>4.6270466913903341E-32</v>
      </c>
      <c r="S2477">
        <f t="shared" si="349"/>
        <v>-4.9722243416955277E-3</v>
      </c>
      <c r="U2477">
        <f t="shared" si="350"/>
        <v>1295.3377471201898</v>
      </c>
      <c r="W2477">
        <f t="shared" si="344"/>
        <v>82693.099999999991</v>
      </c>
    </row>
    <row r="2478" spans="1:23">
      <c r="A2478" s="1">
        <v>40310</v>
      </c>
      <c r="B2478">
        <v>69.849999999999994</v>
      </c>
      <c r="C2478">
        <v>71.7</v>
      </c>
      <c r="D2478">
        <v>69.790000000000006</v>
      </c>
      <c r="E2478">
        <v>71.62</v>
      </c>
      <c r="F2478">
        <v>84618400</v>
      </c>
      <c r="G2478">
        <v>67.819999999999993</v>
      </c>
      <c r="H2478">
        <v>0</v>
      </c>
      <c r="J2478">
        <v>0</v>
      </c>
      <c r="K2478">
        <v>65356.399001828802</v>
      </c>
      <c r="L2478">
        <v>1190</v>
      </c>
      <c r="M2478">
        <f t="shared" si="345"/>
        <v>3.019150724405089E-2</v>
      </c>
      <c r="N2478">
        <f t="shared" si="346"/>
        <v>3.0237298366220997E-2</v>
      </c>
      <c r="O2478">
        <f t="shared" si="347"/>
        <v>2.0968268695976879E-9</v>
      </c>
      <c r="P2478">
        <f t="shared" si="342"/>
        <v>2.5024278867315761E-2</v>
      </c>
      <c r="Q2478">
        <f t="shared" si="343"/>
        <v>2.502427886731598E-2</v>
      </c>
      <c r="R2478">
        <f t="shared" si="348"/>
        <v>4.7775099682955869E-32</v>
      </c>
      <c r="S2478">
        <f t="shared" si="349"/>
        <v>2.3758904036342961E-2</v>
      </c>
      <c r="U2478">
        <f t="shared" si="350"/>
        <v>1335.0423003129661</v>
      </c>
      <c r="W2478">
        <f t="shared" si="344"/>
        <v>85227.8</v>
      </c>
    </row>
    <row r="2479" spans="1:23">
      <c r="A2479" s="1">
        <v>40311</v>
      </c>
      <c r="B2479">
        <v>71.459999999999994</v>
      </c>
      <c r="C2479">
        <v>72.099999999999994</v>
      </c>
      <c r="D2479">
        <v>70.59</v>
      </c>
      <c r="E2479">
        <v>70.930000000000007</v>
      </c>
      <c r="F2479">
        <v>78553600</v>
      </c>
      <c r="G2479">
        <v>67.17</v>
      </c>
      <c r="H2479">
        <v>0</v>
      </c>
      <c r="J2479">
        <v>0</v>
      </c>
      <c r="K2479">
        <v>65356.399001828802</v>
      </c>
      <c r="L2479">
        <v>1190</v>
      </c>
      <c r="M2479">
        <f t="shared" si="345"/>
        <v>-9.6808893562911631E-3</v>
      </c>
      <c r="N2479">
        <f t="shared" si="346"/>
        <v>-9.6304174187192264E-3</v>
      </c>
      <c r="O2479">
        <f t="shared" si="347"/>
        <v>2.5474164822654656E-9</v>
      </c>
      <c r="P2479">
        <f t="shared" si="342"/>
        <v>-7.4443773812681909E-3</v>
      </c>
      <c r="Q2479">
        <f t="shared" si="343"/>
        <v>-7.4443773812681909E-3</v>
      </c>
      <c r="R2479">
        <f t="shared" si="348"/>
        <v>0</v>
      </c>
      <c r="S2479">
        <f t="shared" si="349"/>
        <v>2.2787766892292876E-2</v>
      </c>
      <c r="U2479">
        <f t="shared" si="350"/>
        <v>1322.1802619547429</v>
      </c>
      <c r="W2479">
        <f t="shared" si="344"/>
        <v>84406.700000000012</v>
      </c>
    </row>
    <row r="2480" spans="1:23">
      <c r="A2480" s="1">
        <v>40312</v>
      </c>
      <c r="B2480">
        <v>70.47</v>
      </c>
      <c r="C2480">
        <v>70.5</v>
      </c>
      <c r="D2480">
        <v>68.62</v>
      </c>
      <c r="E2480">
        <v>69.56</v>
      </c>
      <c r="F2480">
        <v>86134200</v>
      </c>
      <c r="G2480">
        <v>65.87</v>
      </c>
      <c r="H2480">
        <v>0</v>
      </c>
      <c r="J2480">
        <v>0</v>
      </c>
      <c r="K2480">
        <v>65356.399001828802</v>
      </c>
      <c r="L2480">
        <v>1190</v>
      </c>
      <c r="M2480">
        <f t="shared" si="345"/>
        <v>-1.9503785727913101E-2</v>
      </c>
      <c r="N2480">
        <f t="shared" si="346"/>
        <v>-1.9543616626171493E-2</v>
      </c>
      <c r="O2480">
        <f t="shared" si="347"/>
        <v>1.5865004560704064E-9</v>
      </c>
      <c r="P2480">
        <f t="shared" si="342"/>
        <v>-1.2997397852848785E-2</v>
      </c>
      <c r="Q2480">
        <f t="shared" si="343"/>
        <v>-1.2997397852848785E-2</v>
      </c>
      <c r="R2480">
        <f t="shared" si="348"/>
        <v>0</v>
      </c>
      <c r="S2480">
        <f t="shared" si="349"/>
        <v>-1.3950765256332497E-2</v>
      </c>
      <c r="U2480">
        <f t="shared" si="350"/>
        <v>1296.6425915913142</v>
      </c>
      <c r="W2480">
        <f t="shared" si="344"/>
        <v>82776.400000000009</v>
      </c>
    </row>
    <row r="2481" spans="1:23">
      <c r="A2481" s="1">
        <v>40315</v>
      </c>
      <c r="B2481">
        <v>70</v>
      </c>
      <c r="C2481">
        <v>70.569999999999993</v>
      </c>
      <c r="D2481">
        <v>67.75</v>
      </c>
      <c r="E2481">
        <v>69.69</v>
      </c>
      <c r="F2481">
        <v>78565900</v>
      </c>
      <c r="G2481">
        <v>65.989999999999995</v>
      </c>
      <c r="H2481">
        <v>0</v>
      </c>
      <c r="J2481">
        <v>0</v>
      </c>
      <c r="K2481">
        <v>65356.399001828802</v>
      </c>
      <c r="L2481">
        <v>1190</v>
      </c>
      <c r="M2481">
        <f t="shared" si="345"/>
        <v>1.8671459643449589E-3</v>
      </c>
      <c r="N2481">
        <f t="shared" si="346"/>
        <v>1.8201127427284328E-3</v>
      </c>
      <c r="O2481">
        <f t="shared" si="347"/>
        <v>2.2121239356292539E-9</v>
      </c>
      <c r="P2481">
        <f t="shared" si="342"/>
        <v>-4.4384065989316558E-3</v>
      </c>
      <c r="Q2481">
        <f t="shared" si="343"/>
        <v>-4.4384065989315439E-3</v>
      </c>
      <c r="R2481">
        <f t="shared" si="348"/>
        <v>1.2519296954901559E-32</v>
      </c>
      <c r="S2481">
        <f t="shared" si="349"/>
        <v>-6.691845289572093E-3</v>
      </c>
      <c r="U2481">
        <f t="shared" si="350"/>
        <v>1299.0658741805444</v>
      </c>
      <c r="W2481">
        <f t="shared" si="344"/>
        <v>82931.099999999991</v>
      </c>
    </row>
    <row r="2482" spans="1:23">
      <c r="A2482" s="1">
        <v>40316</v>
      </c>
      <c r="B2482">
        <v>70.599999999999994</v>
      </c>
      <c r="C2482">
        <v>70.8</v>
      </c>
      <c r="D2482">
        <v>68.13</v>
      </c>
      <c r="E2482">
        <v>68.349999999999994</v>
      </c>
      <c r="F2482">
        <v>87146900</v>
      </c>
      <c r="G2482">
        <v>64.72</v>
      </c>
      <c r="H2482">
        <v>0</v>
      </c>
      <c r="J2482">
        <v>0</v>
      </c>
      <c r="K2482">
        <v>65356.399001828802</v>
      </c>
      <c r="L2482">
        <v>1190</v>
      </c>
      <c r="M2482">
        <f t="shared" si="345"/>
        <v>-1.9415272280468795E-2</v>
      </c>
      <c r="N2482">
        <f t="shared" si="346"/>
        <v>-1.9432942645093949E-2</v>
      </c>
      <c r="O2482">
        <f t="shared" si="347"/>
        <v>3.1224178598588916E-10</v>
      </c>
      <c r="P2482">
        <f t="shared" si="342"/>
        <v>-3.2388581329237859E-2</v>
      </c>
      <c r="Q2482">
        <f t="shared" si="343"/>
        <v>-3.2388581329237859E-2</v>
      </c>
      <c r="R2482">
        <f t="shared" si="348"/>
        <v>0</v>
      </c>
      <c r="S2482">
        <f t="shared" si="349"/>
        <v>8.5349024498372859E-3</v>
      </c>
      <c r="U2482">
        <f t="shared" si="350"/>
        <v>1274.0874228761691</v>
      </c>
      <c r="W2482">
        <f t="shared" si="344"/>
        <v>81336.5</v>
      </c>
    </row>
    <row r="2483" spans="1:23">
      <c r="A2483" s="1">
        <v>40317</v>
      </c>
      <c r="B2483">
        <v>68.040000000000006</v>
      </c>
      <c r="C2483">
        <v>68.8</v>
      </c>
      <c r="D2483">
        <v>66.58</v>
      </c>
      <c r="E2483">
        <v>67.540000000000006</v>
      </c>
      <c r="F2483">
        <v>107292800</v>
      </c>
      <c r="G2483">
        <v>63.96</v>
      </c>
      <c r="H2483">
        <v>0</v>
      </c>
      <c r="J2483">
        <v>0</v>
      </c>
      <c r="K2483">
        <v>65356.399001828802</v>
      </c>
      <c r="L2483">
        <v>1190</v>
      </c>
      <c r="M2483">
        <f t="shared" si="345"/>
        <v>-1.1921548212536904E-2</v>
      </c>
      <c r="N2483">
        <f t="shared" si="346"/>
        <v>-1.181238478448278E-2</v>
      </c>
      <c r="O2483">
        <f t="shared" si="347"/>
        <v>1.1916654024527919E-8</v>
      </c>
      <c r="P2483">
        <f t="shared" si="342"/>
        <v>-7.3757525702393637E-3</v>
      </c>
      <c r="Q2483">
        <f t="shared" si="343"/>
        <v>-7.3757525702393637E-3</v>
      </c>
      <c r="R2483">
        <f t="shared" si="348"/>
        <v>0</v>
      </c>
      <c r="S2483">
        <f t="shared" si="349"/>
        <v>-3.693437697153517E-2</v>
      </c>
      <c r="U2483">
        <f t="shared" si="350"/>
        <v>1258.9885082817332</v>
      </c>
      <c r="W2483">
        <f t="shared" si="344"/>
        <v>80372.600000000006</v>
      </c>
    </row>
    <row r="2484" spans="1:23">
      <c r="A2484" s="1">
        <v>40318</v>
      </c>
      <c r="B2484">
        <v>65.77</v>
      </c>
      <c r="C2484">
        <v>66.12</v>
      </c>
      <c r="D2484">
        <v>64.08</v>
      </c>
      <c r="E2484">
        <v>64.12</v>
      </c>
      <c r="F2484">
        <v>166841100</v>
      </c>
      <c r="G2484">
        <v>60.72</v>
      </c>
      <c r="H2484">
        <v>0</v>
      </c>
      <c r="J2484">
        <v>0</v>
      </c>
      <c r="K2484">
        <v>65356.399001828802</v>
      </c>
      <c r="L2484">
        <v>1190</v>
      </c>
      <c r="M2484">
        <f t="shared" si="345"/>
        <v>-5.1963687216069525E-2</v>
      </c>
      <c r="N2484">
        <f t="shared" si="346"/>
        <v>-5.1984754878378982E-2</v>
      </c>
      <c r="O2484">
        <f t="shared" si="347"/>
        <v>4.4384639518531047E-10</v>
      </c>
      <c r="P2484">
        <f t="shared" si="342"/>
        <v>-2.5407479571907209E-2</v>
      </c>
      <c r="Q2484">
        <f t="shared" si="343"/>
        <v>-2.5407479571907324E-2</v>
      </c>
      <c r="R2484">
        <f t="shared" si="348"/>
        <v>1.3108360683985624E-32</v>
      </c>
      <c r="S2484">
        <f t="shared" si="349"/>
        <v>-3.3931960214401535E-2</v>
      </c>
      <c r="U2484">
        <f t="shared" si="350"/>
        <v>1195.2375355496702</v>
      </c>
      <c r="W2484">
        <f t="shared" si="344"/>
        <v>76302.8</v>
      </c>
    </row>
    <row r="2485" spans="1:23">
      <c r="A2485" s="1">
        <v>40319</v>
      </c>
      <c r="B2485">
        <v>63.07</v>
      </c>
      <c r="C2485">
        <v>65.64</v>
      </c>
      <c r="D2485">
        <v>62.76</v>
      </c>
      <c r="E2485">
        <v>65.069999999999993</v>
      </c>
      <c r="F2485">
        <v>139644500</v>
      </c>
      <c r="G2485">
        <v>61.62</v>
      </c>
      <c r="H2485">
        <v>0</v>
      </c>
      <c r="J2485">
        <v>0</v>
      </c>
      <c r="K2485">
        <v>65356.399001828802</v>
      </c>
      <c r="L2485">
        <v>1190</v>
      </c>
      <c r="M2485">
        <f t="shared" si="345"/>
        <v>1.4707285765540316E-2</v>
      </c>
      <c r="N2485">
        <f t="shared" si="346"/>
        <v>1.4713360081147401E-2</v>
      </c>
      <c r="O2485">
        <f t="shared" si="347"/>
        <v>3.689731009448388E-11</v>
      </c>
      <c r="P2485">
        <f t="shared" si="342"/>
        <v>3.1218392831332653E-2</v>
      </c>
      <c r="Q2485">
        <f t="shared" si="343"/>
        <v>3.1218392831332653E-2</v>
      </c>
      <c r="R2485">
        <f t="shared" si="348"/>
        <v>0</v>
      </c>
      <c r="S2485">
        <f t="shared" si="349"/>
        <v>-4.1918586637699776E-2</v>
      </c>
      <c r="U2485">
        <f t="shared" si="350"/>
        <v>1212.9461390863542</v>
      </c>
      <c r="W2485">
        <f t="shared" si="344"/>
        <v>77433.299999999988</v>
      </c>
    </row>
    <row r="2486" spans="1:23">
      <c r="A2486" s="1">
        <v>40322</v>
      </c>
      <c r="B2486">
        <v>64.8</v>
      </c>
      <c r="C2486">
        <v>65.41</v>
      </c>
      <c r="D2486">
        <v>64.14</v>
      </c>
      <c r="E2486">
        <v>64.2</v>
      </c>
      <c r="F2486">
        <v>75991800</v>
      </c>
      <c r="G2486">
        <v>60.79</v>
      </c>
      <c r="H2486">
        <v>0</v>
      </c>
      <c r="J2486">
        <v>0</v>
      </c>
      <c r="K2486">
        <v>65356.399001828802</v>
      </c>
      <c r="L2486">
        <v>1190</v>
      </c>
      <c r="M2486">
        <f t="shared" si="345"/>
        <v>-1.3460402810977051E-2</v>
      </c>
      <c r="N2486">
        <f t="shared" si="346"/>
        <v>-1.3561191407890685E-2</v>
      </c>
      <c r="O2486">
        <f t="shared" si="347"/>
        <v>1.0158341267819007E-8</v>
      </c>
      <c r="P2486">
        <f t="shared" si="342"/>
        <v>-9.3023926623135612E-3</v>
      </c>
      <c r="Q2486">
        <f t="shared" si="343"/>
        <v>-9.3023926623134485E-3</v>
      </c>
      <c r="R2486">
        <f t="shared" si="348"/>
        <v>1.2714146898493862E-32</v>
      </c>
      <c r="S2486">
        <f t="shared" si="349"/>
        <v>2.7060382682669096E-2</v>
      </c>
      <c r="U2486">
        <f t="shared" si="350"/>
        <v>1196.728786373812</v>
      </c>
      <c r="W2486">
        <f t="shared" si="344"/>
        <v>76398</v>
      </c>
    </row>
    <row r="2487" spans="1:23">
      <c r="A2487" s="1">
        <v>40323</v>
      </c>
      <c r="B2487">
        <v>62.8</v>
      </c>
      <c r="C2487">
        <v>64.239999999999995</v>
      </c>
      <c r="D2487">
        <v>61.71</v>
      </c>
      <c r="E2487">
        <v>64.19</v>
      </c>
      <c r="F2487">
        <v>110830700</v>
      </c>
      <c r="G2487">
        <v>60.79</v>
      </c>
      <c r="H2487">
        <v>0</v>
      </c>
      <c r="J2487">
        <v>0</v>
      </c>
      <c r="K2487">
        <v>65356.399001828802</v>
      </c>
      <c r="L2487">
        <v>1190</v>
      </c>
      <c r="M2487">
        <f t="shared" si="345"/>
        <v>-1.557753722288537E-4</v>
      </c>
      <c r="N2487">
        <f t="shared" si="346"/>
        <v>0</v>
      </c>
      <c r="O2487">
        <f t="shared" si="347"/>
        <v>2.4265966593037925E-8</v>
      </c>
      <c r="P2487">
        <f t="shared" si="342"/>
        <v>2.1892361849533654E-2</v>
      </c>
      <c r="Q2487">
        <f t="shared" si="343"/>
        <v>2.1892361849533869E-2</v>
      </c>
      <c r="R2487">
        <f t="shared" si="348"/>
        <v>4.6270466913903341E-32</v>
      </c>
      <c r="S2487">
        <f t="shared" si="349"/>
        <v>-3.1350529884076044E-2</v>
      </c>
      <c r="U2487">
        <f t="shared" si="350"/>
        <v>1196.5423800207941</v>
      </c>
      <c r="W2487">
        <f t="shared" si="344"/>
        <v>76386.099999999991</v>
      </c>
    </row>
    <row r="2488" spans="1:23">
      <c r="A2488" s="1">
        <v>40324</v>
      </c>
      <c r="B2488">
        <v>64.44</v>
      </c>
      <c r="C2488">
        <v>65.95</v>
      </c>
      <c r="D2488">
        <v>63.98</v>
      </c>
      <c r="E2488">
        <v>64.349999999999994</v>
      </c>
      <c r="F2488">
        <v>104172900</v>
      </c>
      <c r="G2488">
        <v>60.94</v>
      </c>
      <c r="H2488">
        <v>0</v>
      </c>
      <c r="J2488">
        <v>0</v>
      </c>
      <c r="K2488">
        <v>65356.399001828802</v>
      </c>
      <c r="L2488">
        <v>1190</v>
      </c>
      <c r="M2488">
        <f t="shared" si="345"/>
        <v>2.4894987184490092E-3</v>
      </c>
      <c r="N2488">
        <f t="shared" si="346"/>
        <v>2.4644717969318415E-3</v>
      </c>
      <c r="O2488">
        <f t="shared" si="347"/>
        <v>6.2634680062647343E-10</v>
      </c>
      <c r="P2488">
        <f t="shared" si="342"/>
        <v>-1.3976242666378616E-3</v>
      </c>
      <c r="Q2488">
        <f t="shared" si="343"/>
        <v>-1.3976242666379726E-3</v>
      </c>
      <c r="R2488">
        <f t="shared" si="348"/>
        <v>1.2325951644078309E-32</v>
      </c>
      <c r="S2488">
        <f t="shared" si="349"/>
        <v>2.5779484834620739E-2</v>
      </c>
      <c r="U2488">
        <f t="shared" si="350"/>
        <v>1199.5248816690778</v>
      </c>
      <c r="W2488">
        <f t="shared" si="344"/>
        <v>76576.5</v>
      </c>
    </row>
    <row r="2489" spans="1:23">
      <c r="A2489" s="1">
        <v>40325</v>
      </c>
      <c r="B2489">
        <v>65.959999999999994</v>
      </c>
      <c r="C2489">
        <v>67.14</v>
      </c>
      <c r="D2489">
        <v>64.349999999999994</v>
      </c>
      <c r="E2489">
        <v>67.11</v>
      </c>
      <c r="F2489">
        <v>86856200</v>
      </c>
      <c r="G2489">
        <v>63.55</v>
      </c>
      <c r="H2489">
        <v>0</v>
      </c>
      <c r="J2489">
        <v>0</v>
      </c>
      <c r="K2489">
        <v>65356.399001828802</v>
      </c>
      <c r="L2489">
        <v>1190</v>
      </c>
      <c r="M2489">
        <f t="shared" si="345"/>
        <v>4.1996130128012232E-2</v>
      </c>
      <c r="N2489">
        <f t="shared" si="346"/>
        <v>4.1937224077900154E-2</v>
      </c>
      <c r="O2489">
        <f t="shared" si="347"/>
        <v>3.4699227398067166E-9</v>
      </c>
      <c r="P2489">
        <f t="shared" si="342"/>
        <v>1.7284566478749718E-2</v>
      </c>
      <c r="Q2489">
        <f t="shared" si="343"/>
        <v>1.7284566478749937E-2</v>
      </c>
      <c r="R2489">
        <f t="shared" si="348"/>
        <v>4.7775099682955869E-32</v>
      </c>
      <c r="S2489">
        <f t="shared" si="349"/>
        <v>2.3313939382624389E-2</v>
      </c>
      <c r="U2489">
        <f t="shared" si="350"/>
        <v>1250.9730351019707</v>
      </c>
      <c r="W2489">
        <f t="shared" si="344"/>
        <v>79860.899999999994</v>
      </c>
    </row>
    <row r="2490" spans="1:23">
      <c r="A2490" s="1">
        <v>40326</v>
      </c>
      <c r="B2490">
        <v>66.91</v>
      </c>
      <c r="C2490">
        <v>67.17</v>
      </c>
      <c r="D2490">
        <v>65.73</v>
      </c>
      <c r="E2490">
        <v>66.25</v>
      </c>
      <c r="F2490">
        <v>92369800</v>
      </c>
      <c r="G2490">
        <v>62.74</v>
      </c>
      <c r="H2490">
        <v>0</v>
      </c>
      <c r="J2490">
        <v>0</v>
      </c>
      <c r="K2490">
        <v>65356.399001828802</v>
      </c>
      <c r="L2490">
        <v>1190</v>
      </c>
      <c r="M2490">
        <f t="shared" si="345"/>
        <v>-1.2897599303816246E-2</v>
      </c>
      <c r="N2490">
        <f t="shared" si="346"/>
        <v>-1.282779487293092E-2</v>
      </c>
      <c r="O2490">
        <f t="shared" si="347"/>
        <v>4.8726585712241686E-9</v>
      </c>
      <c r="P2490">
        <f t="shared" si="342"/>
        <v>-9.9129679283938722E-3</v>
      </c>
      <c r="Q2490">
        <f t="shared" si="343"/>
        <v>-9.9129679283939849E-3</v>
      </c>
      <c r="R2490">
        <f t="shared" si="348"/>
        <v>1.2714146898493862E-32</v>
      </c>
      <c r="S2490">
        <f t="shared" si="349"/>
        <v>1.4299935103327372E-2</v>
      </c>
      <c r="U2490">
        <f t="shared" si="350"/>
        <v>1234.9420887424462</v>
      </c>
      <c r="W2490">
        <f t="shared" si="344"/>
        <v>78837.5</v>
      </c>
    </row>
    <row r="2491" spans="1:23">
      <c r="A2491" s="1">
        <v>40330</v>
      </c>
      <c r="B2491">
        <v>65.599999999999994</v>
      </c>
      <c r="C2491">
        <v>66.47</v>
      </c>
      <c r="D2491">
        <v>64.19</v>
      </c>
      <c r="E2491">
        <v>64.239999999999995</v>
      </c>
      <c r="F2491">
        <v>88420300</v>
      </c>
      <c r="G2491">
        <v>60.83</v>
      </c>
      <c r="H2491">
        <v>0</v>
      </c>
      <c r="J2491">
        <v>0</v>
      </c>
      <c r="K2491">
        <v>65356.399001828802</v>
      </c>
      <c r="L2491">
        <v>1190</v>
      </c>
      <c r="M2491">
        <f t="shared" si="345"/>
        <v>-3.0809395227825505E-2</v>
      </c>
      <c r="N2491">
        <f t="shared" si="346"/>
        <v>-3.0916114429918155E-2</v>
      </c>
      <c r="O2491">
        <f t="shared" si="347"/>
        <v>1.1388988095291833E-8</v>
      </c>
      <c r="P2491">
        <f t="shared" si="342"/>
        <v>-2.0949626311537257E-2</v>
      </c>
      <c r="Q2491">
        <f t="shared" si="343"/>
        <v>-2.0949626311537142E-2</v>
      </c>
      <c r="R2491">
        <f t="shared" si="348"/>
        <v>1.3108360683985624E-32</v>
      </c>
      <c r="S2491">
        <f t="shared" si="349"/>
        <v>-1.9772736844682306E-2</v>
      </c>
      <c r="U2491">
        <f t="shared" si="350"/>
        <v>1197.4744117858827</v>
      </c>
      <c r="W2491">
        <f t="shared" si="344"/>
        <v>76445.599999999991</v>
      </c>
    </row>
    <row r="2492" spans="1:23">
      <c r="A2492" s="1">
        <v>40331</v>
      </c>
      <c r="B2492">
        <v>64.63</v>
      </c>
      <c r="C2492">
        <v>66.099999999999994</v>
      </c>
      <c r="D2492">
        <v>64.02</v>
      </c>
      <c r="E2492">
        <v>66.069999999999993</v>
      </c>
      <c r="F2492">
        <v>61553800</v>
      </c>
      <c r="G2492">
        <v>62.57</v>
      </c>
      <c r="H2492">
        <v>0</v>
      </c>
      <c r="J2492">
        <v>0</v>
      </c>
      <c r="K2492">
        <v>65356.399001828802</v>
      </c>
      <c r="L2492">
        <v>1190</v>
      </c>
      <c r="M2492">
        <f t="shared" si="345"/>
        <v>2.8088716403288149E-2</v>
      </c>
      <c r="N2492">
        <f t="shared" si="346"/>
        <v>2.8202841677658092E-2</v>
      </c>
      <c r="O2492">
        <f t="shared" si="347"/>
        <v>1.3024578250014786E-8</v>
      </c>
      <c r="P2492">
        <f t="shared" si="342"/>
        <v>2.2036086766990169E-2</v>
      </c>
      <c r="Q2492">
        <f t="shared" si="343"/>
        <v>2.2036086766990169E-2</v>
      </c>
      <c r="R2492">
        <f t="shared" si="348"/>
        <v>0</v>
      </c>
      <c r="S2492">
        <f t="shared" si="349"/>
        <v>-1.4896996675239254E-2</v>
      </c>
      <c r="U2492">
        <f t="shared" si="350"/>
        <v>1231.586774388127</v>
      </c>
      <c r="W2492">
        <f t="shared" si="344"/>
        <v>78623.299999999988</v>
      </c>
    </row>
    <row r="2493" spans="1:23">
      <c r="A2493" s="1">
        <v>40332</v>
      </c>
      <c r="B2493">
        <v>66.2</v>
      </c>
      <c r="C2493">
        <v>67.09</v>
      </c>
      <c r="D2493">
        <v>65.87</v>
      </c>
      <c r="E2493">
        <v>66.92</v>
      </c>
      <c r="F2493">
        <v>74864100</v>
      </c>
      <c r="G2493">
        <v>63.37</v>
      </c>
      <c r="H2493">
        <v>0</v>
      </c>
      <c r="J2493">
        <v>0</v>
      </c>
      <c r="K2493">
        <v>65356.399001828802</v>
      </c>
      <c r="L2493">
        <v>1190</v>
      </c>
      <c r="M2493">
        <f t="shared" si="345"/>
        <v>1.2783090076828976E-2</v>
      </c>
      <c r="N2493">
        <f t="shared" si="346"/>
        <v>1.2704633325153447E-2</v>
      </c>
      <c r="O2493">
        <f t="shared" si="347"/>
        <v>6.1554618834755332E-9</v>
      </c>
      <c r="P2493">
        <f t="shared" si="342"/>
        <v>1.0817413175660696E-2</v>
      </c>
      <c r="Q2493">
        <f t="shared" si="343"/>
        <v>1.0817413175660696E-2</v>
      </c>
      <c r="R2493">
        <f t="shared" si="348"/>
        <v>0</v>
      </c>
      <c r="S2493">
        <f t="shared" si="349"/>
        <v>2.4001763668158472E-2</v>
      </c>
      <c r="U2493">
        <f t="shared" si="350"/>
        <v>1247.431314394634</v>
      </c>
      <c r="W2493">
        <f t="shared" si="344"/>
        <v>79634.8</v>
      </c>
    </row>
    <row r="2494" spans="1:23">
      <c r="A2494" s="1">
        <v>40333</v>
      </c>
      <c r="B2494">
        <v>65.11</v>
      </c>
      <c r="C2494">
        <v>65.7</v>
      </c>
      <c r="D2494">
        <v>63.37</v>
      </c>
      <c r="E2494">
        <v>63.56</v>
      </c>
      <c r="F2494">
        <v>105547200</v>
      </c>
      <c r="G2494">
        <v>60.19</v>
      </c>
      <c r="H2494">
        <v>0</v>
      </c>
      <c r="J2494">
        <v>0</v>
      </c>
      <c r="K2494">
        <v>65356.399001828802</v>
      </c>
      <c r="L2494">
        <v>1190</v>
      </c>
      <c r="M2494">
        <f t="shared" si="345"/>
        <v>-5.1513534450107895E-2</v>
      </c>
      <c r="N2494">
        <f t="shared" si="346"/>
        <v>-5.148433777574616E-2</v>
      </c>
      <c r="O2494">
        <f t="shared" si="347"/>
        <v>8.5244579378521059E-10</v>
      </c>
      <c r="P2494">
        <f t="shared" si="342"/>
        <v>-2.4093805580255239E-2</v>
      </c>
      <c r="Q2494">
        <f t="shared" si="343"/>
        <v>-2.4093805580255465E-2</v>
      </c>
      <c r="R2494">
        <f t="shared" si="348"/>
        <v>5.0856587593975447E-32</v>
      </c>
      <c r="S2494">
        <f t="shared" si="349"/>
        <v>-1.6602315694191894E-2</v>
      </c>
      <c r="U2494">
        <f t="shared" si="350"/>
        <v>1184.7987797806777</v>
      </c>
      <c r="W2494">
        <f t="shared" si="344"/>
        <v>75636.400000000009</v>
      </c>
    </row>
    <row r="2495" spans="1:23">
      <c r="A2495" s="1">
        <v>40336</v>
      </c>
      <c r="B2495">
        <v>63.84</v>
      </c>
      <c r="C2495">
        <v>64.11</v>
      </c>
      <c r="D2495">
        <v>61.86</v>
      </c>
      <c r="E2495">
        <v>61.92</v>
      </c>
      <c r="F2495">
        <v>88434200</v>
      </c>
      <c r="G2495">
        <v>58.64</v>
      </c>
      <c r="H2495">
        <v>0</v>
      </c>
      <c r="J2495">
        <v>0</v>
      </c>
      <c r="K2495">
        <v>65356.399001828802</v>
      </c>
      <c r="L2495">
        <v>1190</v>
      </c>
      <c r="M2495">
        <f t="shared" si="345"/>
        <v>-2.6141112387043631E-2</v>
      </c>
      <c r="N2495">
        <f t="shared" si="346"/>
        <v>-2.6089167981283395E-2</v>
      </c>
      <c r="O2495">
        <f t="shared" si="347"/>
        <v>2.6982212897840517E-9</v>
      </c>
      <c r="P2495">
        <f t="shared" si="342"/>
        <v>-3.053672386008165E-2</v>
      </c>
      <c r="Q2495">
        <f t="shared" si="343"/>
        <v>-3.053672386008165E-2</v>
      </c>
      <c r="R2495">
        <f t="shared" si="348"/>
        <v>0</v>
      </c>
      <c r="S2495">
        <f t="shared" si="349"/>
        <v>-1.969819410721731E-2</v>
      </c>
      <c r="U2495">
        <f t="shared" si="350"/>
        <v>1154.2281378857704</v>
      </c>
      <c r="W2495">
        <f t="shared" si="344"/>
        <v>73684.800000000003</v>
      </c>
    </row>
    <row r="2496" spans="1:23">
      <c r="A2496" s="1">
        <v>40337</v>
      </c>
      <c r="B2496">
        <v>62.11</v>
      </c>
      <c r="C2496">
        <v>62.6</v>
      </c>
      <c r="D2496">
        <v>60.7</v>
      </c>
      <c r="E2496">
        <v>61.89</v>
      </c>
      <c r="F2496">
        <v>129072000</v>
      </c>
      <c r="G2496">
        <v>58.61</v>
      </c>
      <c r="H2496">
        <v>0</v>
      </c>
      <c r="J2496">
        <v>0</v>
      </c>
      <c r="K2496">
        <v>65356.399001828802</v>
      </c>
      <c r="L2496">
        <v>1190</v>
      </c>
      <c r="M2496">
        <f t="shared" si="345"/>
        <v>-4.8461353020153031E-4</v>
      </c>
      <c r="N2496">
        <f t="shared" si="346"/>
        <v>-5.11727090058234E-4</v>
      </c>
      <c r="O2496">
        <f t="shared" si="347"/>
        <v>7.351451281030538E-10</v>
      </c>
      <c r="P2496">
        <f t="shared" si="342"/>
        <v>-3.548390819941323E-3</v>
      </c>
      <c r="Q2496">
        <f t="shared" si="343"/>
        <v>-3.5483908199414344E-3</v>
      </c>
      <c r="R2496">
        <f t="shared" si="348"/>
        <v>1.2422436220393803E-32</v>
      </c>
      <c r="S2496">
        <f t="shared" si="349"/>
        <v>-2.7472946570341723E-2</v>
      </c>
      <c r="U2496">
        <f t="shared" si="350"/>
        <v>1153.6689188267171</v>
      </c>
      <c r="W2496">
        <f t="shared" si="344"/>
        <v>73649.100000000006</v>
      </c>
    </row>
    <row r="2497" spans="1:23">
      <c r="A2497" s="1">
        <v>40338</v>
      </c>
      <c r="B2497">
        <v>62.37</v>
      </c>
      <c r="C2497">
        <v>63.42</v>
      </c>
      <c r="D2497">
        <v>61.59</v>
      </c>
      <c r="E2497">
        <v>61.93</v>
      </c>
      <c r="F2497">
        <v>108638000</v>
      </c>
      <c r="G2497">
        <v>58.65</v>
      </c>
      <c r="H2497">
        <v>0</v>
      </c>
      <c r="J2497">
        <v>0</v>
      </c>
      <c r="K2497">
        <v>65356.399001828802</v>
      </c>
      <c r="L2497">
        <v>1190</v>
      </c>
      <c r="M2497">
        <f t="shared" si="345"/>
        <v>6.4609919869923016E-4</v>
      </c>
      <c r="N2497">
        <f t="shared" si="346"/>
        <v>6.822446111466148E-4</v>
      </c>
      <c r="O2497">
        <f t="shared" si="347"/>
        <v>1.3064908409915481E-9</v>
      </c>
      <c r="P2497">
        <f t="shared" si="342"/>
        <v>-7.0796755880618003E-3</v>
      </c>
      <c r="Q2497">
        <f t="shared" si="343"/>
        <v>-7.0796755880616884E-3</v>
      </c>
      <c r="R2497">
        <f t="shared" si="348"/>
        <v>1.2519296954901559E-32</v>
      </c>
      <c r="S2497">
        <f t="shared" si="349"/>
        <v>4.177383966819612E-3</v>
      </c>
      <c r="U2497">
        <f t="shared" si="350"/>
        <v>1154.4145442387878</v>
      </c>
      <c r="W2497">
        <f t="shared" si="344"/>
        <v>73696.7</v>
      </c>
    </row>
    <row r="2498" spans="1:23">
      <c r="A2498" s="1">
        <v>40339</v>
      </c>
      <c r="B2498">
        <v>63.03</v>
      </c>
      <c r="C2498">
        <v>64.08</v>
      </c>
      <c r="D2498">
        <v>62.8</v>
      </c>
      <c r="E2498">
        <v>64.069999999999993</v>
      </c>
      <c r="F2498">
        <v>75497300</v>
      </c>
      <c r="G2498">
        <v>60.67</v>
      </c>
      <c r="H2498">
        <v>0</v>
      </c>
      <c r="J2498">
        <v>0</v>
      </c>
      <c r="K2498">
        <v>65356.399001828802</v>
      </c>
      <c r="L2498">
        <v>1190</v>
      </c>
      <c r="M2498">
        <f t="shared" si="345"/>
        <v>3.3971520700960517E-2</v>
      </c>
      <c r="N2498">
        <f t="shared" si="346"/>
        <v>3.3861766854722121E-2</v>
      </c>
      <c r="O2498">
        <f t="shared" si="347"/>
        <v>1.2045906764121462E-8</v>
      </c>
      <c r="P2498">
        <f t="shared" si="342"/>
        <v>1.6365432125911242E-2</v>
      </c>
      <c r="Q2498">
        <f t="shared" si="343"/>
        <v>1.6365432125911242E-2</v>
      </c>
      <c r="R2498">
        <f t="shared" si="348"/>
        <v>0</v>
      </c>
      <c r="S2498">
        <f t="shared" si="349"/>
        <v>1.0526412986987603E-2</v>
      </c>
      <c r="U2498">
        <f t="shared" si="350"/>
        <v>1194.3055037845813</v>
      </c>
      <c r="W2498">
        <f t="shared" si="344"/>
        <v>76243.299999999988</v>
      </c>
    </row>
    <row r="2499" spans="1:23">
      <c r="A2499" s="1">
        <v>40340</v>
      </c>
      <c r="B2499">
        <v>63.29</v>
      </c>
      <c r="C2499">
        <v>65.03</v>
      </c>
      <c r="D2499">
        <v>63.18</v>
      </c>
      <c r="E2499">
        <v>64.94</v>
      </c>
      <c r="F2499">
        <v>65295200</v>
      </c>
      <c r="G2499">
        <v>61.5</v>
      </c>
      <c r="H2499">
        <v>0</v>
      </c>
      <c r="J2499">
        <v>0</v>
      </c>
      <c r="K2499">
        <v>65356.399001828802</v>
      </c>
      <c r="L2499">
        <v>1190</v>
      </c>
      <c r="M2499">
        <f t="shared" si="345"/>
        <v>1.3487531023769666E-2</v>
      </c>
      <c r="N2499">
        <f t="shared" si="346"/>
        <v>1.3587832858265599E-2</v>
      </c>
      <c r="O2499">
        <f t="shared" si="347"/>
        <v>1.0060458003249532E-8</v>
      </c>
      <c r="P2499">
        <f t="shared" ref="P2499:P2562" si="351">LN((L2499*E2499+H2499*E2499)/(B2499*L2499))</f>
        <v>2.5736427887485664E-2</v>
      </c>
      <c r="Q2499">
        <f t="shared" ref="Q2499:Q2562" si="352">LN(E2499/B2499)</f>
        <v>2.5736427887485879E-2</v>
      </c>
      <c r="R2499">
        <f t="shared" si="348"/>
        <v>4.6270466913903341E-32</v>
      </c>
      <c r="S2499">
        <f t="shared" si="349"/>
        <v>4.1165352621952492E-3</v>
      </c>
      <c r="U2499">
        <f t="shared" si="350"/>
        <v>1210.5228564971237</v>
      </c>
      <c r="W2499">
        <f t="shared" ref="W2499:W2562" si="353">E2499*L2499+L2499*H2499</f>
        <v>77278.599999999991</v>
      </c>
    </row>
    <row r="2500" spans="1:23">
      <c r="A2500" s="1">
        <v>40343</v>
      </c>
      <c r="B2500">
        <v>65.8</v>
      </c>
      <c r="C2500">
        <v>66.5</v>
      </c>
      <c r="D2500">
        <v>65.16</v>
      </c>
      <c r="E2500">
        <v>65.349999999999994</v>
      </c>
      <c r="F2500">
        <v>70543000</v>
      </c>
      <c r="G2500">
        <v>61.88</v>
      </c>
      <c r="H2500">
        <v>0</v>
      </c>
      <c r="J2500">
        <v>0</v>
      </c>
      <c r="K2500">
        <v>65356.399001828802</v>
      </c>
      <c r="L2500">
        <v>1190</v>
      </c>
      <c r="M2500">
        <f t="shared" ref="M2500:M2563" si="354">LN((L2500*E2500+H2500*L2500-J2500)/(L2499*E2499+H2499*L2499))</f>
        <v>6.2936733955312792E-3</v>
      </c>
      <c r="N2500">
        <f t="shared" ref="N2500:N2563" si="355">LN(G2500/G2499)</f>
        <v>6.1598508923931183E-3</v>
      </c>
      <c r="O2500">
        <f t="shared" ref="O2500:O2563" si="356">(M2500-N2500)^2</f>
        <v>1.7908462346163091E-8</v>
      </c>
      <c r="P2500">
        <f t="shared" si="351"/>
        <v>-6.8623982610405291E-3</v>
      </c>
      <c r="Q2500">
        <f t="shared" si="352"/>
        <v>-6.8623982610406409E-3</v>
      </c>
      <c r="R2500">
        <f t="shared" ref="R2500:R2563" si="357">(P2500-Q2500)^2</f>
        <v>1.2519296954901559E-32</v>
      </c>
      <c r="S2500">
        <f t="shared" ref="S2500:S2563" si="358">LN(B2500/B2499)</f>
        <v>3.8892499544057491E-2</v>
      </c>
      <c r="U2500">
        <f t="shared" ref="U2500:U2563" si="359">U2499*EXP(M2500)</f>
        <v>1218.1655169708508</v>
      </c>
      <c r="W2500">
        <f t="shared" si="353"/>
        <v>77766.5</v>
      </c>
    </row>
    <row r="2501" spans="1:23">
      <c r="A2501" s="1">
        <v>40344</v>
      </c>
      <c r="B2501">
        <v>65.92</v>
      </c>
      <c r="C2501">
        <v>67.17</v>
      </c>
      <c r="D2501">
        <v>65.36</v>
      </c>
      <c r="E2501">
        <v>66.989999999999995</v>
      </c>
      <c r="F2501">
        <v>72336400</v>
      </c>
      <c r="G2501">
        <v>63.44</v>
      </c>
      <c r="H2501">
        <v>0</v>
      </c>
      <c r="J2501">
        <v>0</v>
      </c>
      <c r="K2501">
        <v>65356.399001828802</v>
      </c>
      <c r="L2501">
        <v>1190</v>
      </c>
      <c r="M2501">
        <f t="shared" si="354"/>
        <v>2.4785914449945212E-2</v>
      </c>
      <c r="N2501">
        <f t="shared" si="355"/>
        <v>2.4897551621727087E-2</v>
      </c>
      <c r="O2501">
        <f t="shared" si="356"/>
        <v>1.2462858123455796E-8</v>
      </c>
      <c r="P2501">
        <f t="shared" si="351"/>
        <v>1.6101468918959694E-2</v>
      </c>
      <c r="Q2501">
        <f t="shared" si="352"/>
        <v>1.6101468918959912E-2</v>
      </c>
      <c r="R2501">
        <f t="shared" si="357"/>
        <v>4.7775099682955869E-32</v>
      </c>
      <c r="S2501">
        <f t="shared" si="358"/>
        <v>1.822047269944792E-3</v>
      </c>
      <c r="U2501">
        <f t="shared" si="359"/>
        <v>1248.7361588657582</v>
      </c>
      <c r="W2501">
        <f t="shared" si="353"/>
        <v>79718.099999999991</v>
      </c>
    </row>
    <row r="2502" spans="1:23">
      <c r="A2502" s="1">
        <v>40345</v>
      </c>
      <c r="B2502">
        <v>66.400000000000006</v>
      </c>
      <c r="C2502">
        <v>67.38</v>
      </c>
      <c r="D2502">
        <v>66.25</v>
      </c>
      <c r="E2502">
        <v>66.680000000000007</v>
      </c>
      <c r="F2502">
        <v>62369400</v>
      </c>
      <c r="G2502">
        <v>63.14</v>
      </c>
      <c r="H2502">
        <v>0</v>
      </c>
      <c r="J2502">
        <v>0</v>
      </c>
      <c r="K2502">
        <v>65356.399001828802</v>
      </c>
      <c r="L2502">
        <v>1190</v>
      </c>
      <c r="M2502">
        <f t="shared" si="354"/>
        <v>-4.6382966375826474E-3</v>
      </c>
      <c r="N2502">
        <f t="shared" si="355"/>
        <v>-4.7400941967469176E-3</v>
      </c>
      <c r="O2502">
        <f t="shared" si="356"/>
        <v>1.0362743051803105E-8</v>
      </c>
      <c r="P2502">
        <f t="shared" si="351"/>
        <v>4.2080014002052702E-3</v>
      </c>
      <c r="Q2502">
        <f t="shared" si="352"/>
        <v>4.2080014002050491E-3</v>
      </c>
      <c r="R2502">
        <f t="shared" si="357"/>
        <v>4.8919372903820317E-32</v>
      </c>
      <c r="S2502">
        <f t="shared" si="358"/>
        <v>7.2551708811720156E-3</v>
      </c>
      <c r="U2502">
        <f t="shared" si="359"/>
        <v>1242.9575619222089</v>
      </c>
      <c r="W2502">
        <f t="shared" si="353"/>
        <v>79349.200000000012</v>
      </c>
    </row>
    <row r="2503" spans="1:23">
      <c r="A2503" s="1">
        <v>40346</v>
      </c>
      <c r="B2503">
        <v>67.08</v>
      </c>
      <c r="C2503">
        <v>67.2</v>
      </c>
      <c r="D2503">
        <v>65.97</v>
      </c>
      <c r="E2503">
        <v>66.760000000000005</v>
      </c>
      <c r="F2503">
        <v>67327600</v>
      </c>
      <c r="G2503">
        <v>63.22</v>
      </c>
      <c r="H2503">
        <v>0</v>
      </c>
      <c r="J2503">
        <v>0</v>
      </c>
      <c r="K2503">
        <v>65356.399001828802</v>
      </c>
      <c r="L2503">
        <v>1190</v>
      </c>
      <c r="M2503">
        <f t="shared" si="354"/>
        <v>1.1990409110409451E-3</v>
      </c>
      <c r="N2503">
        <f t="shared" si="355"/>
        <v>1.2662236576260642E-3</v>
      </c>
      <c r="O2503">
        <f t="shared" si="356"/>
        <v>4.513521438720329E-9</v>
      </c>
      <c r="P2503">
        <f t="shared" si="351"/>
        <v>-4.7818381613736203E-3</v>
      </c>
      <c r="Q2503">
        <f t="shared" si="352"/>
        <v>-4.7818381613736203E-3</v>
      </c>
      <c r="R2503">
        <f t="shared" si="357"/>
        <v>0</v>
      </c>
      <c r="S2503">
        <f t="shared" si="358"/>
        <v>1.0188880472619753E-2</v>
      </c>
      <c r="U2503">
        <f t="shared" si="359"/>
        <v>1244.4488127463505</v>
      </c>
      <c r="W2503">
        <f t="shared" si="353"/>
        <v>79444.400000000009</v>
      </c>
    </row>
    <row r="2504" spans="1:23">
      <c r="A2504" s="1">
        <v>40347</v>
      </c>
      <c r="B2504">
        <v>66.97</v>
      </c>
      <c r="C2504">
        <v>67.53</v>
      </c>
      <c r="D2504">
        <v>66.45</v>
      </c>
      <c r="E2504">
        <v>66.8</v>
      </c>
      <c r="F2504">
        <v>52760900</v>
      </c>
      <c r="G2504">
        <v>63.26</v>
      </c>
      <c r="H2504">
        <v>0</v>
      </c>
      <c r="J2504">
        <v>0</v>
      </c>
      <c r="K2504">
        <v>65356.399001828802</v>
      </c>
      <c r="L2504">
        <v>1190</v>
      </c>
      <c r="M2504">
        <f t="shared" si="354"/>
        <v>5.9898174896569106E-4</v>
      </c>
      <c r="N2504">
        <f t="shared" si="355"/>
        <v>6.325110900310939E-4</v>
      </c>
      <c r="O2504">
        <f t="shared" si="356"/>
        <v>1.1242167122801088E-9</v>
      </c>
      <c r="P2504">
        <f t="shared" si="351"/>
        <v>-2.5416773793588499E-3</v>
      </c>
      <c r="Q2504">
        <f t="shared" si="352"/>
        <v>-2.5416773793588499E-3</v>
      </c>
      <c r="R2504">
        <f t="shared" si="357"/>
        <v>0</v>
      </c>
      <c r="S2504">
        <f t="shared" si="358"/>
        <v>-1.6411790330492985E-3</v>
      </c>
      <c r="U2504">
        <f t="shared" si="359"/>
        <v>1245.1944381584215</v>
      </c>
      <c r="W2504">
        <f t="shared" si="353"/>
        <v>79492</v>
      </c>
    </row>
    <row r="2505" spans="1:23">
      <c r="A2505" s="1">
        <v>40350</v>
      </c>
      <c r="B2505">
        <v>67.87</v>
      </c>
      <c r="C2505">
        <v>68</v>
      </c>
      <c r="D2505">
        <v>65.72</v>
      </c>
      <c r="E2505">
        <v>66.11</v>
      </c>
      <c r="F2505">
        <v>58648400</v>
      </c>
      <c r="G2505">
        <v>62.6</v>
      </c>
      <c r="H2505">
        <v>0</v>
      </c>
      <c r="J2505">
        <v>0</v>
      </c>
      <c r="K2505">
        <v>65356.399001828802</v>
      </c>
      <c r="L2505">
        <v>1190</v>
      </c>
      <c r="M2505">
        <f t="shared" si="354"/>
        <v>-1.038305919711331E-2</v>
      </c>
      <c r="N2505">
        <f t="shared" si="355"/>
        <v>-1.0487939771449867E-2</v>
      </c>
      <c r="O2505">
        <f t="shared" si="356"/>
        <v>1.0999934873166138E-8</v>
      </c>
      <c r="P2505">
        <f t="shared" si="351"/>
        <v>-2.6274089370180307E-2</v>
      </c>
      <c r="Q2505">
        <f t="shared" si="352"/>
        <v>-2.6274089370180307E-2</v>
      </c>
      <c r="R2505">
        <f t="shared" si="357"/>
        <v>0</v>
      </c>
      <c r="S2505">
        <f t="shared" si="358"/>
        <v>1.3349352793708294E-2</v>
      </c>
      <c r="U2505">
        <f t="shared" si="359"/>
        <v>1232.3323998001981</v>
      </c>
      <c r="W2505">
        <f t="shared" si="353"/>
        <v>78670.899999999994</v>
      </c>
    </row>
    <row r="2506" spans="1:23">
      <c r="A2506" s="1">
        <v>40351</v>
      </c>
      <c r="B2506">
        <v>66.36</v>
      </c>
      <c r="C2506">
        <v>67.099999999999994</v>
      </c>
      <c r="D2506">
        <v>64.67</v>
      </c>
      <c r="E2506">
        <v>64.75</v>
      </c>
      <c r="F2506">
        <v>70827400</v>
      </c>
      <c r="G2506">
        <v>61.32</v>
      </c>
      <c r="H2506">
        <v>0</v>
      </c>
      <c r="J2506">
        <v>0</v>
      </c>
      <c r="K2506">
        <v>65356.399001828802</v>
      </c>
      <c r="L2506">
        <v>1190</v>
      </c>
      <c r="M2506">
        <f t="shared" si="354"/>
        <v>-2.0786320765839607E-2</v>
      </c>
      <c r="N2506">
        <f t="shared" si="355"/>
        <v>-2.0659224102439488E-2</v>
      </c>
      <c r="O2506">
        <f t="shared" si="356"/>
        <v>1.6153561847443331E-8</v>
      </c>
      <c r="P2506">
        <f t="shared" si="351"/>
        <v>-2.4560764742596591E-2</v>
      </c>
      <c r="Q2506">
        <f t="shared" si="352"/>
        <v>-2.4560764742596591E-2</v>
      </c>
      <c r="R2506">
        <f t="shared" si="357"/>
        <v>0</v>
      </c>
      <c r="S2506">
        <f t="shared" si="358"/>
        <v>-2.2499645393423279E-2</v>
      </c>
      <c r="U2506">
        <f t="shared" si="359"/>
        <v>1206.9811357897872</v>
      </c>
      <c r="W2506">
        <f t="shared" si="353"/>
        <v>77052.5</v>
      </c>
    </row>
    <row r="2507" spans="1:23">
      <c r="A2507" s="1">
        <v>40352</v>
      </c>
      <c r="B2507">
        <v>64.58</v>
      </c>
      <c r="C2507">
        <v>65.260000000000005</v>
      </c>
      <c r="D2507">
        <v>63.81</v>
      </c>
      <c r="E2507">
        <v>64.569999999999993</v>
      </c>
      <c r="F2507">
        <v>70315300</v>
      </c>
      <c r="G2507">
        <v>61.14</v>
      </c>
      <c r="H2507">
        <v>0</v>
      </c>
      <c r="J2507">
        <v>0</v>
      </c>
      <c r="K2507">
        <v>65356.399001828802</v>
      </c>
      <c r="L2507">
        <v>1190</v>
      </c>
      <c r="M2507">
        <f t="shared" si="354"/>
        <v>-2.7837939412716211E-3</v>
      </c>
      <c r="N2507">
        <f t="shared" si="355"/>
        <v>-2.9397375409249576E-3</v>
      </c>
      <c r="O2507">
        <f t="shared" si="356"/>
        <v>2.4318406272840092E-8</v>
      </c>
      <c r="P2507">
        <f t="shared" si="351"/>
        <v>-1.5485869175363418E-4</v>
      </c>
      <c r="Q2507">
        <f t="shared" si="352"/>
        <v>-1.5485869175363418E-4</v>
      </c>
      <c r="R2507">
        <f t="shared" si="357"/>
        <v>0</v>
      </c>
      <c r="S2507">
        <f t="shared" si="358"/>
        <v>-2.7189699992114607E-2</v>
      </c>
      <c r="U2507">
        <f t="shared" si="359"/>
        <v>1203.625821435468</v>
      </c>
      <c r="W2507">
        <f t="shared" si="353"/>
        <v>76838.299999999988</v>
      </c>
    </row>
    <row r="2508" spans="1:23">
      <c r="A2508" s="1">
        <v>40353</v>
      </c>
      <c r="B2508">
        <v>64.03</v>
      </c>
      <c r="C2508">
        <v>64.53</v>
      </c>
      <c r="D2508">
        <v>63.39</v>
      </c>
      <c r="E2508">
        <v>63.54</v>
      </c>
      <c r="F2508">
        <v>72504900</v>
      </c>
      <c r="G2508">
        <v>60.17</v>
      </c>
      <c r="H2508">
        <v>0</v>
      </c>
      <c r="J2508">
        <v>0</v>
      </c>
      <c r="K2508">
        <v>65356.399001828802</v>
      </c>
      <c r="L2508">
        <v>1190</v>
      </c>
      <c r="M2508">
        <f t="shared" si="354"/>
        <v>-1.6080277797005278E-2</v>
      </c>
      <c r="N2508">
        <f t="shared" si="355"/>
        <v>-1.5992427230428069E-2</v>
      </c>
      <c r="O2508">
        <f t="shared" si="356"/>
        <v>7.7177220479366641E-9</v>
      </c>
      <c r="P2508">
        <f t="shared" si="351"/>
        <v>-7.682094689340585E-3</v>
      </c>
      <c r="Q2508">
        <f t="shared" si="352"/>
        <v>-7.6820946893408088E-3</v>
      </c>
      <c r="R2508">
        <f t="shared" si="357"/>
        <v>5.0077187819606237E-32</v>
      </c>
      <c r="S2508">
        <f t="shared" si="358"/>
        <v>-8.5530417994182824E-3</v>
      </c>
      <c r="U2508">
        <f t="shared" si="359"/>
        <v>1184.4259670746424</v>
      </c>
      <c r="W2508">
        <f t="shared" si="353"/>
        <v>75612.600000000006</v>
      </c>
    </row>
    <row r="2509" spans="1:23">
      <c r="A2509" s="1">
        <v>40354</v>
      </c>
      <c r="B2509">
        <v>63.78</v>
      </c>
      <c r="C2509">
        <v>64.92</v>
      </c>
      <c r="D2509">
        <v>63.2</v>
      </c>
      <c r="E2509">
        <v>64.63</v>
      </c>
      <c r="F2509">
        <v>87177700</v>
      </c>
      <c r="G2509">
        <v>61.2</v>
      </c>
      <c r="H2509">
        <v>0</v>
      </c>
      <c r="J2509">
        <v>0</v>
      </c>
      <c r="K2509">
        <v>65356.399001828802</v>
      </c>
      <c r="L2509">
        <v>1190</v>
      </c>
      <c r="M2509">
        <f t="shared" si="354"/>
        <v>1.700907043343396E-2</v>
      </c>
      <c r="N2509">
        <f t="shared" si="355"/>
        <v>1.6973300286019937E-2</v>
      </c>
      <c r="O2509">
        <f t="shared" si="356"/>
        <v>1.2795034460209292E-9</v>
      </c>
      <c r="P2509">
        <f t="shared" si="351"/>
        <v>1.3239037692892577E-2</v>
      </c>
      <c r="Q2509">
        <f t="shared" si="352"/>
        <v>1.3239037692892357E-2</v>
      </c>
      <c r="R2509">
        <f t="shared" si="357"/>
        <v>4.8536443864096449E-32</v>
      </c>
      <c r="S2509">
        <f t="shared" si="358"/>
        <v>-3.9120619487992203E-3</v>
      </c>
      <c r="U2509">
        <f t="shared" si="359"/>
        <v>1204.7442595535747</v>
      </c>
      <c r="W2509">
        <f t="shared" si="353"/>
        <v>76909.7</v>
      </c>
    </row>
    <row r="2510" spans="1:23">
      <c r="A2510" s="1">
        <v>40357</v>
      </c>
      <c r="B2510">
        <v>64.59</v>
      </c>
      <c r="C2510">
        <v>65.239999999999995</v>
      </c>
      <c r="D2510">
        <v>63.91</v>
      </c>
      <c r="E2510">
        <v>64.260000000000005</v>
      </c>
      <c r="F2510">
        <v>64643900</v>
      </c>
      <c r="G2510">
        <v>60.85</v>
      </c>
      <c r="H2510">
        <v>0</v>
      </c>
      <c r="J2510">
        <v>0</v>
      </c>
      <c r="K2510">
        <v>65356.399001828802</v>
      </c>
      <c r="L2510">
        <v>1190</v>
      </c>
      <c r="M2510">
        <f t="shared" si="354"/>
        <v>-5.7413455870915569E-3</v>
      </c>
      <c r="N2510">
        <f t="shared" si="355"/>
        <v>-5.7353700847441978E-3</v>
      </c>
      <c r="O2510">
        <f t="shared" si="356"/>
        <v>3.5706628303294118E-11</v>
      </c>
      <c r="P2510">
        <f t="shared" si="351"/>
        <v>-5.1222463566688624E-3</v>
      </c>
      <c r="Q2510">
        <f t="shared" si="352"/>
        <v>-5.1222463566689734E-3</v>
      </c>
      <c r="R2510">
        <f t="shared" si="357"/>
        <v>1.2325951644078309E-32</v>
      </c>
      <c r="S2510">
        <f t="shared" si="358"/>
        <v>1.261993846246987E-2</v>
      </c>
      <c r="U2510">
        <f t="shared" si="359"/>
        <v>1197.847224491919</v>
      </c>
      <c r="W2510">
        <f t="shared" si="353"/>
        <v>76469.400000000009</v>
      </c>
    </row>
    <row r="2511" spans="1:23">
      <c r="A2511" s="1">
        <v>40358</v>
      </c>
      <c r="B2511">
        <v>63.22</v>
      </c>
      <c r="C2511">
        <v>63.22</v>
      </c>
      <c r="D2511">
        <v>61.38</v>
      </c>
      <c r="E2511">
        <v>61.83</v>
      </c>
      <c r="F2511">
        <v>110269700</v>
      </c>
      <c r="G2511">
        <v>58.55</v>
      </c>
      <c r="H2511">
        <v>0</v>
      </c>
      <c r="J2511">
        <v>0</v>
      </c>
      <c r="K2511">
        <v>65356.399001828802</v>
      </c>
      <c r="L2511">
        <v>1190</v>
      </c>
      <c r="M2511">
        <f t="shared" si="354"/>
        <v>-3.8548670117235249E-2</v>
      </c>
      <c r="N2511">
        <f t="shared" si="355"/>
        <v>-3.8530729389809913E-2</v>
      </c>
      <c r="O2511">
        <f t="shared" si="356"/>
        <v>3.2186970055021247E-10</v>
      </c>
      <c r="P2511">
        <f t="shared" si="351"/>
        <v>-2.2232023216994429E-2</v>
      </c>
      <c r="Q2511">
        <f t="shared" si="352"/>
        <v>-2.2232023216994315E-2</v>
      </c>
      <c r="R2511">
        <f t="shared" si="357"/>
        <v>1.3108360683985624E-32</v>
      </c>
      <c r="S2511">
        <f t="shared" si="358"/>
        <v>-2.1438893256909768E-2</v>
      </c>
      <c r="U2511">
        <f t="shared" si="359"/>
        <v>1152.5504807086108</v>
      </c>
      <c r="W2511">
        <f t="shared" si="353"/>
        <v>73577.7</v>
      </c>
    </row>
    <row r="2512" spans="1:23">
      <c r="A2512" s="1">
        <v>40359</v>
      </c>
      <c r="B2512">
        <v>61.63</v>
      </c>
      <c r="C2512">
        <v>62.62</v>
      </c>
      <c r="D2512">
        <v>60.94</v>
      </c>
      <c r="E2512">
        <v>61.12</v>
      </c>
      <c r="F2512">
        <v>93806400</v>
      </c>
      <c r="G2512">
        <v>57.88</v>
      </c>
      <c r="H2512">
        <v>0</v>
      </c>
      <c r="J2512">
        <v>0</v>
      </c>
      <c r="K2512">
        <v>65356.399001828802</v>
      </c>
      <c r="L2512">
        <v>1190</v>
      </c>
      <c r="M2512">
        <f t="shared" si="354"/>
        <v>-1.1549538712212227E-2</v>
      </c>
      <c r="N2512">
        <f t="shared" si="355"/>
        <v>-1.1509188280443111E-2</v>
      </c>
      <c r="O2512">
        <f t="shared" si="356"/>
        <v>1.6281573439540063E-9</v>
      </c>
      <c r="P2512">
        <f t="shared" si="351"/>
        <v>-8.3096201158866581E-3</v>
      </c>
      <c r="Q2512">
        <f t="shared" si="352"/>
        <v>-8.3096201158867691E-3</v>
      </c>
      <c r="R2512">
        <f t="shared" si="357"/>
        <v>1.2325951644078309E-32</v>
      </c>
      <c r="S2512">
        <f t="shared" si="358"/>
        <v>-2.5471941813319795E-2</v>
      </c>
      <c r="U2512">
        <f t="shared" si="359"/>
        <v>1139.3156296443522</v>
      </c>
      <c r="W2512">
        <f t="shared" si="353"/>
        <v>72732.800000000003</v>
      </c>
    </row>
    <row r="2513" spans="1:23">
      <c r="A2513" s="1">
        <v>40360</v>
      </c>
      <c r="B2513">
        <v>61.2</v>
      </c>
      <c r="C2513">
        <v>61.4</v>
      </c>
      <c r="D2513">
        <v>59.12</v>
      </c>
      <c r="E2513">
        <v>60.68</v>
      </c>
      <c r="F2513">
        <v>114225800</v>
      </c>
      <c r="G2513">
        <v>57.46</v>
      </c>
      <c r="H2513">
        <v>0</v>
      </c>
      <c r="J2513">
        <v>0</v>
      </c>
      <c r="K2513">
        <v>65356.399001828802</v>
      </c>
      <c r="L2513">
        <v>1190</v>
      </c>
      <c r="M2513">
        <f t="shared" si="354"/>
        <v>-7.2249903779336797E-3</v>
      </c>
      <c r="N2513">
        <f t="shared" si="355"/>
        <v>-7.282848212139619E-3</v>
      </c>
      <c r="O2513">
        <f t="shared" si="356"/>
        <v>3.3475289790019561E-9</v>
      </c>
      <c r="P2513">
        <f t="shared" si="351"/>
        <v>-8.5330350379489803E-3</v>
      </c>
      <c r="Q2513">
        <f t="shared" si="352"/>
        <v>-8.5330350379489803E-3</v>
      </c>
      <c r="R2513">
        <f t="shared" si="357"/>
        <v>0</v>
      </c>
      <c r="S2513">
        <f t="shared" si="358"/>
        <v>-7.0015754558714017E-3</v>
      </c>
      <c r="U2513">
        <f t="shared" si="359"/>
        <v>1131.113750111572</v>
      </c>
      <c r="W2513">
        <f t="shared" si="353"/>
        <v>72209.2</v>
      </c>
    </row>
    <row r="2514" spans="1:23">
      <c r="A2514" s="1">
        <v>40361</v>
      </c>
      <c r="B2514">
        <v>60.75</v>
      </c>
      <c r="C2514">
        <v>60.89</v>
      </c>
      <c r="D2514">
        <v>59.42</v>
      </c>
      <c r="E2514">
        <v>59.82</v>
      </c>
      <c r="F2514">
        <v>72084200</v>
      </c>
      <c r="G2514">
        <v>56.83</v>
      </c>
      <c r="H2514">
        <v>0.19900000000000001</v>
      </c>
      <c r="J2514">
        <v>0</v>
      </c>
      <c r="K2514">
        <v>65356.399001828802</v>
      </c>
      <c r="L2514">
        <v>1190</v>
      </c>
      <c r="M2514">
        <f t="shared" si="354"/>
        <v>-1.0952975719870622E-2</v>
      </c>
      <c r="N2514">
        <f t="shared" si="355"/>
        <v>-1.1024698242113374E-2</v>
      </c>
      <c r="O2514">
        <f t="shared" si="356"/>
        <v>5.1441201968620944E-9</v>
      </c>
      <c r="P2514">
        <f t="shared" si="351"/>
        <v>-1.5259816108957375E-2</v>
      </c>
      <c r="Q2514">
        <f t="shared" si="352"/>
        <v>-1.5427029018855913E-2</v>
      </c>
      <c r="R2514">
        <f t="shared" si="357"/>
        <v>2.7960157236736713E-8</v>
      </c>
      <c r="S2514">
        <f t="shared" si="358"/>
        <v>-7.3801072976226456E-3</v>
      </c>
      <c r="U2514">
        <f t="shared" si="359"/>
        <v>1118.7922901771003</v>
      </c>
      <c r="W2514">
        <f t="shared" si="353"/>
        <v>71422.61</v>
      </c>
    </row>
    <row r="2515" spans="1:23">
      <c r="A2515" s="1">
        <v>40365</v>
      </c>
      <c r="B2515">
        <v>60.86</v>
      </c>
      <c r="C2515">
        <v>61.5</v>
      </c>
      <c r="D2515">
        <v>58.66</v>
      </c>
      <c r="E2515">
        <v>59.04</v>
      </c>
      <c r="F2515">
        <v>89452600</v>
      </c>
      <c r="G2515">
        <v>56.09</v>
      </c>
      <c r="H2515">
        <v>0</v>
      </c>
      <c r="J2515">
        <v>0</v>
      </c>
      <c r="K2515">
        <v>65356.399001828802</v>
      </c>
      <c r="L2515">
        <v>1190</v>
      </c>
      <c r="M2515">
        <f t="shared" si="354"/>
        <v>-1.6445998468243708E-2</v>
      </c>
      <c r="N2515">
        <f t="shared" si="355"/>
        <v>-1.3106811788784539E-2</v>
      </c>
      <c r="O2515">
        <f t="shared" si="356"/>
        <v>1.1150167680277549E-5</v>
      </c>
      <c r="P2515">
        <f t="shared" si="351"/>
        <v>-3.0360964176607771E-2</v>
      </c>
      <c r="Q2515">
        <f t="shared" si="352"/>
        <v>-3.0360964176608E-2</v>
      </c>
      <c r="R2515">
        <f t="shared" si="357"/>
        <v>5.2433442735942496E-32</v>
      </c>
      <c r="S2515">
        <f t="shared" si="358"/>
        <v>1.8090622481672734E-3</v>
      </c>
      <c r="U2515">
        <f t="shared" si="359"/>
        <v>1100.5431082166649</v>
      </c>
      <c r="W2515">
        <f t="shared" si="353"/>
        <v>70257.600000000006</v>
      </c>
    </row>
    <row r="2516" spans="1:23">
      <c r="A2516" s="1">
        <v>40366</v>
      </c>
      <c r="B2516">
        <v>59.22</v>
      </c>
      <c r="C2516">
        <v>61.15</v>
      </c>
      <c r="D2516">
        <v>58.99</v>
      </c>
      <c r="E2516">
        <v>61.1</v>
      </c>
      <c r="F2516">
        <v>79640200</v>
      </c>
      <c r="G2516">
        <v>58.05</v>
      </c>
      <c r="H2516">
        <v>0</v>
      </c>
      <c r="J2516">
        <v>0</v>
      </c>
      <c r="K2516">
        <v>65356.399001828802</v>
      </c>
      <c r="L2516">
        <v>1190</v>
      </c>
      <c r="M2516">
        <f t="shared" si="354"/>
        <v>3.429668588533246E-2</v>
      </c>
      <c r="N2516">
        <f t="shared" si="355"/>
        <v>3.4347164623654849E-2</v>
      </c>
      <c r="O2516">
        <f t="shared" si="356"/>
        <v>2.5481030226202209E-9</v>
      </c>
      <c r="P2516">
        <f t="shared" si="351"/>
        <v>3.1252543504104315E-2</v>
      </c>
      <c r="Q2516">
        <f t="shared" si="352"/>
        <v>3.125254350410453E-2</v>
      </c>
      <c r="R2516">
        <f t="shared" si="357"/>
        <v>4.6270466913903341E-32</v>
      </c>
      <c r="S2516">
        <f t="shared" si="358"/>
        <v>-2.7316821795379767E-2</v>
      </c>
      <c r="U2516">
        <f t="shared" si="359"/>
        <v>1138.9428169383166</v>
      </c>
      <c r="W2516">
        <f t="shared" si="353"/>
        <v>72709</v>
      </c>
    </row>
    <row r="2517" spans="1:23">
      <c r="A2517" s="1">
        <v>40367</v>
      </c>
      <c r="B2517">
        <v>61.77</v>
      </c>
      <c r="C2517">
        <v>62.11</v>
      </c>
      <c r="D2517">
        <v>61.04</v>
      </c>
      <c r="E2517">
        <v>61.98</v>
      </c>
      <c r="F2517">
        <v>58770100</v>
      </c>
      <c r="G2517">
        <v>58.89</v>
      </c>
      <c r="H2517">
        <v>0</v>
      </c>
      <c r="J2517">
        <v>0</v>
      </c>
      <c r="K2517">
        <v>65356.399001828802</v>
      </c>
      <c r="L2517">
        <v>1190</v>
      </c>
      <c r="M2517">
        <f t="shared" si="354"/>
        <v>1.4299886182052527E-2</v>
      </c>
      <c r="N2517">
        <f t="shared" si="355"/>
        <v>1.4366588812579011E-2</v>
      </c>
      <c r="O2517">
        <f t="shared" si="356"/>
        <v>4.4492409191525735E-9</v>
      </c>
      <c r="P2517">
        <f t="shared" si="351"/>
        <v>3.3939426517943113E-3</v>
      </c>
      <c r="Q2517">
        <f t="shared" si="352"/>
        <v>3.3939426517943113E-3</v>
      </c>
      <c r="R2517">
        <f t="shared" si="357"/>
        <v>0</v>
      </c>
      <c r="S2517">
        <f t="shared" si="358"/>
        <v>4.2158487034362702E-2</v>
      </c>
      <c r="U2517">
        <f t="shared" si="359"/>
        <v>1155.3465760038766</v>
      </c>
      <c r="W2517">
        <f t="shared" si="353"/>
        <v>73756.2</v>
      </c>
    </row>
    <row r="2518" spans="1:23">
      <c r="A2518" s="1">
        <v>40368</v>
      </c>
      <c r="B2518">
        <v>61.98</v>
      </c>
      <c r="C2518">
        <v>62.94</v>
      </c>
      <c r="D2518">
        <v>61.77</v>
      </c>
      <c r="E2518">
        <v>62.94</v>
      </c>
      <c r="F2518">
        <v>38202700</v>
      </c>
      <c r="G2518">
        <v>59.8</v>
      </c>
      <c r="H2518">
        <v>0</v>
      </c>
      <c r="J2518">
        <v>0</v>
      </c>
      <c r="K2518">
        <v>65356.399001828802</v>
      </c>
      <c r="L2518">
        <v>1190</v>
      </c>
      <c r="M2518">
        <f t="shared" si="354"/>
        <v>1.53701392766585E-2</v>
      </c>
      <c r="N2518">
        <f t="shared" si="355"/>
        <v>1.5334364000106524E-2</v>
      </c>
      <c r="O2518">
        <f t="shared" si="356"/>
        <v>1.27987041237035E-9</v>
      </c>
      <c r="P2518">
        <f t="shared" si="351"/>
        <v>1.53701392766585E-2</v>
      </c>
      <c r="Q2518">
        <f t="shared" si="352"/>
        <v>1.5370139276658718E-2</v>
      </c>
      <c r="R2518">
        <f t="shared" si="357"/>
        <v>4.7775099682955869E-32</v>
      </c>
      <c r="S2518">
        <f t="shared" si="358"/>
        <v>3.3939426517943113E-3</v>
      </c>
      <c r="U2518">
        <f t="shared" si="359"/>
        <v>1173.2415858935783</v>
      </c>
      <c r="W2518">
        <f t="shared" si="353"/>
        <v>74898.599999999991</v>
      </c>
    </row>
    <row r="2519" spans="1:23">
      <c r="A2519" s="1">
        <v>40371</v>
      </c>
      <c r="B2519">
        <v>62.76</v>
      </c>
      <c r="C2519">
        <v>63.18</v>
      </c>
      <c r="D2519">
        <v>61.62</v>
      </c>
      <c r="E2519">
        <v>62.23</v>
      </c>
      <c r="F2519">
        <v>43038300</v>
      </c>
      <c r="G2519">
        <v>59.12</v>
      </c>
      <c r="H2519">
        <v>0</v>
      </c>
      <c r="J2519">
        <v>0</v>
      </c>
      <c r="K2519">
        <v>65356.399001828802</v>
      </c>
      <c r="L2519">
        <v>1190</v>
      </c>
      <c r="M2519">
        <f t="shared" si="354"/>
        <v>-1.1344693055134181E-2</v>
      </c>
      <c r="N2519">
        <f t="shared" si="355"/>
        <v>-1.1436384316639755E-2</v>
      </c>
      <c r="O2519">
        <f t="shared" si="356"/>
        <v>8.4072874364835167E-9</v>
      </c>
      <c r="P2519">
        <f t="shared" si="351"/>
        <v>-8.4807292837052514E-3</v>
      </c>
      <c r="Q2519">
        <f t="shared" si="352"/>
        <v>-8.4807292837053641E-3</v>
      </c>
      <c r="R2519">
        <f t="shared" si="357"/>
        <v>1.2714146898493862E-32</v>
      </c>
      <c r="S2519">
        <f t="shared" si="358"/>
        <v>1.2506175505229764E-2</v>
      </c>
      <c r="U2519">
        <f t="shared" si="359"/>
        <v>1160.0067348293198</v>
      </c>
      <c r="W2519">
        <f t="shared" si="353"/>
        <v>74053.7</v>
      </c>
    </row>
    <row r="2520" spans="1:23">
      <c r="A2520" s="1">
        <v>40372</v>
      </c>
      <c r="B2520">
        <v>63.08</v>
      </c>
      <c r="C2520">
        <v>64.44</v>
      </c>
      <c r="D2520">
        <v>62.84</v>
      </c>
      <c r="E2520">
        <v>64.2</v>
      </c>
      <c r="F2520">
        <v>83581200</v>
      </c>
      <c r="G2520">
        <v>60.99</v>
      </c>
      <c r="H2520">
        <v>0</v>
      </c>
      <c r="J2520">
        <v>0</v>
      </c>
      <c r="K2520">
        <v>65356.399001828802</v>
      </c>
      <c r="L2520">
        <v>1190</v>
      </c>
      <c r="M2520">
        <f t="shared" si="354"/>
        <v>3.1166012114789102E-2</v>
      </c>
      <c r="N2520">
        <f t="shared" si="355"/>
        <v>3.1140639668418794E-2</v>
      </c>
      <c r="O2520">
        <f t="shared" si="356"/>
        <v>6.4376103481415414E-10</v>
      </c>
      <c r="P2520">
        <f t="shared" si="351"/>
        <v>1.7599448601077889E-2</v>
      </c>
      <c r="Q2520">
        <f t="shared" si="352"/>
        <v>1.7599448601077889E-2</v>
      </c>
      <c r="R2520">
        <f t="shared" si="357"/>
        <v>0</v>
      </c>
      <c r="S2520">
        <f t="shared" si="358"/>
        <v>5.0858342300057462E-3</v>
      </c>
      <c r="U2520">
        <f t="shared" si="359"/>
        <v>1196.7287863738125</v>
      </c>
      <c r="W2520">
        <f t="shared" si="353"/>
        <v>76398</v>
      </c>
    </row>
    <row r="2521" spans="1:23">
      <c r="A2521" s="1">
        <v>40373</v>
      </c>
      <c r="B2521">
        <v>64.02</v>
      </c>
      <c r="C2521">
        <v>64.39</v>
      </c>
      <c r="D2521">
        <v>63.47</v>
      </c>
      <c r="E2521">
        <v>63.97</v>
      </c>
      <c r="F2521">
        <v>52526100</v>
      </c>
      <c r="G2521">
        <v>60.78</v>
      </c>
      <c r="H2521">
        <v>0</v>
      </c>
      <c r="J2521">
        <v>0</v>
      </c>
      <c r="K2521">
        <v>65356.399001828802</v>
      </c>
      <c r="L2521">
        <v>1190</v>
      </c>
      <c r="M2521">
        <f t="shared" si="354"/>
        <v>-3.5889872338692396E-3</v>
      </c>
      <c r="N2521">
        <f t="shared" si="355"/>
        <v>-3.4491288197180084E-3</v>
      </c>
      <c r="O2521">
        <f t="shared" si="356"/>
        <v>1.9560376008897305E-8</v>
      </c>
      <c r="P2521">
        <f t="shared" si="351"/>
        <v>-7.8131107967052736E-4</v>
      </c>
      <c r="Q2521">
        <f t="shared" si="352"/>
        <v>-7.8131107967074963E-4</v>
      </c>
      <c r="R2521">
        <f t="shared" si="357"/>
        <v>4.9400150093306633E-32</v>
      </c>
      <c r="S2521">
        <f t="shared" si="358"/>
        <v>1.4791772446879237E-2</v>
      </c>
      <c r="U2521">
        <f t="shared" si="359"/>
        <v>1192.4414402544046</v>
      </c>
      <c r="W2521">
        <f t="shared" si="353"/>
        <v>76124.3</v>
      </c>
    </row>
    <row r="2522" spans="1:23">
      <c r="A2522" s="1">
        <v>40374</v>
      </c>
      <c r="B2522">
        <v>64.099999999999994</v>
      </c>
      <c r="C2522">
        <v>64.099999999999994</v>
      </c>
      <c r="D2522">
        <v>62.61</v>
      </c>
      <c r="E2522">
        <v>63.38</v>
      </c>
      <c r="F2522">
        <v>71044000</v>
      </c>
      <c r="G2522">
        <v>60.22</v>
      </c>
      <c r="H2522">
        <v>0</v>
      </c>
      <c r="J2522">
        <v>0</v>
      </c>
      <c r="K2522">
        <v>65356.399001828802</v>
      </c>
      <c r="L2522">
        <v>1190</v>
      </c>
      <c r="M2522">
        <f t="shared" si="354"/>
        <v>-9.265869199271656E-3</v>
      </c>
      <c r="N2522">
        <f t="shared" si="355"/>
        <v>-9.2562644350592995E-3</v>
      </c>
      <c r="O2522">
        <f t="shared" si="356"/>
        <v>9.2251495574963287E-11</v>
      </c>
      <c r="P2522">
        <f t="shared" si="351"/>
        <v>-1.1296009663849709E-2</v>
      </c>
      <c r="Q2522">
        <f t="shared" si="352"/>
        <v>-1.1296009663849483E-2</v>
      </c>
      <c r="R2522">
        <f t="shared" si="357"/>
        <v>5.0856587593975447E-32</v>
      </c>
      <c r="S2522">
        <f t="shared" si="358"/>
        <v>1.2488293849074129E-3</v>
      </c>
      <c r="U2522">
        <f t="shared" si="359"/>
        <v>1181.4434654263584</v>
      </c>
      <c r="W2522">
        <f t="shared" si="353"/>
        <v>75422.2</v>
      </c>
    </row>
    <row r="2523" spans="1:23">
      <c r="A2523" s="1">
        <v>40375</v>
      </c>
      <c r="B2523">
        <v>62.91</v>
      </c>
      <c r="C2523">
        <v>63.04</v>
      </c>
      <c r="D2523">
        <v>60.89</v>
      </c>
      <c r="E2523">
        <v>61.07</v>
      </c>
      <c r="F2523">
        <v>98127500</v>
      </c>
      <c r="G2523">
        <v>58.02</v>
      </c>
      <c r="H2523">
        <v>0</v>
      </c>
      <c r="J2523">
        <v>0</v>
      </c>
      <c r="K2523">
        <v>65356.399001828802</v>
      </c>
      <c r="L2523">
        <v>1190</v>
      </c>
      <c r="M2523">
        <f t="shared" si="354"/>
        <v>-3.7127607027731276E-2</v>
      </c>
      <c r="N2523">
        <f t="shared" si="355"/>
        <v>-3.7216744360329762E-2</v>
      </c>
      <c r="O2523">
        <f t="shared" si="356"/>
        <v>7.9454640627732031E-9</v>
      </c>
      <c r="P2523">
        <f t="shared" si="351"/>
        <v>-2.9684386346894739E-2</v>
      </c>
      <c r="Q2523">
        <f t="shared" si="352"/>
        <v>-2.9684386346894853E-2</v>
      </c>
      <c r="R2523">
        <f t="shared" si="357"/>
        <v>1.3108360683985624E-32</v>
      </c>
      <c r="S2523">
        <f t="shared" si="358"/>
        <v>-1.8739230344686025E-2</v>
      </c>
      <c r="U2523">
        <f t="shared" si="359"/>
        <v>1138.3835978792633</v>
      </c>
      <c r="W2523">
        <f t="shared" si="353"/>
        <v>72673.3</v>
      </c>
    </row>
    <row r="2524" spans="1:23">
      <c r="A2524" s="1">
        <v>40378</v>
      </c>
      <c r="B2524">
        <v>61.27</v>
      </c>
      <c r="C2524">
        <v>61.48</v>
      </c>
      <c r="D2524">
        <v>60.15</v>
      </c>
      <c r="E2524">
        <v>61.33</v>
      </c>
      <c r="F2524">
        <v>63879600</v>
      </c>
      <c r="G2524">
        <v>58.27</v>
      </c>
      <c r="H2524">
        <v>0</v>
      </c>
      <c r="J2524">
        <v>0</v>
      </c>
      <c r="K2524">
        <v>65356.399001828802</v>
      </c>
      <c r="L2524">
        <v>1190</v>
      </c>
      <c r="M2524">
        <f t="shared" si="354"/>
        <v>4.2483724028488743E-3</v>
      </c>
      <c r="N2524">
        <f t="shared" si="355"/>
        <v>4.2996024617249461E-3</v>
      </c>
      <c r="O2524">
        <f t="shared" si="356"/>
        <v>2.6245189324457782E-9</v>
      </c>
      <c r="P2524">
        <f t="shared" si="351"/>
        <v>9.7879290032909299E-4</v>
      </c>
      <c r="Q2524">
        <f t="shared" si="352"/>
        <v>9.7879290032909299E-4</v>
      </c>
      <c r="R2524">
        <f t="shared" si="357"/>
        <v>0</v>
      </c>
      <c r="S2524">
        <f t="shared" si="358"/>
        <v>-2.6414806844374913E-2</v>
      </c>
      <c r="U2524">
        <f t="shared" si="359"/>
        <v>1143.2301630577242</v>
      </c>
      <c r="W2524">
        <f t="shared" si="353"/>
        <v>72982.7</v>
      </c>
    </row>
    <row r="2525" spans="1:23">
      <c r="A2525" s="1">
        <v>40379</v>
      </c>
      <c r="B2525">
        <v>60.45</v>
      </c>
      <c r="C2525">
        <v>62.47</v>
      </c>
      <c r="D2525">
        <v>60.21</v>
      </c>
      <c r="E2525">
        <v>62.36</v>
      </c>
      <c r="F2525">
        <v>71430700</v>
      </c>
      <c r="G2525">
        <v>59.25</v>
      </c>
      <c r="H2525">
        <v>0</v>
      </c>
      <c r="J2525">
        <v>0</v>
      </c>
      <c r="K2525">
        <v>65356.399001828802</v>
      </c>
      <c r="L2525">
        <v>1190</v>
      </c>
      <c r="M2525">
        <f t="shared" si="354"/>
        <v>1.6654924551683312E-2</v>
      </c>
      <c r="N2525">
        <f t="shared" si="355"/>
        <v>1.6678398860257602E-2</v>
      </c>
      <c r="O2525">
        <f t="shared" si="356"/>
        <v>5.510431630409917E-10</v>
      </c>
      <c r="P2525">
        <f t="shared" si="351"/>
        <v>3.1107467128774099E-2</v>
      </c>
      <c r="Q2525">
        <f t="shared" si="352"/>
        <v>3.1107467128774099E-2</v>
      </c>
      <c r="R2525">
        <f t="shared" si="357"/>
        <v>0</v>
      </c>
      <c r="S2525">
        <f t="shared" si="358"/>
        <v>-1.3473749676761574E-2</v>
      </c>
      <c r="U2525">
        <f t="shared" si="359"/>
        <v>1162.4300174185501</v>
      </c>
      <c r="W2525">
        <f t="shared" si="353"/>
        <v>74208.399999999994</v>
      </c>
    </row>
    <row r="2526" spans="1:23">
      <c r="A2526" s="1">
        <v>40380</v>
      </c>
      <c r="B2526">
        <v>62.85</v>
      </c>
      <c r="C2526">
        <v>62.97</v>
      </c>
      <c r="D2526">
        <v>61.1</v>
      </c>
      <c r="E2526">
        <v>61.24</v>
      </c>
      <c r="F2526">
        <v>68456600</v>
      </c>
      <c r="G2526">
        <v>58.18</v>
      </c>
      <c r="H2526">
        <v>0</v>
      </c>
      <c r="J2526">
        <v>0</v>
      </c>
      <c r="K2526">
        <v>65356.399001828802</v>
      </c>
      <c r="L2526">
        <v>1190</v>
      </c>
      <c r="M2526">
        <f t="shared" si="354"/>
        <v>-1.8123473400092627E-2</v>
      </c>
      <c r="N2526">
        <f t="shared" si="355"/>
        <v>-1.8224126948184986E-2</v>
      </c>
      <c r="O2526">
        <f t="shared" si="356"/>
        <v>1.0131136743580797E-8</v>
      </c>
      <c r="P2526">
        <f t="shared" si="351"/>
        <v>-2.5950364246773355E-2</v>
      </c>
      <c r="Q2526">
        <f t="shared" si="352"/>
        <v>-2.595036424677347E-2</v>
      </c>
      <c r="R2526">
        <f t="shared" si="357"/>
        <v>1.3108360683985624E-32</v>
      </c>
      <c r="S2526">
        <f t="shared" si="358"/>
        <v>3.8934357975454685E-2</v>
      </c>
      <c r="U2526">
        <f t="shared" si="359"/>
        <v>1141.5525058805647</v>
      </c>
      <c r="W2526">
        <f t="shared" si="353"/>
        <v>72875.600000000006</v>
      </c>
    </row>
    <row r="2527" spans="1:23">
      <c r="A2527" s="1">
        <v>40381</v>
      </c>
      <c r="B2527">
        <v>62.18</v>
      </c>
      <c r="C2527">
        <v>63.66</v>
      </c>
      <c r="D2527">
        <v>62.17</v>
      </c>
      <c r="E2527">
        <v>63.42</v>
      </c>
      <c r="F2527">
        <v>81000700</v>
      </c>
      <c r="G2527">
        <v>60.25</v>
      </c>
      <c r="H2527">
        <v>0</v>
      </c>
      <c r="J2527">
        <v>0</v>
      </c>
      <c r="K2527">
        <v>65356.399001828802</v>
      </c>
      <c r="L2527">
        <v>1190</v>
      </c>
      <c r="M2527">
        <f t="shared" si="354"/>
        <v>3.4978698320718205E-2</v>
      </c>
      <c r="N2527">
        <f t="shared" si="355"/>
        <v>3.4960919303708815E-2</v>
      </c>
      <c r="O2527">
        <f t="shared" si="356"/>
        <v>3.1609344582015907E-10</v>
      </c>
      <c r="P2527">
        <f t="shared" si="351"/>
        <v>1.9745864479593495E-2</v>
      </c>
      <c r="Q2527">
        <f t="shared" si="352"/>
        <v>1.9745864479593495E-2</v>
      </c>
      <c r="R2527">
        <f t="shared" si="357"/>
        <v>0</v>
      </c>
      <c r="S2527">
        <f t="shared" si="358"/>
        <v>-1.0717530405648698E-2</v>
      </c>
      <c r="U2527">
        <f t="shared" si="359"/>
        <v>1182.1890908384294</v>
      </c>
      <c r="W2527">
        <f t="shared" si="353"/>
        <v>75469.8</v>
      </c>
    </row>
    <row r="2528" spans="1:23">
      <c r="A2528" s="1">
        <v>40382</v>
      </c>
      <c r="B2528">
        <v>63.11</v>
      </c>
      <c r="C2528">
        <v>65.11</v>
      </c>
      <c r="D2528">
        <v>62.94</v>
      </c>
      <c r="E2528">
        <v>64.98</v>
      </c>
      <c r="F2528">
        <v>73916800</v>
      </c>
      <c r="G2528">
        <v>61.74</v>
      </c>
      <c r="H2528">
        <v>0</v>
      </c>
      <c r="J2528">
        <v>0</v>
      </c>
      <c r="K2528">
        <v>65356.399001828802</v>
      </c>
      <c r="L2528">
        <v>1190</v>
      </c>
      <c r="M2528">
        <f t="shared" si="354"/>
        <v>2.4300261130753162E-2</v>
      </c>
      <c r="N2528">
        <f t="shared" si="355"/>
        <v>2.4429446703248821E-2</v>
      </c>
      <c r="O2528">
        <f t="shared" si="356"/>
        <v>1.6688912141031148E-8</v>
      </c>
      <c r="P2528">
        <f t="shared" si="351"/>
        <v>2.9200294644806314E-2</v>
      </c>
      <c r="Q2528">
        <f t="shared" si="352"/>
        <v>2.9200294644806099E-2</v>
      </c>
      <c r="R2528">
        <f t="shared" si="357"/>
        <v>4.6270466913903341E-32</v>
      </c>
      <c r="S2528">
        <f t="shared" si="358"/>
        <v>1.4845830965540392E-2</v>
      </c>
      <c r="U2528">
        <f t="shared" si="359"/>
        <v>1211.2684819091951</v>
      </c>
      <c r="W2528">
        <f t="shared" si="353"/>
        <v>77326.200000000012</v>
      </c>
    </row>
    <row r="2529" spans="1:23">
      <c r="A2529" s="1">
        <v>40385</v>
      </c>
      <c r="B2529">
        <v>65.260000000000005</v>
      </c>
      <c r="C2529">
        <v>66.52</v>
      </c>
      <c r="D2529">
        <v>64.92</v>
      </c>
      <c r="E2529">
        <v>66.459999999999994</v>
      </c>
      <c r="F2529">
        <v>66248300</v>
      </c>
      <c r="G2529">
        <v>63.14</v>
      </c>
      <c r="H2529">
        <v>0</v>
      </c>
      <c r="J2529">
        <v>0</v>
      </c>
      <c r="K2529">
        <v>65356.399001828802</v>
      </c>
      <c r="L2529">
        <v>1190</v>
      </c>
      <c r="M2529">
        <f t="shared" si="354"/>
        <v>2.2520732685493764E-2</v>
      </c>
      <c r="N2529">
        <f t="shared" si="355"/>
        <v>2.2422464055832307E-2</v>
      </c>
      <c r="O2529">
        <f t="shared" si="356"/>
        <v>9.6567235755405799E-9</v>
      </c>
      <c r="P2529">
        <f t="shared" si="351"/>
        <v>1.8220971761273456E-2</v>
      </c>
      <c r="Q2529">
        <f t="shared" si="352"/>
        <v>1.8220971761273456E-2</v>
      </c>
      <c r="R2529">
        <f t="shared" si="357"/>
        <v>0</v>
      </c>
      <c r="S2529">
        <f t="shared" si="358"/>
        <v>3.3500055569026493E-2</v>
      </c>
      <c r="U2529">
        <f t="shared" si="359"/>
        <v>1238.8566221558185</v>
      </c>
      <c r="W2529">
        <f t="shared" si="353"/>
        <v>79087.399999999994</v>
      </c>
    </row>
    <row r="2530" spans="1:23">
      <c r="A2530" s="1">
        <v>40386</v>
      </c>
      <c r="B2530">
        <v>67.06</v>
      </c>
      <c r="C2530">
        <v>67.27</v>
      </c>
      <c r="D2530">
        <v>65.98</v>
      </c>
      <c r="E2530">
        <v>66.22</v>
      </c>
      <c r="F2530">
        <v>84127100</v>
      </c>
      <c r="G2530">
        <v>62.91</v>
      </c>
      <c r="H2530">
        <v>0</v>
      </c>
      <c r="J2530">
        <v>0</v>
      </c>
      <c r="K2530">
        <v>65356.399001828802</v>
      </c>
      <c r="L2530">
        <v>1190</v>
      </c>
      <c r="M2530">
        <f t="shared" si="354"/>
        <v>-3.6177308073478609E-3</v>
      </c>
      <c r="N2530">
        <f t="shared" si="355"/>
        <v>-3.6493495479074044E-3</v>
      </c>
      <c r="O2530">
        <f t="shared" si="356"/>
        <v>9.9974475457172506E-10</v>
      </c>
      <c r="P2530">
        <f t="shared" si="351"/>
        <v>-1.2605208918982392E-2</v>
      </c>
      <c r="Q2530">
        <f t="shared" si="352"/>
        <v>-1.2605208918982279E-2</v>
      </c>
      <c r="R2530">
        <f t="shared" si="357"/>
        <v>1.2714146898493862E-32</v>
      </c>
      <c r="S2530">
        <f t="shared" si="358"/>
        <v>2.7208449872907943E-2</v>
      </c>
      <c r="U2530">
        <f t="shared" si="359"/>
        <v>1234.3828696833932</v>
      </c>
      <c r="W2530">
        <f t="shared" si="353"/>
        <v>78801.8</v>
      </c>
    </row>
    <row r="2531" spans="1:23">
      <c r="A2531" s="1">
        <v>40387</v>
      </c>
      <c r="B2531">
        <v>66.13</v>
      </c>
      <c r="C2531">
        <v>66.430000000000007</v>
      </c>
      <c r="D2531">
        <v>64.78</v>
      </c>
      <c r="E2531">
        <v>65.150000000000006</v>
      </c>
      <c r="F2531">
        <v>59705100</v>
      </c>
      <c r="G2531">
        <v>61.9</v>
      </c>
      <c r="H2531">
        <v>0</v>
      </c>
      <c r="J2531">
        <v>0</v>
      </c>
      <c r="K2531">
        <v>65356.399001828802</v>
      </c>
      <c r="L2531">
        <v>1190</v>
      </c>
      <c r="M2531">
        <f t="shared" si="354"/>
        <v>-1.6290228548246129E-2</v>
      </c>
      <c r="N2531">
        <f t="shared" si="355"/>
        <v>-1.6184953891387788E-2</v>
      </c>
      <c r="O2531">
        <f t="shared" si="356"/>
        <v>1.1082753376641438E-8</v>
      </c>
      <c r="P2531">
        <f t="shared" si="351"/>
        <v>-1.493019811571689E-2</v>
      </c>
      <c r="Q2531">
        <f t="shared" si="352"/>
        <v>-1.4930198115716777E-2</v>
      </c>
      <c r="R2531">
        <f t="shared" si="357"/>
        <v>1.2714146898493862E-32</v>
      </c>
      <c r="S2531">
        <f t="shared" si="358"/>
        <v>-1.3965239351511541E-2</v>
      </c>
      <c r="U2531">
        <f t="shared" si="359"/>
        <v>1214.4373899104962</v>
      </c>
      <c r="W2531">
        <f t="shared" si="353"/>
        <v>77528.5</v>
      </c>
    </row>
    <row r="2532" spans="1:23">
      <c r="A2532" s="1">
        <v>40388</v>
      </c>
      <c r="B2532">
        <v>65.709999999999994</v>
      </c>
      <c r="C2532">
        <v>65.989999999999995</v>
      </c>
      <c r="D2532">
        <v>63.95</v>
      </c>
      <c r="E2532">
        <v>64.98</v>
      </c>
      <c r="F2532">
        <v>63214400</v>
      </c>
      <c r="G2532">
        <v>61.74</v>
      </c>
      <c r="H2532">
        <v>0</v>
      </c>
      <c r="J2532">
        <v>0</v>
      </c>
      <c r="K2532">
        <v>65356.399001828802</v>
      </c>
      <c r="L2532">
        <v>1190</v>
      </c>
      <c r="M2532">
        <f t="shared" si="354"/>
        <v>-2.6127733298997682E-3</v>
      </c>
      <c r="N2532">
        <f t="shared" si="355"/>
        <v>-2.5881606165371477E-3</v>
      </c>
      <c r="O2532">
        <f t="shared" si="356"/>
        <v>6.0578565907051879E-10</v>
      </c>
      <c r="P2532">
        <f t="shared" si="351"/>
        <v>-1.1171590668822047E-2</v>
      </c>
      <c r="Q2532">
        <f t="shared" si="352"/>
        <v>-1.1171590668822047E-2</v>
      </c>
      <c r="R2532">
        <f t="shared" si="357"/>
        <v>0</v>
      </c>
      <c r="S2532">
        <f t="shared" si="358"/>
        <v>-6.3713807767945101E-3</v>
      </c>
      <c r="U2532">
        <f t="shared" si="359"/>
        <v>1211.2684819091951</v>
      </c>
      <c r="W2532">
        <f t="shared" si="353"/>
        <v>77326.200000000012</v>
      </c>
    </row>
    <row r="2533" spans="1:23">
      <c r="A2533" s="1">
        <v>40389</v>
      </c>
      <c r="B2533">
        <v>64.099999999999994</v>
      </c>
      <c r="C2533">
        <v>65.61</v>
      </c>
      <c r="D2533">
        <v>63.82</v>
      </c>
      <c r="E2533">
        <v>65.02</v>
      </c>
      <c r="F2533">
        <v>67453000</v>
      </c>
      <c r="G2533">
        <v>61.77</v>
      </c>
      <c r="H2533">
        <v>0</v>
      </c>
      <c r="J2533">
        <v>0</v>
      </c>
      <c r="K2533">
        <v>65356.399001828802</v>
      </c>
      <c r="L2533">
        <v>1190</v>
      </c>
      <c r="M2533">
        <f t="shared" si="354"/>
        <v>6.1538463480481046E-4</v>
      </c>
      <c r="N2533">
        <f t="shared" si="355"/>
        <v>4.8579063379454879E-4</v>
      </c>
      <c r="O2533">
        <f t="shared" si="356"/>
        <v>1.67946050978477E-8</v>
      </c>
      <c r="P2533">
        <f t="shared" si="351"/>
        <v>1.4250550949134787E-2</v>
      </c>
      <c r="Q2533">
        <f t="shared" si="352"/>
        <v>1.4250550949135006E-2</v>
      </c>
      <c r="R2533">
        <f t="shared" si="357"/>
        <v>4.7775099682955869E-32</v>
      </c>
      <c r="S2533">
        <f t="shared" si="358"/>
        <v>-2.4806756983152167E-2</v>
      </c>
      <c r="U2533">
        <f t="shared" si="359"/>
        <v>1212.0141073212658</v>
      </c>
      <c r="W2533">
        <f t="shared" si="353"/>
        <v>77373.799999999988</v>
      </c>
    </row>
    <row r="2534" spans="1:23">
      <c r="A2534" s="1">
        <v>40392</v>
      </c>
      <c r="B2534">
        <v>66.17</v>
      </c>
      <c r="C2534">
        <v>66.540000000000006</v>
      </c>
      <c r="D2534">
        <v>65.59</v>
      </c>
      <c r="E2534">
        <v>66.150000000000006</v>
      </c>
      <c r="F2534">
        <v>49896600</v>
      </c>
      <c r="G2534">
        <v>62.85</v>
      </c>
      <c r="H2534">
        <v>0</v>
      </c>
      <c r="J2534">
        <v>0</v>
      </c>
      <c r="K2534">
        <v>65356.399001828802</v>
      </c>
      <c r="L2534">
        <v>1190</v>
      </c>
      <c r="M2534">
        <f t="shared" si="354"/>
        <v>1.7229975685205526E-2</v>
      </c>
      <c r="N2534">
        <f t="shared" si="355"/>
        <v>1.7333125328448544E-2</v>
      </c>
      <c r="O2534">
        <f t="shared" si="356"/>
        <v>1.0639848901161925E-8</v>
      </c>
      <c r="P2534">
        <f t="shared" si="351"/>
        <v>-3.0229746300341619E-4</v>
      </c>
      <c r="Q2534">
        <f t="shared" si="352"/>
        <v>-3.0229746300330517E-4</v>
      </c>
      <c r="R2534">
        <f t="shared" si="357"/>
        <v>1.2325951644078309E-32</v>
      </c>
      <c r="S2534">
        <f t="shared" si="358"/>
        <v>3.1782824097343877E-2</v>
      </c>
      <c r="U2534">
        <f t="shared" si="359"/>
        <v>1233.0780252122693</v>
      </c>
      <c r="W2534">
        <f t="shared" si="353"/>
        <v>78718.5</v>
      </c>
    </row>
    <row r="2535" spans="1:23">
      <c r="A2535" s="1">
        <v>40393</v>
      </c>
      <c r="B2535">
        <v>65.930000000000007</v>
      </c>
      <c r="C2535">
        <v>66.53</v>
      </c>
      <c r="D2535">
        <v>65.09</v>
      </c>
      <c r="E2535">
        <v>65.62</v>
      </c>
      <c r="F2535">
        <v>51145700</v>
      </c>
      <c r="G2535">
        <v>62.34</v>
      </c>
      <c r="H2535">
        <v>0</v>
      </c>
      <c r="J2535">
        <v>0</v>
      </c>
      <c r="K2535">
        <v>65356.399001828802</v>
      </c>
      <c r="L2535">
        <v>1190</v>
      </c>
      <c r="M2535">
        <f t="shared" si="354"/>
        <v>-8.044363028009132E-3</v>
      </c>
      <c r="N2535">
        <f t="shared" si="355"/>
        <v>-8.1476606970654168E-3</v>
      </c>
      <c r="O2535">
        <f t="shared" si="356"/>
        <v>1.0670408432461737E-8</v>
      </c>
      <c r="P2535">
        <f t="shared" si="351"/>
        <v>-4.7130455922528586E-3</v>
      </c>
      <c r="Q2535">
        <f t="shared" si="352"/>
        <v>-4.7130455922527468E-3</v>
      </c>
      <c r="R2535">
        <f t="shared" si="357"/>
        <v>1.2519296954901559E-32</v>
      </c>
      <c r="S2535">
        <f t="shared" si="358"/>
        <v>-3.6336148987597822E-3</v>
      </c>
      <c r="U2535">
        <f t="shared" si="359"/>
        <v>1223.1984885023296</v>
      </c>
      <c r="W2535">
        <f t="shared" si="353"/>
        <v>78087.8</v>
      </c>
    </row>
    <row r="2536" spans="1:23">
      <c r="A2536" s="1">
        <v>40394</v>
      </c>
      <c r="B2536">
        <v>65.98</v>
      </c>
      <c r="C2536">
        <v>66.48</v>
      </c>
      <c r="D2536">
        <v>65.709999999999994</v>
      </c>
      <c r="E2536">
        <v>66.31</v>
      </c>
      <c r="F2536">
        <v>40817400</v>
      </c>
      <c r="G2536">
        <v>63</v>
      </c>
      <c r="H2536">
        <v>0</v>
      </c>
      <c r="J2536">
        <v>0</v>
      </c>
      <c r="K2536">
        <v>65356.399001828802</v>
      </c>
      <c r="L2536">
        <v>1190</v>
      </c>
      <c r="M2536">
        <f t="shared" si="354"/>
        <v>1.0460187847820757E-2</v>
      </c>
      <c r="N2536">
        <f t="shared" si="355"/>
        <v>1.0531452052341513E-2</v>
      </c>
      <c r="O2536">
        <f t="shared" si="356"/>
        <v>5.0785868459761304E-9</v>
      </c>
      <c r="P2536">
        <f t="shared" si="351"/>
        <v>4.9890495803409486E-3</v>
      </c>
      <c r="Q2536">
        <f t="shared" si="352"/>
        <v>4.9890495803409486E-3</v>
      </c>
      <c r="R2536">
        <f t="shared" si="357"/>
        <v>0</v>
      </c>
      <c r="S2536">
        <f t="shared" si="358"/>
        <v>7.5809267522700011E-4</v>
      </c>
      <c r="U2536">
        <f t="shared" si="359"/>
        <v>1236.060526860553</v>
      </c>
      <c r="W2536">
        <f t="shared" si="353"/>
        <v>78908.900000000009</v>
      </c>
    </row>
    <row r="2537" spans="1:23">
      <c r="A2537" s="1">
        <v>40395</v>
      </c>
      <c r="B2537">
        <v>65.66</v>
      </c>
      <c r="C2537">
        <v>66.209999999999994</v>
      </c>
      <c r="D2537">
        <v>65.459999999999994</v>
      </c>
      <c r="E2537">
        <v>65.53</v>
      </c>
      <c r="F2537">
        <v>37991000</v>
      </c>
      <c r="G2537">
        <v>62.26</v>
      </c>
      <c r="H2537">
        <v>0</v>
      </c>
      <c r="J2537">
        <v>0</v>
      </c>
      <c r="K2537">
        <v>65356.399001828802</v>
      </c>
      <c r="L2537">
        <v>1190</v>
      </c>
      <c r="M2537">
        <f t="shared" si="354"/>
        <v>-1.1832662329370873E-2</v>
      </c>
      <c r="N2537">
        <f t="shared" si="355"/>
        <v>-1.1815561378070558E-2</v>
      </c>
      <c r="O2537">
        <f t="shared" si="356"/>
        <v>2.9244253537575754E-10</v>
      </c>
      <c r="P2537">
        <f t="shared" si="351"/>
        <v>-1.981859022041042E-3</v>
      </c>
      <c r="Q2537">
        <f t="shared" si="352"/>
        <v>-1.981859022041042E-3</v>
      </c>
      <c r="R2537">
        <f t="shared" si="357"/>
        <v>0</v>
      </c>
      <c r="S2537">
        <f t="shared" si="358"/>
        <v>-4.8617537269888475E-3</v>
      </c>
      <c r="U2537">
        <f t="shared" si="359"/>
        <v>1221.5208313251701</v>
      </c>
      <c r="W2537">
        <f t="shared" si="353"/>
        <v>77980.7</v>
      </c>
    </row>
    <row r="2538" spans="1:23">
      <c r="A2538" s="1">
        <v>40396</v>
      </c>
      <c r="B2538">
        <v>64.45</v>
      </c>
      <c r="C2538">
        <v>65.41</v>
      </c>
      <c r="D2538">
        <v>63.86</v>
      </c>
      <c r="E2538">
        <v>65.14</v>
      </c>
      <c r="F2538">
        <v>62483200</v>
      </c>
      <c r="G2538">
        <v>61.89</v>
      </c>
      <c r="H2538">
        <v>0</v>
      </c>
      <c r="J2538">
        <v>0</v>
      </c>
      <c r="K2538">
        <v>65356.399001828802</v>
      </c>
      <c r="L2538">
        <v>1190</v>
      </c>
      <c r="M2538">
        <f t="shared" si="354"/>
        <v>-5.9692532033179405E-3</v>
      </c>
      <c r="N2538">
        <f t="shared" si="355"/>
        <v>-5.9605492621919347E-3</v>
      </c>
      <c r="O2538">
        <f t="shared" si="356"/>
        <v>7.5758591124974802E-11</v>
      </c>
      <c r="P2538">
        <f t="shared" si="351"/>
        <v>1.064907046289105E-2</v>
      </c>
      <c r="Q2538">
        <f t="shared" si="352"/>
        <v>1.064907046289105E-2</v>
      </c>
      <c r="R2538">
        <f t="shared" si="357"/>
        <v>0</v>
      </c>
      <c r="S2538">
        <f t="shared" si="358"/>
        <v>-1.8600182688250085E-2</v>
      </c>
      <c r="U2538">
        <f t="shared" si="359"/>
        <v>1214.2509835574788</v>
      </c>
      <c r="W2538">
        <f t="shared" si="353"/>
        <v>77516.600000000006</v>
      </c>
    </row>
    <row r="2539" spans="1:23">
      <c r="A2539" s="1">
        <v>40399</v>
      </c>
      <c r="B2539">
        <v>65.62</v>
      </c>
      <c r="C2539">
        <v>66.11</v>
      </c>
      <c r="D2539">
        <v>64.849999999999994</v>
      </c>
      <c r="E2539">
        <v>65.86</v>
      </c>
      <c r="F2539">
        <v>35100700</v>
      </c>
      <c r="G2539">
        <v>62.57</v>
      </c>
      <c r="H2539">
        <v>0</v>
      </c>
      <c r="J2539">
        <v>0</v>
      </c>
      <c r="K2539">
        <v>65356.399001828802</v>
      </c>
      <c r="L2539">
        <v>1190</v>
      </c>
      <c r="M2539">
        <f t="shared" si="354"/>
        <v>1.0992477100130656E-2</v>
      </c>
      <c r="N2539">
        <f t="shared" si="355"/>
        <v>1.0927314259001994E-2</v>
      </c>
      <c r="O2539">
        <f t="shared" si="356"/>
        <v>4.2461958639592527E-9</v>
      </c>
      <c r="P2539">
        <f t="shared" si="351"/>
        <v>3.6507494152624945E-3</v>
      </c>
      <c r="Q2539">
        <f t="shared" si="352"/>
        <v>3.6507494152624945E-3</v>
      </c>
      <c r="R2539">
        <f t="shared" si="357"/>
        <v>0</v>
      </c>
      <c r="S2539">
        <f t="shared" si="358"/>
        <v>1.7990798147759189E-2</v>
      </c>
      <c r="U2539">
        <f t="shared" si="359"/>
        <v>1227.6722409747549</v>
      </c>
      <c r="W2539">
        <f t="shared" si="353"/>
        <v>78373.399999999994</v>
      </c>
    </row>
    <row r="2540" spans="1:23">
      <c r="A2540" s="1">
        <v>40400</v>
      </c>
      <c r="B2540">
        <v>65.209999999999994</v>
      </c>
      <c r="C2540">
        <v>65.41</v>
      </c>
      <c r="D2540">
        <v>64.13</v>
      </c>
      <c r="E2540">
        <v>64.62</v>
      </c>
      <c r="F2540">
        <v>59841700</v>
      </c>
      <c r="G2540">
        <v>61.39</v>
      </c>
      <c r="H2540">
        <v>0</v>
      </c>
      <c r="J2540">
        <v>0</v>
      </c>
      <c r="K2540">
        <v>65356.399001828802</v>
      </c>
      <c r="L2540">
        <v>1190</v>
      </c>
      <c r="M2540">
        <f t="shared" si="354"/>
        <v>-1.9007316551865945E-2</v>
      </c>
      <c r="N2540">
        <f t="shared" si="355"/>
        <v>-1.9038974570867107E-2</v>
      </c>
      <c r="O2540">
        <f t="shared" si="356"/>
        <v>1.0022301670779428E-9</v>
      </c>
      <c r="P2540">
        <f t="shared" si="351"/>
        <v>-9.088871008758612E-3</v>
      </c>
      <c r="Q2540">
        <f t="shared" si="352"/>
        <v>-9.0888710087584992E-3</v>
      </c>
      <c r="R2540">
        <f t="shared" si="357"/>
        <v>1.2714146898493862E-32</v>
      </c>
      <c r="S2540">
        <f t="shared" si="358"/>
        <v>-6.2676961278448481E-3</v>
      </c>
      <c r="U2540">
        <f t="shared" si="359"/>
        <v>1204.5578532005568</v>
      </c>
      <c r="W2540">
        <f t="shared" si="353"/>
        <v>76897.8</v>
      </c>
    </row>
    <row r="2541" spans="1:23">
      <c r="A2541" s="1">
        <v>40401</v>
      </c>
      <c r="B2541">
        <v>63.33</v>
      </c>
      <c r="C2541">
        <v>63.33</v>
      </c>
      <c r="D2541">
        <v>61.91</v>
      </c>
      <c r="E2541">
        <v>62.08</v>
      </c>
      <c r="F2541">
        <v>87392600</v>
      </c>
      <c r="G2541">
        <v>58.98</v>
      </c>
      <c r="H2541">
        <v>0</v>
      </c>
      <c r="J2541">
        <v>0</v>
      </c>
      <c r="K2541">
        <v>65356.399001828802</v>
      </c>
      <c r="L2541">
        <v>1190</v>
      </c>
      <c r="M2541">
        <f t="shared" si="354"/>
        <v>-4.0100084521389016E-2</v>
      </c>
      <c r="N2541">
        <f t="shared" si="355"/>
        <v>-4.0048552052274845E-2</v>
      </c>
      <c r="O2541">
        <f t="shared" si="356"/>
        <v>2.655595373002997E-9</v>
      </c>
      <c r="P2541">
        <f t="shared" si="351"/>
        <v>-1.9935274653375641E-2</v>
      </c>
      <c r="Q2541">
        <f t="shared" si="352"/>
        <v>-1.9935274653375641E-2</v>
      </c>
      <c r="R2541">
        <f t="shared" si="357"/>
        <v>0</v>
      </c>
      <c r="S2541">
        <f t="shared" si="358"/>
        <v>-2.925368087677192E-2</v>
      </c>
      <c r="U2541">
        <f t="shared" si="359"/>
        <v>1157.2106395340538</v>
      </c>
      <c r="W2541">
        <f t="shared" si="353"/>
        <v>73875.199999999997</v>
      </c>
    </row>
    <row r="2542" spans="1:23">
      <c r="A2542" s="1">
        <v>40402</v>
      </c>
      <c r="B2542">
        <v>60.85</v>
      </c>
      <c r="C2542">
        <v>62.15</v>
      </c>
      <c r="D2542">
        <v>60.76</v>
      </c>
      <c r="E2542">
        <v>61.77</v>
      </c>
      <c r="F2542">
        <v>63300200</v>
      </c>
      <c r="G2542">
        <v>58.69</v>
      </c>
      <c r="H2542">
        <v>0</v>
      </c>
      <c r="J2542">
        <v>0</v>
      </c>
      <c r="K2542">
        <v>65356.399001828802</v>
      </c>
      <c r="L2542">
        <v>1190</v>
      </c>
      <c r="M2542">
        <f t="shared" si="354"/>
        <v>-5.0060661671554648E-3</v>
      </c>
      <c r="N2542">
        <f t="shared" si="355"/>
        <v>-4.9290488168870564E-3</v>
      </c>
      <c r="O2542">
        <f t="shared" si="356"/>
        <v>5.9316722423667123E-9</v>
      </c>
      <c r="P2542">
        <f t="shared" si="351"/>
        <v>1.500599027427158E-2</v>
      </c>
      <c r="Q2542">
        <f t="shared" si="352"/>
        <v>1.500599027427158E-2</v>
      </c>
      <c r="R2542">
        <f t="shared" si="357"/>
        <v>0</v>
      </c>
      <c r="S2542">
        <f t="shared" si="358"/>
        <v>-3.9947331094802654E-2</v>
      </c>
      <c r="U2542">
        <f t="shared" si="359"/>
        <v>1151.4320425905044</v>
      </c>
      <c r="W2542">
        <f t="shared" si="353"/>
        <v>73506.3</v>
      </c>
    </row>
    <row r="2543" spans="1:23">
      <c r="A2543" s="1">
        <v>40403</v>
      </c>
      <c r="B2543">
        <v>61.5</v>
      </c>
      <c r="C2543">
        <v>61.68</v>
      </c>
      <c r="D2543">
        <v>60.97</v>
      </c>
      <c r="E2543">
        <v>61.07</v>
      </c>
      <c r="F2543">
        <v>68238000</v>
      </c>
      <c r="G2543">
        <v>58.02</v>
      </c>
      <c r="H2543">
        <v>0</v>
      </c>
      <c r="J2543">
        <v>0</v>
      </c>
      <c r="K2543">
        <v>65356.399001828802</v>
      </c>
      <c r="L2543">
        <v>1190</v>
      </c>
      <c r="M2543">
        <f t="shared" si="354"/>
        <v>-1.1397062472764436E-2</v>
      </c>
      <c r="N2543">
        <f t="shared" si="355"/>
        <v>-1.1481575876985098E-2</v>
      </c>
      <c r="O2543">
        <f t="shared" si="356"/>
        <v>7.1425154929649679E-9</v>
      </c>
      <c r="P2543">
        <f t="shared" si="351"/>
        <v>-7.0164275774287702E-3</v>
      </c>
      <c r="Q2543">
        <f t="shared" si="352"/>
        <v>-7.0164275774287702E-3</v>
      </c>
      <c r="R2543">
        <f t="shared" si="357"/>
        <v>0</v>
      </c>
      <c r="S2543">
        <f t="shared" si="358"/>
        <v>1.0625355378936026E-2</v>
      </c>
      <c r="U2543">
        <f t="shared" si="359"/>
        <v>1138.3835978792633</v>
      </c>
      <c r="W2543">
        <f t="shared" si="353"/>
        <v>72673.3</v>
      </c>
    </row>
    <row r="2544" spans="1:23">
      <c r="A2544" s="1">
        <v>40406</v>
      </c>
      <c r="B2544">
        <v>60.64</v>
      </c>
      <c r="C2544">
        <v>61.92</v>
      </c>
      <c r="D2544">
        <v>60.38</v>
      </c>
      <c r="E2544">
        <v>61.56</v>
      </c>
      <c r="F2544">
        <v>51371000</v>
      </c>
      <c r="G2544">
        <v>58.49</v>
      </c>
      <c r="H2544">
        <v>0</v>
      </c>
      <c r="J2544">
        <v>0</v>
      </c>
      <c r="K2544">
        <v>65356.399001828802</v>
      </c>
      <c r="L2544">
        <v>1190</v>
      </c>
      <c r="M2544">
        <f t="shared" si="354"/>
        <v>7.9915617356350627E-3</v>
      </c>
      <c r="N2544">
        <f t="shared" si="355"/>
        <v>8.0680207616763942E-3</v>
      </c>
      <c r="O2544">
        <f t="shared" si="356"/>
        <v>5.8459826631890071E-9</v>
      </c>
      <c r="P2544">
        <f t="shared" si="351"/>
        <v>1.5057567636562387E-2</v>
      </c>
      <c r="Q2544">
        <f t="shared" si="352"/>
        <v>1.5057567636562387E-2</v>
      </c>
      <c r="R2544">
        <f t="shared" si="357"/>
        <v>0</v>
      </c>
      <c r="S2544">
        <f t="shared" si="358"/>
        <v>-1.4082433478355905E-2</v>
      </c>
      <c r="U2544">
        <f t="shared" si="359"/>
        <v>1147.5175091771321</v>
      </c>
      <c r="W2544">
        <f t="shared" si="353"/>
        <v>73256.400000000009</v>
      </c>
    </row>
    <row r="2545" spans="1:23">
      <c r="A2545" s="1">
        <v>40407</v>
      </c>
      <c r="B2545">
        <v>62.22</v>
      </c>
      <c r="C2545">
        <v>63.15</v>
      </c>
      <c r="D2545">
        <v>61.86</v>
      </c>
      <c r="E2545">
        <v>62.62</v>
      </c>
      <c r="F2545">
        <v>54593200</v>
      </c>
      <c r="G2545">
        <v>59.49</v>
      </c>
      <c r="H2545">
        <v>0</v>
      </c>
      <c r="J2545">
        <v>0</v>
      </c>
      <c r="K2545">
        <v>65356.399001828802</v>
      </c>
      <c r="L2545">
        <v>1190</v>
      </c>
      <c r="M2545">
        <f t="shared" si="354"/>
        <v>1.7072406927581135E-2</v>
      </c>
      <c r="N2545">
        <f t="shared" si="355"/>
        <v>1.695243174487996E-2</v>
      </c>
      <c r="O2545">
        <f t="shared" si="356"/>
        <v>1.4394044464180312E-8</v>
      </c>
      <c r="P2545">
        <f t="shared" si="351"/>
        <v>6.4082244287687225E-3</v>
      </c>
      <c r="Q2545">
        <f t="shared" si="352"/>
        <v>6.4082244287687225E-3</v>
      </c>
      <c r="R2545">
        <f t="shared" si="357"/>
        <v>0</v>
      </c>
      <c r="S2545">
        <f t="shared" si="358"/>
        <v>2.572175013537463E-2</v>
      </c>
      <c r="U2545">
        <f t="shared" si="359"/>
        <v>1167.2765825970112</v>
      </c>
      <c r="W2545">
        <f t="shared" si="353"/>
        <v>74517.8</v>
      </c>
    </row>
    <row r="2546" spans="1:23">
      <c r="A2546" s="1">
        <v>40408</v>
      </c>
      <c r="B2546">
        <v>62.55</v>
      </c>
      <c r="C2546">
        <v>63.43</v>
      </c>
      <c r="D2546">
        <v>61.94</v>
      </c>
      <c r="E2546">
        <v>62.81</v>
      </c>
      <c r="F2546">
        <v>61766600</v>
      </c>
      <c r="G2546">
        <v>59.67</v>
      </c>
      <c r="H2546">
        <v>0</v>
      </c>
      <c r="J2546">
        <v>0</v>
      </c>
      <c r="K2546">
        <v>65356.399001828802</v>
      </c>
      <c r="L2546">
        <v>1190</v>
      </c>
      <c r="M2546">
        <f t="shared" si="354"/>
        <v>3.0295805680297999E-3</v>
      </c>
      <c r="N2546">
        <f t="shared" si="355"/>
        <v>3.0211503341762511E-3</v>
      </c>
      <c r="O2546">
        <f t="shared" si="356"/>
        <v>7.1068842825519372E-11</v>
      </c>
      <c r="P2546">
        <f t="shared" si="351"/>
        <v>4.1480595533693824E-3</v>
      </c>
      <c r="Q2546">
        <f t="shared" si="352"/>
        <v>4.1480595533693824E-3</v>
      </c>
      <c r="R2546">
        <f t="shared" si="357"/>
        <v>0</v>
      </c>
      <c r="S2546">
        <f t="shared" si="358"/>
        <v>5.2897454434291842E-3</v>
      </c>
      <c r="U2546">
        <f t="shared" si="359"/>
        <v>1170.8183033043481</v>
      </c>
      <c r="W2546">
        <f t="shared" si="353"/>
        <v>74743.900000000009</v>
      </c>
    </row>
    <row r="2547" spans="1:23">
      <c r="A2547" s="1">
        <v>40409</v>
      </c>
      <c r="B2547">
        <v>62.59</v>
      </c>
      <c r="C2547">
        <v>62.85</v>
      </c>
      <c r="D2547">
        <v>60.94</v>
      </c>
      <c r="E2547">
        <v>61.09</v>
      </c>
      <c r="F2547">
        <v>89236900</v>
      </c>
      <c r="G2547">
        <v>58.04</v>
      </c>
      <c r="H2547">
        <v>0</v>
      </c>
      <c r="J2547">
        <v>0</v>
      </c>
      <c r="K2547">
        <v>65356.399001828802</v>
      </c>
      <c r="L2547">
        <v>1190</v>
      </c>
      <c r="M2547">
        <f t="shared" si="354"/>
        <v>-2.7766109804613824E-2</v>
      </c>
      <c r="N2547">
        <f t="shared" si="355"/>
        <v>-2.7696953518003477E-2</v>
      </c>
      <c r="O2547">
        <f t="shared" si="356"/>
        <v>4.7825919777325067E-9</v>
      </c>
      <c r="P2547">
        <f t="shared" si="351"/>
        <v>-2.425733427493456E-2</v>
      </c>
      <c r="Q2547">
        <f t="shared" si="352"/>
        <v>-2.425733427493456E-2</v>
      </c>
      <c r="R2547">
        <f t="shared" si="357"/>
        <v>0</v>
      </c>
      <c r="S2547">
        <f t="shared" si="358"/>
        <v>6.3928402369000563E-4</v>
      </c>
      <c r="U2547">
        <f t="shared" si="359"/>
        <v>1138.7564105852989</v>
      </c>
      <c r="W2547">
        <f t="shared" si="353"/>
        <v>72697.100000000006</v>
      </c>
    </row>
    <row r="2548" spans="1:23">
      <c r="A2548" s="1">
        <v>40410</v>
      </c>
      <c r="B2548">
        <v>60.87</v>
      </c>
      <c r="C2548">
        <v>61.19</v>
      </c>
      <c r="D2548">
        <v>60.14</v>
      </c>
      <c r="E2548">
        <v>61.15</v>
      </c>
      <c r="F2548">
        <v>64085700</v>
      </c>
      <c r="G2548">
        <v>58.1</v>
      </c>
      <c r="H2548">
        <v>0</v>
      </c>
      <c r="J2548">
        <v>0</v>
      </c>
      <c r="K2548">
        <v>65356.399001828802</v>
      </c>
      <c r="L2548">
        <v>1190</v>
      </c>
      <c r="M2548">
        <f t="shared" si="354"/>
        <v>9.8167547150580532E-4</v>
      </c>
      <c r="N2548">
        <f t="shared" si="355"/>
        <v>1.0332358418785725E-3</v>
      </c>
      <c r="O2548">
        <f t="shared" si="356"/>
        <v>2.6584717929769247E-9</v>
      </c>
      <c r="P2548">
        <f t="shared" si="351"/>
        <v>4.5894196273483148E-3</v>
      </c>
      <c r="Q2548">
        <f t="shared" si="352"/>
        <v>4.5894196273483148E-3</v>
      </c>
      <c r="R2548">
        <f t="shared" si="357"/>
        <v>0</v>
      </c>
      <c r="S2548">
        <f t="shared" si="358"/>
        <v>-2.7865078430777158E-2</v>
      </c>
      <c r="U2548">
        <f t="shared" si="359"/>
        <v>1139.8748487034054</v>
      </c>
      <c r="W2548">
        <f t="shared" si="353"/>
        <v>72768.5</v>
      </c>
    </row>
    <row r="2549" spans="1:23">
      <c r="A2549" s="1">
        <v>40413</v>
      </c>
      <c r="B2549">
        <v>61.6</v>
      </c>
      <c r="C2549">
        <v>61.92</v>
      </c>
      <c r="D2549">
        <v>60.28</v>
      </c>
      <c r="E2549">
        <v>60.32</v>
      </c>
      <c r="F2549">
        <v>55423700</v>
      </c>
      <c r="G2549">
        <v>57.31</v>
      </c>
      <c r="H2549">
        <v>0</v>
      </c>
      <c r="J2549">
        <v>0</v>
      </c>
      <c r="K2549">
        <v>65356.399001828802</v>
      </c>
      <c r="L2549">
        <v>1190</v>
      </c>
      <c r="M2549">
        <f t="shared" si="354"/>
        <v>-1.366613843348065E-2</v>
      </c>
      <c r="N2549">
        <f t="shared" si="355"/>
        <v>-1.3690535294219409E-2</v>
      </c>
      <c r="O2549">
        <f t="shared" si="356"/>
        <v>5.9520681390641143E-10</v>
      </c>
      <c r="P2549">
        <f t="shared" si="351"/>
        <v>-2.0998146839773468E-2</v>
      </c>
      <c r="Q2549">
        <f t="shared" si="352"/>
        <v>-2.0998146839773468E-2</v>
      </c>
      <c r="R2549">
        <f t="shared" si="357"/>
        <v>0</v>
      </c>
      <c r="S2549">
        <f t="shared" si="358"/>
        <v>1.1921428033641037E-2</v>
      </c>
      <c r="U2549">
        <f t="shared" si="359"/>
        <v>1124.4031214029342</v>
      </c>
      <c r="W2549">
        <f t="shared" si="353"/>
        <v>71780.800000000003</v>
      </c>
    </row>
    <row r="2550" spans="1:23">
      <c r="A2550" s="1">
        <v>40414</v>
      </c>
      <c r="B2550">
        <v>59.36</v>
      </c>
      <c r="C2550">
        <v>60.32</v>
      </c>
      <c r="D2550">
        <v>58.8</v>
      </c>
      <c r="E2550">
        <v>59.63</v>
      </c>
      <c r="F2550">
        <v>78875300</v>
      </c>
      <c r="G2550">
        <v>56.65</v>
      </c>
      <c r="H2550">
        <v>0</v>
      </c>
      <c r="J2550">
        <v>0</v>
      </c>
      <c r="K2550">
        <v>65356.399001828802</v>
      </c>
      <c r="L2550">
        <v>1190</v>
      </c>
      <c r="M2550">
        <f t="shared" si="354"/>
        <v>-1.150492056468615E-2</v>
      </c>
      <c r="N2550">
        <f t="shared" si="355"/>
        <v>-1.1583141089630872E-2</v>
      </c>
      <c r="O2550">
        <f t="shared" si="356"/>
        <v>6.1184505226278369E-9</v>
      </c>
      <c r="P2550">
        <f t="shared" si="351"/>
        <v>4.5382042758894551E-3</v>
      </c>
      <c r="Q2550">
        <f t="shared" si="352"/>
        <v>4.5382042758896762E-3</v>
      </c>
      <c r="R2550">
        <f t="shared" si="357"/>
        <v>4.8919372903820317E-32</v>
      </c>
      <c r="S2550">
        <f t="shared" si="358"/>
        <v>-3.7041271680349097E-2</v>
      </c>
      <c r="U2550">
        <f t="shared" si="359"/>
        <v>1111.5410830447108</v>
      </c>
      <c r="W2550">
        <f t="shared" si="353"/>
        <v>70959.7</v>
      </c>
    </row>
    <row r="2551" spans="1:23">
      <c r="A2551" s="1">
        <v>40415</v>
      </c>
      <c r="B2551">
        <v>59.14</v>
      </c>
      <c r="C2551">
        <v>60.68</v>
      </c>
      <c r="D2551">
        <v>58.89</v>
      </c>
      <c r="E2551">
        <v>60.53</v>
      </c>
      <c r="F2551">
        <v>64025300</v>
      </c>
      <c r="G2551">
        <v>57.51</v>
      </c>
      <c r="H2551">
        <v>0</v>
      </c>
      <c r="J2551">
        <v>0</v>
      </c>
      <c r="K2551">
        <v>65356.399001828802</v>
      </c>
      <c r="L2551">
        <v>1190</v>
      </c>
      <c r="M2551">
        <f t="shared" si="354"/>
        <v>1.4980306768581362E-2</v>
      </c>
      <c r="N2551">
        <f t="shared" si="355"/>
        <v>1.5066858251647539E-2</v>
      </c>
      <c r="O2551">
        <f t="shared" si="356"/>
        <v>7.491159220954601E-9</v>
      </c>
      <c r="P2551">
        <f t="shared" si="351"/>
        <v>2.3231595479264656E-2</v>
      </c>
      <c r="Q2551">
        <f t="shared" si="352"/>
        <v>2.3231595479264656E-2</v>
      </c>
      <c r="R2551">
        <f t="shared" si="357"/>
        <v>0</v>
      </c>
      <c r="S2551">
        <f t="shared" si="358"/>
        <v>-3.7130844347938452E-3</v>
      </c>
      <c r="U2551">
        <f t="shared" si="359"/>
        <v>1128.3176548163065</v>
      </c>
      <c r="W2551">
        <f t="shared" si="353"/>
        <v>72030.7</v>
      </c>
    </row>
    <row r="2552" spans="1:23">
      <c r="A2552" s="1">
        <v>40416</v>
      </c>
      <c r="B2552">
        <v>60.75</v>
      </c>
      <c r="C2552">
        <v>61.28</v>
      </c>
      <c r="D2552">
        <v>59.86</v>
      </c>
      <c r="E2552">
        <v>60.08</v>
      </c>
      <c r="F2552">
        <v>74569900</v>
      </c>
      <c r="G2552">
        <v>57.08</v>
      </c>
      <c r="H2552">
        <v>0</v>
      </c>
      <c r="J2552">
        <v>0</v>
      </c>
      <c r="K2552">
        <v>65356.399001828802</v>
      </c>
      <c r="L2552">
        <v>1190</v>
      </c>
      <c r="M2552">
        <f t="shared" si="354"/>
        <v>-7.4621024477165808E-3</v>
      </c>
      <c r="N2552">
        <f t="shared" si="355"/>
        <v>-7.5050531170271235E-3</v>
      </c>
      <c r="O2552">
        <f t="shared" si="356"/>
        <v>1.8447599942235932E-9</v>
      </c>
      <c r="P2552">
        <f t="shared" si="351"/>
        <v>-1.1090074764778622E-2</v>
      </c>
      <c r="Q2552">
        <f t="shared" si="352"/>
        <v>-1.109007476477851E-2</v>
      </c>
      <c r="R2552">
        <f t="shared" si="357"/>
        <v>1.2714146898493862E-32</v>
      </c>
      <c r="S2552">
        <f t="shared" si="358"/>
        <v>2.6859567796326762E-2</v>
      </c>
      <c r="U2552">
        <f t="shared" si="359"/>
        <v>1119.9293689305086</v>
      </c>
      <c r="W2552">
        <f t="shared" si="353"/>
        <v>71495.199999999997</v>
      </c>
    </row>
    <row r="2553" spans="1:23">
      <c r="A2553" s="1">
        <v>40417</v>
      </c>
      <c r="B2553">
        <v>60.77</v>
      </c>
      <c r="C2553">
        <v>61.8</v>
      </c>
      <c r="D2553">
        <v>59.56</v>
      </c>
      <c r="E2553">
        <v>61.65</v>
      </c>
      <c r="F2553">
        <v>72003600</v>
      </c>
      <c r="G2553">
        <v>58.57</v>
      </c>
      <c r="H2553">
        <v>0</v>
      </c>
      <c r="J2553">
        <v>0</v>
      </c>
      <c r="K2553">
        <v>65356.399001828802</v>
      </c>
      <c r="L2553">
        <v>1190</v>
      </c>
      <c r="M2553">
        <f t="shared" si="354"/>
        <v>2.5796222154474035E-2</v>
      </c>
      <c r="N2553">
        <f t="shared" si="355"/>
        <v>2.5768827493055254E-2</v>
      </c>
      <c r="O2553">
        <f t="shared" si="356"/>
        <v>7.5046747424964194E-10</v>
      </c>
      <c r="P2553">
        <f t="shared" si="351"/>
        <v>1.437698346308937E-2</v>
      </c>
      <c r="Q2553">
        <f t="shared" si="352"/>
        <v>1.437698346308937E-2</v>
      </c>
      <c r="R2553">
        <f t="shared" si="357"/>
        <v>0</v>
      </c>
      <c r="S2553">
        <f t="shared" si="358"/>
        <v>3.2916392660617351E-4</v>
      </c>
      <c r="U2553">
        <f t="shared" si="359"/>
        <v>1149.195166354292</v>
      </c>
      <c r="W2553">
        <f t="shared" si="353"/>
        <v>73363.5</v>
      </c>
    </row>
    <row r="2554" spans="1:23">
      <c r="A2554" s="1">
        <v>40420</v>
      </c>
      <c r="B2554">
        <v>61.35</v>
      </c>
      <c r="C2554">
        <v>61.66</v>
      </c>
      <c r="D2554">
        <v>60.27</v>
      </c>
      <c r="E2554">
        <v>60.3</v>
      </c>
      <c r="F2554">
        <v>42401800</v>
      </c>
      <c r="G2554">
        <v>57.29</v>
      </c>
      <c r="H2554">
        <v>0</v>
      </c>
      <c r="J2554">
        <v>0</v>
      </c>
      <c r="K2554">
        <v>65356.399001828802</v>
      </c>
      <c r="L2554">
        <v>1190</v>
      </c>
      <c r="M2554">
        <f t="shared" si="354"/>
        <v>-2.2141125877213518E-2</v>
      </c>
      <c r="N2554">
        <f t="shared" si="355"/>
        <v>-2.209653168120447E-2</v>
      </c>
      <c r="O2554">
        <f t="shared" si="356"/>
        <v>1.9886423176933716E-9</v>
      </c>
      <c r="P2554">
        <f t="shared" si="351"/>
        <v>-1.7263067423780708E-2</v>
      </c>
      <c r="Q2554">
        <f t="shared" si="352"/>
        <v>-1.7263067423780708E-2</v>
      </c>
      <c r="R2554">
        <f t="shared" si="357"/>
        <v>0</v>
      </c>
      <c r="S2554">
        <f t="shared" si="358"/>
        <v>9.4989250096566575E-3</v>
      </c>
      <c r="U2554">
        <f t="shared" si="359"/>
        <v>1124.0303086968988</v>
      </c>
      <c r="W2554">
        <f t="shared" si="353"/>
        <v>71757</v>
      </c>
    </row>
    <row r="2555" spans="1:23">
      <c r="A2555" s="1">
        <v>40421</v>
      </c>
      <c r="B2555">
        <v>60.15</v>
      </c>
      <c r="C2555">
        <v>60.91</v>
      </c>
      <c r="D2555">
        <v>59.68</v>
      </c>
      <c r="E2555">
        <v>60.18</v>
      </c>
      <c r="F2555">
        <v>60625100</v>
      </c>
      <c r="G2555">
        <v>57.18</v>
      </c>
      <c r="H2555">
        <v>0</v>
      </c>
      <c r="J2555">
        <v>0</v>
      </c>
      <c r="K2555">
        <v>65356.399001828802</v>
      </c>
      <c r="L2555">
        <v>1190</v>
      </c>
      <c r="M2555">
        <f t="shared" si="354"/>
        <v>-1.9920325312406525E-3</v>
      </c>
      <c r="N2555">
        <f t="shared" si="355"/>
        <v>-1.9219015263207187E-3</v>
      </c>
      <c r="O2555">
        <f t="shared" si="356"/>
        <v>4.9183578510797773E-9</v>
      </c>
      <c r="P2555">
        <f t="shared" si="351"/>
        <v>4.9862878121122655E-4</v>
      </c>
      <c r="Q2555">
        <f t="shared" si="352"/>
        <v>4.9862878121122655E-4</v>
      </c>
      <c r="R2555">
        <f t="shared" si="357"/>
        <v>0</v>
      </c>
      <c r="S2555">
        <f t="shared" si="358"/>
        <v>-1.9753728736232653E-2</v>
      </c>
      <c r="U2555">
        <f t="shared" si="359"/>
        <v>1121.7934324606861</v>
      </c>
      <c r="W2555">
        <f t="shared" si="353"/>
        <v>71614.2</v>
      </c>
    </row>
    <row r="2556" spans="1:23">
      <c r="A2556" s="1">
        <v>40422</v>
      </c>
      <c r="B2556">
        <v>61.23</v>
      </c>
      <c r="C2556">
        <v>62.55</v>
      </c>
      <c r="D2556">
        <v>61.02</v>
      </c>
      <c r="E2556">
        <v>62.51</v>
      </c>
      <c r="F2556">
        <v>62585200</v>
      </c>
      <c r="G2556">
        <v>59.39</v>
      </c>
      <c r="H2556">
        <v>0</v>
      </c>
      <c r="J2556">
        <v>0</v>
      </c>
      <c r="K2556">
        <v>65356.399001828802</v>
      </c>
      <c r="L2556">
        <v>1190</v>
      </c>
      <c r="M2556">
        <f t="shared" si="354"/>
        <v>3.7986472741821854E-2</v>
      </c>
      <c r="N2556">
        <f t="shared" si="355"/>
        <v>3.79216751336032E-2</v>
      </c>
      <c r="O2556">
        <f t="shared" si="356"/>
        <v>4.1987300308582259E-9</v>
      </c>
      <c r="P2556">
        <f t="shared" si="351"/>
        <v>2.0689278453857811E-2</v>
      </c>
      <c r="Q2556">
        <f t="shared" si="352"/>
        <v>2.0689278453857811E-2</v>
      </c>
      <c r="R2556">
        <f t="shared" si="357"/>
        <v>0</v>
      </c>
      <c r="S2556">
        <f t="shared" si="358"/>
        <v>1.7795823069175314E-2</v>
      </c>
      <c r="U2556">
        <f t="shared" si="359"/>
        <v>1165.2261127138167</v>
      </c>
      <c r="W2556">
        <f t="shared" si="353"/>
        <v>74386.899999999994</v>
      </c>
    </row>
    <row r="2557" spans="1:23">
      <c r="A2557" s="1">
        <v>40423</v>
      </c>
      <c r="B2557">
        <v>62.49</v>
      </c>
      <c r="C2557">
        <v>63.38</v>
      </c>
      <c r="D2557">
        <v>62.27</v>
      </c>
      <c r="E2557">
        <v>63.2</v>
      </c>
      <c r="F2557">
        <v>45824200</v>
      </c>
      <c r="G2557">
        <v>60.04</v>
      </c>
      <c r="H2557">
        <v>0</v>
      </c>
      <c r="J2557">
        <v>0</v>
      </c>
      <c r="K2557">
        <v>65356.399001828802</v>
      </c>
      <c r="L2557">
        <v>1190</v>
      </c>
      <c r="M2557">
        <f t="shared" si="354"/>
        <v>1.0977757209090928E-2</v>
      </c>
      <c r="N2557">
        <f t="shared" si="355"/>
        <v>1.0885144737492344E-2</v>
      </c>
      <c r="O2557">
        <f t="shared" si="356"/>
        <v>8.5770698955984715E-9</v>
      </c>
      <c r="P2557">
        <f t="shared" si="351"/>
        <v>1.129775721182143E-2</v>
      </c>
      <c r="Q2557">
        <f t="shared" si="352"/>
        <v>1.129775721182143E-2</v>
      </c>
      <c r="R2557">
        <f t="shared" si="357"/>
        <v>0</v>
      </c>
      <c r="S2557">
        <f t="shared" si="358"/>
        <v>2.0369278451127314E-2</v>
      </c>
      <c r="U2557">
        <f t="shared" si="359"/>
        <v>1178.0881510720401</v>
      </c>
      <c r="W2557">
        <f t="shared" si="353"/>
        <v>75208</v>
      </c>
    </row>
    <row r="2558" spans="1:23">
      <c r="A2558" s="1">
        <v>40424</v>
      </c>
      <c r="B2558">
        <v>64.16</v>
      </c>
      <c r="C2558">
        <v>64.53</v>
      </c>
      <c r="D2558">
        <v>63.61</v>
      </c>
      <c r="E2558">
        <v>64.33</v>
      </c>
      <c r="F2558">
        <v>51986300</v>
      </c>
      <c r="G2558">
        <v>61.12</v>
      </c>
      <c r="H2558">
        <v>0</v>
      </c>
      <c r="J2558">
        <v>0</v>
      </c>
      <c r="K2558">
        <v>65356.399001828802</v>
      </c>
      <c r="L2558">
        <v>1190</v>
      </c>
      <c r="M2558">
        <f t="shared" si="354"/>
        <v>1.7721784270097234E-2</v>
      </c>
      <c r="N2558">
        <f t="shared" si="355"/>
        <v>1.7828138093003782E-2</v>
      </c>
      <c r="O2558">
        <f t="shared" si="356"/>
        <v>1.1311135646837472E-8</v>
      </c>
      <c r="P2558">
        <f t="shared" si="351"/>
        <v>2.6461218646498842E-3</v>
      </c>
      <c r="Q2558">
        <f t="shared" si="352"/>
        <v>2.6461218646498842E-3</v>
      </c>
      <c r="R2558">
        <f t="shared" si="357"/>
        <v>0</v>
      </c>
      <c r="S2558">
        <f t="shared" si="358"/>
        <v>2.6373419617268561E-2</v>
      </c>
      <c r="U2558">
        <f t="shared" si="359"/>
        <v>1199.1520689630433</v>
      </c>
      <c r="W2558">
        <f t="shared" si="353"/>
        <v>76552.7</v>
      </c>
    </row>
    <row r="2559" spans="1:23">
      <c r="A2559" s="1">
        <v>40428</v>
      </c>
      <c r="B2559">
        <v>64.13</v>
      </c>
      <c r="C2559">
        <v>64.14</v>
      </c>
      <c r="D2559">
        <v>62.91</v>
      </c>
      <c r="E2559">
        <v>63.11</v>
      </c>
      <c r="F2559">
        <v>48881600</v>
      </c>
      <c r="G2559">
        <v>59.96</v>
      </c>
      <c r="H2559">
        <v>0</v>
      </c>
      <c r="J2559">
        <v>0</v>
      </c>
      <c r="K2559">
        <v>65356.399001828802</v>
      </c>
      <c r="L2559">
        <v>1190</v>
      </c>
      <c r="M2559">
        <f t="shared" si="354"/>
        <v>-1.9146849826760914E-2</v>
      </c>
      <c r="N2559">
        <f t="shared" si="355"/>
        <v>-1.9161471623868054E-2</v>
      </c>
      <c r="O2559">
        <f t="shared" si="356"/>
        <v>2.1379695064237043E-10</v>
      </c>
      <c r="P2559">
        <f t="shared" si="351"/>
        <v>-1.6033037564623431E-2</v>
      </c>
      <c r="Q2559">
        <f t="shared" si="352"/>
        <v>-1.6033037564623317E-2</v>
      </c>
      <c r="R2559">
        <f t="shared" si="357"/>
        <v>1.3108360683985624E-32</v>
      </c>
      <c r="S2559">
        <f t="shared" si="358"/>
        <v>-4.6769039748749294E-4</v>
      </c>
      <c r="U2559">
        <f t="shared" si="359"/>
        <v>1176.4104938948803</v>
      </c>
      <c r="W2559">
        <f t="shared" si="353"/>
        <v>75100.899999999994</v>
      </c>
    </row>
    <row r="2560" spans="1:23">
      <c r="A2560" s="1">
        <v>40429</v>
      </c>
      <c r="B2560">
        <v>63.26</v>
      </c>
      <c r="C2560">
        <v>63.99</v>
      </c>
      <c r="D2560">
        <v>63.23</v>
      </c>
      <c r="E2560">
        <v>63.48</v>
      </c>
      <c r="F2560">
        <v>58863300</v>
      </c>
      <c r="G2560">
        <v>60.31</v>
      </c>
      <c r="H2560">
        <v>0</v>
      </c>
      <c r="J2560">
        <v>0</v>
      </c>
      <c r="K2560">
        <v>65356.399001828802</v>
      </c>
      <c r="L2560">
        <v>1190</v>
      </c>
      <c r="M2560">
        <f t="shared" si="354"/>
        <v>5.8456600620603013E-3</v>
      </c>
      <c r="N2560">
        <f t="shared" si="355"/>
        <v>5.8202542284984549E-3</v>
      </c>
      <c r="O2560">
        <f t="shared" si="356"/>
        <v>6.4545637897223736E-10</v>
      </c>
      <c r="P2560">
        <f t="shared" si="351"/>
        <v>3.4716777807055547E-3</v>
      </c>
      <c r="Q2560">
        <f t="shared" si="352"/>
        <v>3.4716777807055547E-3</v>
      </c>
      <c r="R2560">
        <f t="shared" si="357"/>
        <v>0</v>
      </c>
      <c r="S2560">
        <f t="shared" si="358"/>
        <v>-1.3659055283268755E-2</v>
      </c>
      <c r="U2560">
        <f t="shared" si="359"/>
        <v>1183.3075289565365</v>
      </c>
      <c r="W2560">
        <f t="shared" si="353"/>
        <v>75541.2</v>
      </c>
    </row>
    <row r="2561" spans="1:23">
      <c r="A2561" s="1">
        <v>40430</v>
      </c>
      <c r="B2561">
        <v>64.45</v>
      </c>
      <c r="C2561">
        <v>64.48</v>
      </c>
      <c r="D2561">
        <v>63.04</v>
      </c>
      <c r="E2561">
        <v>63.52</v>
      </c>
      <c r="F2561">
        <v>52494300</v>
      </c>
      <c r="G2561">
        <v>60.35</v>
      </c>
      <c r="H2561">
        <v>0</v>
      </c>
      <c r="J2561">
        <v>0</v>
      </c>
      <c r="K2561">
        <v>65356.399001828802</v>
      </c>
      <c r="L2561">
        <v>1190</v>
      </c>
      <c r="M2561">
        <f t="shared" si="354"/>
        <v>6.2992128067203886E-4</v>
      </c>
      <c r="N2561">
        <f t="shared" si="355"/>
        <v>6.6302008064513592E-4</v>
      </c>
      <c r="O2561">
        <f t="shared" si="356"/>
        <v>1.0955305596590898E-9</v>
      </c>
      <c r="P2561">
        <f t="shared" si="351"/>
        <v>-1.4534912446316123E-2</v>
      </c>
      <c r="Q2561">
        <f t="shared" si="352"/>
        <v>-1.4534912446316123E-2</v>
      </c>
      <c r="R2561">
        <f t="shared" si="357"/>
        <v>0</v>
      </c>
      <c r="S2561">
        <f t="shared" si="358"/>
        <v>1.8636511507693632E-2</v>
      </c>
      <c r="U2561">
        <f t="shared" si="359"/>
        <v>1184.0531543686075</v>
      </c>
      <c r="W2561">
        <f t="shared" si="353"/>
        <v>75588.800000000003</v>
      </c>
    </row>
    <row r="2562" spans="1:23">
      <c r="A2562" s="1">
        <v>40431</v>
      </c>
      <c r="B2562">
        <v>63.76</v>
      </c>
      <c r="C2562">
        <v>64.11</v>
      </c>
      <c r="D2562">
        <v>63.35</v>
      </c>
      <c r="E2562">
        <v>63.72</v>
      </c>
      <c r="F2562">
        <v>46973500</v>
      </c>
      <c r="G2562">
        <v>60.54</v>
      </c>
      <c r="H2562">
        <v>0</v>
      </c>
      <c r="J2562">
        <v>0</v>
      </c>
      <c r="K2562">
        <v>65356.399001828802</v>
      </c>
      <c r="L2562">
        <v>1190</v>
      </c>
      <c r="M2562">
        <f t="shared" si="354"/>
        <v>3.1436681029675356E-3</v>
      </c>
      <c r="N2562">
        <f t="shared" si="355"/>
        <v>3.1433560500319859E-3</v>
      </c>
      <c r="O2562">
        <f t="shared" si="356"/>
        <v>9.737703458521577E-14</v>
      </c>
      <c r="P2562">
        <f t="shared" si="351"/>
        <v>-6.2754944011169007E-4</v>
      </c>
      <c r="Q2562">
        <f t="shared" si="352"/>
        <v>-6.275494401118012E-4</v>
      </c>
      <c r="R2562">
        <f t="shared" si="357"/>
        <v>1.2350037523326658E-32</v>
      </c>
      <c r="S2562">
        <f t="shared" si="358"/>
        <v>-1.0763694903236918E-2</v>
      </c>
      <c r="U2562">
        <f t="shared" si="359"/>
        <v>1187.7812814289621</v>
      </c>
      <c r="W2562">
        <f t="shared" si="353"/>
        <v>75826.8</v>
      </c>
    </row>
    <row r="2563" spans="1:23">
      <c r="A2563" s="1">
        <v>40434</v>
      </c>
      <c r="B2563">
        <v>64.45</v>
      </c>
      <c r="C2563">
        <v>65.48</v>
      </c>
      <c r="D2563">
        <v>64.319999999999993</v>
      </c>
      <c r="E2563">
        <v>65.27</v>
      </c>
      <c r="F2563">
        <v>60551500</v>
      </c>
      <c r="G2563">
        <v>62.01</v>
      </c>
      <c r="H2563">
        <v>0</v>
      </c>
      <c r="J2563">
        <v>0</v>
      </c>
      <c r="K2563">
        <v>65356.399001828802</v>
      </c>
      <c r="L2563">
        <v>1190</v>
      </c>
      <c r="M2563">
        <f t="shared" si="354"/>
        <v>2.4034027605278039E-2</v>
      </c>
      <c r="N2563">
        <f t="shared" si="355"/>
        <v>2.3991358768214004E-2</v>
      </c>
      <c r="O2563">
        <f t="shared" si="356"/>
        <v>1.8206296563971942E-9</v>
      </c>
      <c r="P2563">
        <f t="shared" ref="P2563:P2626" si="360">LN((L2563*E2563+H2563*E2563)/(B2563*L2563))</f>
        <v>1.2642783261929429E-2</v>
      </c>
      <c r="Q2563">
        <f t="shared" ref="Q2563:Q2626" si="361">LN(E2563/B2563)</f>
        <v>1.2642783261929648E-2</v>
      </c>
      <c r="R2563">
        <f t="shared" si="357"/>
        <v>4.7775099682955869E-32</v>
      </c>
      <c r="S2563">
        <f t="shared" si="358"/>
        <v>1.0763694903236929E-2</v>
      </c>
      <c r="U2563">
        <f t="shared" si="359"/>
        <v>1216.6742661467097</v>
      </c>
      <c r="W2563">
        <f t="shared" ref="W2563:W2626" si="362">E2563*L2563+L2563*H2563</f>
        <v>77671.299999999988</v>
      </c>
    </row>
    <row r="2564" spans="1:23">
      <c r="A2564" s="1">
        <v>40435</v>
      </c>
      <c r="B2564">
        <v>65.13</v>
      </c>
      <c r="C2564">
        <v>65.62</v>
      </c>
      <c r="D2564">
        <v>64.760000000000005</v>
      </c>
      <c r="E2564">
        <v>64.989999999999995</v>
      </c>
      <c r="F2564">
        <v>55811200</v>
      </c>
      <c r="G2564">
        <v>61.75</v>
      </c>
      <c r="H2564">
        <v>0</v>
      </c>
      <c r="J2564">
        <v>0</v>
      </c>
      <c r="K2564">
        <v>65356.399001828802</v>
      </c>
      <c r="L2564">
        <v>1190</v>
      </c>
      <c r="M2564">
        <f t="shared" ref="M2564:M2627" si="363">LN((L2564*E2564+H2564*L2564-J2564)/(L2563*E2563+H2563*L2563))</f>
        <v>-4.2991007408684874E-3</v>
      </c>
      <c r="N2564">
        <f t="shared" ref="N2564:N2627" si="364">LN(G2564/G2563)</f>
        <v>-4.2016868536999697E-3</v>
      </c>
      <c r="O2564">
        <f t="shared" ref="O2564:O2627" si="365">(M2564-N2564)^2</f>
        <v>9.4894654132806884E-9</v>
      </c>
      <c r="P2564">
        <f t="shared" si="360"/>
        <v>-2.1518606520527614E-3</v>
      </c>
      <c r="Q2564">
        <f t="shared" si="361"/>
        <v>-2.15186065205265E-3</v>
      </c>
      <c r="R2564">
        <f t="shared" ref="R2564:R2627" si="366">(P2564-Q2564)^2</f>
        <v>1.2422436220393803E-32</v>
      </c>
      <c r="S2564">
        <f t="shared" ref="S2564:S2627" si="367">LN(B2564/B2563)</f>
        <v>1.0495543173113752E-2</v>
      </c>
      <c r="U2564">
        <f t="shared" ref="U2564:U2627" si="368">U2563*EXP(M2564)</f>
        <v>1211.4548882622134</v>
      </c>
      <c r="W2564">
        <f t="shared" si="362"/>
        <v>77338.099999999991</v>
      </c>
    </row>
    <row r="2565" spans="1:23">
      <c r="A2565" s="1">
        <v>40436</v>
      </c>
      <c r="B2565">
        <v>64.81</v>
      </c>
      <c r="C2565">
        <v>65.569999999999993</v>
      </c>
      <c r="D2565">
        <v>64.33</v>
      </c>
      <c r="E2565">
        <v>65.36</v>
      </c>
      <c r="F2565">
        <v>63008500</v>
      </c>
      <c r="G2565">
        <v>62.1</v>
      </c>
      <c r="H2565">
        <v>0</v>
      </c>
      <c r="J2565">
        <v>0</v>
      </c>
      <c r="K2565">
        <v>65356.399001828802</v>
      </c>
      <c r="L2565">
        <v>1190</v>
      </c>
      <c r="M2565">
        <f t="shared" si="363"/>
        <v>5.6770386454900353E-3</v>
      </c>
      <c r="N2565">
        <f t="shared" si="364"/>
        <v>5.6520134313466234E-3</v>
      </c>
      <c r="O2565">
        <f t="shared" si="365"/>
        <v>6.2626134292362318E-10</v>
      </c>
      <c r="P2565">
        <f t="shared" si="360"/>
        <v>8.4505381121225652E-3</v>
      </c>
      <c r="Q2565">
        <f t="shared" si="361"/>
        <v>8.4505381121227855E-3</v>
      </c>
      <c r="R2565">
        <f t="shared" si="366"/>
        <v>4.8536443864096449E-32</v>
      </c>
      <c r="S2565">
        <f t="shared" si="367"/>
        <v>-4.9253601186854245E-3</v>
      </c>
      <c r="U2565">
        <f t="shared" si="368"/>
        <v>1218.3519233238694</v>
      </c>
      <c r="W2565">
        <f t="shared" si="362"/>
        <v>77778.399999999994</v>
      </c>
    </row>
    <row r="2566" spans="1:23">
      <c r="A2566" s="1">
        <v>40437</v>
      </c>
      <c r="B2566">
        <v>65.2</v>
      </c>
      <c r="C2566">
        <v>65.41</v>
      </c>
      <c r="D2566">
        <v>64.39</v>
      </c>
      <c r="E2566">
        <v>64.94</v>
      </c>
      <c r="F2566">
        <v>52659700</v>
      </c>
      <c r="G2566">
        <v>61.7</v>
      </c>
      <c r="H2566">
        <v>0</v>
      </c>
      <c r="J2566">
        <v>0</v>
      </c>
      <c r="K2566">
        <v>65356.399001828802</v>
      </c>
      <c r="L2566">
        <v>1190</v>
      </c>
      <c r="M2566">
        <f t="shared" si="363"/>
        <v>-6.4466838770475899E-3</v>
      </c>
      <c r="N2566">
        <f t="shared" si="364"/>
        <v>-6.4620580280909798E-3</v>
      </c>
      <c r="O2566">
        <f t="shared" si="365"/>
        <v>2.3636452030496647E-10</v>
      </c>
      <c r="P2566">
        <f t="shared" si="360"/>
        <v>-3.995702257907463E-3</v>
      </c>
      <c r="Q2566">
        <f t="shared" si="361"/>
        <v>-3.995702257907463E-3</v>
      </c>
      <c r="R2566">
        <f t="shared" si="366"/>
        <v>0</v>
      </c>
      <c r="S2566">
        <f t="shared" si="367"/>
        <v>5.9995564929826049E-3</v>
      </c>
      <c r="U2566">
        <f t="shared" si="368"/>
        <v>1210.5228564971248</v>
      </c>
      <c r="W2566">
        <f t="shared" si="362"/>
        <v>77278.599999999991</v>
      </c>
    </row>
    <row r="2567" spans="1:23">
      <c r="A2567" s="1">
        <v>40438</v>
      </c>
      <c r="B2567">
        <v>65.400000000000006</v>
      </c>
      <c r="C2567">
        <v>65.52</v>
      </c>
      <c r="D2567">
        <v>64.28</v>
      </c>
      <c r="E2567">
        <v>65.209999999999994</v>
      </c>
      <c r="F2567">
        <v>61775400</v>
      </c>
      <c r="G2567">
        <v>61.95</v>
      </c>
      <c r="H2567">
        <v>0</v>
      </c>
      <c r="J2567">
        <v>0</v>
      </c>
      <c r="K2567">
        <v>65356.399001828802</v>
      </c>
      <c r="L2567">
        <v>1190</v>
      </c>
      <c r="M2567">
        <f t="shared" si="363"/>
        <v>4.1490647304111405E-3</v>
      </c>
      <c r="N2567">
        <f t="shared" si="364"/>
        <v>4.0436771638092586E-3</v>
      </c>
      <c r="O2567">
        <f t="shared" si="365"/>
        <v>1.1106539194266098E-8</v>
      </c>
      <c r="P2567">
        <f t="shared" si="360"/>
        <v>-2.9094270580421288E-3</v>
      </c>
      <c r="Q2567">
        <f t="shared" si="361"/>
        <v>-2.9094270580422399E-3</v>
      </c>
      <c r="R2567">
        <f t="shared" si="366"/>
        <v>1.2325951644078309E-32</v>
      </c>
      <c r="S2567">
        <f t="shared" si="367"/>
        <v>3.0627895305457308E-3</v>
      </c>
      <c r="U2567">
        <f t="shared" si="368"/>
        <v>1215.5558280286036</v>
      </c>
      <c r="W2567">
        <f t="shared" si="362"/>
        <v>77599.899999999994</v>
      </c>
    </row>
    <row r="2568" spans="1:23">
      <c r="A2568" s="1">
        <v>40441</v>
      </c>
      <c r="B2568">
        <v>65.42</v>
      </c>
      <c r="C2568">
        <v>67.2</v>
      </c>
      <c r="D2568">
        <v>64.97</v>
      </c>
      <c r="E2568">
        <v>67.02</v>
      </c>
      <c r="F2568">
        <v>70669500</v>
      </c>
      <c r="G2568">
        <v>63.67</v>
      </c>
      <c r="H2568">
        <v>0</v>
      </c>
      <c r="J2568">
        <v>0</v>
      </c>
      <c r="K2568">
        <v>65356.399001828802</v>
      </c>
      <c r="L2568">
        <v>1190</v>
      </c>
      <c r="M2568">
        <f t="shared" si="363"/>
        <v>2.7378250904053446E-2</v>
      </c>
      <c r="N2568">
        <f t="shared" si="364"/>
        <v>2.7385885953782402E-2</v>
      </c>
      <c r="O2568">
        <f t="shared" si="365"/>
        <v>5.8293984363630419E-11</v>
      </c>
      <c r="P2568">
        <f t="shared" si="360"/>
        <v>2.4163060198926244E-2</v>
      </c>
      <c r="Q2568">
        <f t="shared" si="361"/>
        <v>2.4163060198926459E-2</v>
      </c>
      <c r="R2568">
        <f t="shared" si="366"/>
        <v>4.6270466913903341E-32</v>
      </c>
      <c r="S2568">
        <f t="shared" si="367"/>
        <v>3.0576364708482509E-4</v>
      </c>
      <c r="U2568">
        <f t="shared" si="368"/>
        <v>1249.2953779248123</v>
      </c>
      <c r="W2568">
        <f t="shared" si="362"/>
        <v>79753.799999999988</v>
      </c>
    </row>
    <row r="2569" spans="1:23">
      <c r="A2569" s="1">
        <v>40442</v>
      </c>
      <c r="B2569">
        <v>67.02</v>
      </c>
      <c r="C2569">
        <v>67.430000000000007</v>
      </c>
      <c r="D2569">
        <v>66.53</v>
      </c>
      <c r="E2569">
        <v>66.63</v>
      </c>
      <c r="F2569">
        <v>64974200</v>
      </c>
      <c r="G2569">
        <v>63.3</v>
      </c>
      <c r="H2569">
        <v>0</v>
      </c>
      <c r="J2569">
        <v>0</v>
      </c>
      <c r="K2569">
        <v>65356.399001828802</v>
      </c>
      <c r="L2569">
        <v>1190</v>
      </c>
      <c r="M2569">
        <f t="shared" si="363"/>
        <v>-5.8361557347184397E-3</v>
      </c>
      <c r="N2569">
        <f t="shared" si="364"/>
        <v>-5.8281648788035007E-3</v>
      </c>
      <c r="O2569">
        <f t="shared" si="365"/>
        <v>6.3853778253315676E-11</v>
      </c>
      <c r="P2569">
        <f t="shared" si="360"/>
        <v>-5.8361557347184397E-3</v>
      </c>
      <c r="Q2569">
        <f t="shared" si="361"/>
        <v>-5.8361557347185516E-3</v>
      </c>
      <c r="R2569">
        <f t="shared" si="366"/>
        <v>1.2519296954901559E-32</v>
      </c>
      <c r="S2569">
        <f t="shared" si="367"/>
        <v>2.4163060198926459E-2</v>
      </c>
      <c r="U2569">
        <f t="shared" si="368"/>
        <v>1242.025530157121</v>
      </c>
      <c r="W2569">
        <f t="shared" si="362"/>
        <v>79289.7</v>
      </c>
    </row>
    <row r="2570" spans="1:23">
      <c r="A2570" s="1">
        <v>40443</v>
      </c>
      <c r="B2570">
        <v>66.45</v>
      </c>
      <c r="C2570">
        <v>66.900000000000006</v>
      </c>
      <c r="D2570">
        <v>65.33</v>
      </c>
      <c r="E2570">
        <v>65.84</v>
      </c>
      <c r="F2570">
        <v>65225800</v>
      </c>
      <c r="G2570">
        <v>62.55</v>
      </c>
      <c r="H2570">
        <v>0</v>
      </c>
      <c r="J2570">
        <v>0</v>
      </c>
      <c r="K2570">
        <v>65356.399001828802</v>
      </c>
      <c r="L2570">
        <v>1190</v>
      </c>
      <c r="M2570">
        <f t="shared" si="363"/>
        <v>-1.1927370205631279E-2</v>
      </c>
      <c r="N2570">
        <f t="shared" si="364"/>
        <v>-1.1919092237210311E-2</v>
      </c>
      <c r="O2570">
        <f t="shared" si="365"/>
        <v>6.8524761178537812E-11</v>
      </c>
      <c r="P2570">
        <f t="shared" si="360"/>
        <v>-9.2222287904398931E-3</v>
      </c>
      <c r="Q2570">
        <f t="shared" si="361"/>
        <v>-9.2222287904400058E-3</v>
      </c>
      <c r="R2570">
        <f t="shared" si="366"/>
        <v>1.2714146898493862E-32</v>
      </c>
      <c r="S2570">
        <f t="shared" si="367"/>
        <v>-8.541297149909928E-3</v>
      </c>
      <c r="U2570">
        <f t="shared" si="368"/>
        <v>1227.2994282687207</v>
      </c>
      <c r="W2570">
        <f t="shared" si="362"/>
        <v>78349.600000000006</v>
      </c>
    </row>
    <row r="2571" spans="1:23">
      <c r="A2571" s="1">
        <v>40444</v>
      </c>
      <c r="B2571">
        <v>65.150000000000006</v>
      </c>
      <c r="C2571">
        <v>66.16</v>
      </c>
      <c r="D2571">
        <v>64.66</v>
      </c>
      <c r="E2571">
        <v>64.88</v>
      </c>
      <c r="F2571">
        <v>62724700</v>
      </c>
      <c r="G2571">
        <v>61.8</v>
      </c>
      <c r="H2571">
        <v>0.16500000000000001</v>
      </c>
      <c r="J2571">
        <v>0</v>
      </c>
      <c r="K2571">
        <v>65356.399001828802</v>
      </c>
      <c r="L2571">
        <v>1190</v>
      </c>
      <c r="M2571">
        <f t="shared" si="363"/>
        <v>-1.2148218315292022E-2</v>
      </c>
      <c r="N2571">
        <f t="shared" si="364"/>
        <v>-1.2062872449275095E-2</v>
      </c>
      <c r="O2571">
        <f t="shared" si="365"/>
        <v>7.2839168461792776E-9</v>
      </c>
      <c r="P2571">
        <f t="shared" si="360"/>
        <v>-4.0142479132920083E-3</v>
      </c>
      <c r="Q2571">
        <f t="shared" si="361"/>
        <v>-4.1528937636968058E-3</v>
      </c>
      <c r="R2571">
        <f t="shared" si="366"/>
        <v>1.9222671834469497E-8</v>
      </c>
      <c r="S2571">
        <f t="shared" si="367"/>
        <v>-1.9757481588400141E-2</v>
      </c>
      <c r="U2571">
        <f t="shared" si="368"/>
        <v>1212.4801232038112</v>
      </c>
      <c r="W2571">
        <f t="shared" si="362"/>
        <v>77403.55</v>
      </c>
    </row>
    <row r="2572" spans="1:23">
      <c r="A2572" s="1">
        <v>40445</v>
      </c>
      <c r="B2572">
        <v>65.790000000000006</v>
      </c>
      <c r="C2572">
        <v>67.06</v>
      </c>
      <c r="D2572">
        <v>65.69</v>
      </c>
      <c r="E2572">
        <v>66.989999999999995</v>
      </c>
      <c r="F2572">
        <v>71675000</v>
      </c>
      <c r="G2572">
        <v>63.81</v>
      </c>
      <c r="H2572">
        <v>0</v>
      </c>
      <c r="J2572">
        <v>0</v>
      </c>
      <c r="K2572">
        <v>65356.399001828802</v>
      </c>
      <c r="L2572">
        <v>1190</v>
      </c>
      <c r="M2572">
        <f t="shared" si="363"/>
        <v>2.9464016466653739E-2</v>
      </c>
      <c r="N2572">
        <f t="shared" si="364"/>
        <v>3.2006553416610566E-2</v>
      </c>
      <c r="O2572">
        <f t="shared" si="365"/>
        <v>6.4644941418957623E-6</v>
      </c>
      <c r="P2572">
        <f t="shared" si="360"/>
        <v>1.8075503422269573E-2</v>
      </c>
      <c r="Q2572">
        <f t="shared" si="361"/>
        <v>1.8075503422269573E-2</v>
      </c>
      <c r="R2572">
        <f t="shared" si="366"/>
        <v>0</v>
      </c>
      <c r="S2572">
        <f t="shared" si="367"/>
        <v>9.7755475270523261E-3</v>
      </c>
      <c r="U2572">
        <f t="shared" si="368"/>
        <v>1248.7361588657591</v>
      </c>
      <c r="W2572">
        <f t="shared" si="362"/>
        <v>79718.099999999991</v>
      </c>
    </row>
    <row r="2573" spans="1:23">
      <c r="A2573" s="1">
        <v>40448</v>
      </c>
      <c r="B2573">
        <v>67.010000000000005</v>
      </c>
      <c r="C2573">
        <v>67.16</v>
      </c>
      <c r="D2573">
        <v>66.510000000000005</v>
      </c>
      <c r="E2573">
        <v>66.819999999999993</v>
      </c>
      <c r="F2573">
        <v>48357100</v>
      </c>
      <c r="G2573">
        <v>63.64</v>
      </c>
      <c r="H2573">
        <v>0</v>
      </c>
      <c r="J2573">
        <v>0</v>
      </c>
      <c r="K2573">
        <v>65356.399001828802</v>
      </c>
      <c r="L2573">
        <v>1190</v>
      </c>
      <c r="M2573">
        <f t="shared" si="363"/>
        <v>-2.5409175915657107E-3</v>
      </c>
      <c r="N2573">
        <f t="shared" si="364"/>
        <v>-2.6677144106693911E-3</v>
      </c>
      <c r="O2573">
        <f t="shared" si="365"/>
        <v>1.6077433334811472E-8</v>
      </c>
      <c r="P2573">
        <f t="shared" si="360"/>
        <v>-2.8394250564691588E-3</v>
      </c>
      <c r="Q2573">
        <f t="shared" si="361"/>
        <v>-2.8394250564690473E-3</v>
      </c>
      <c r="R2573">
        <f t="shared" si="366"/>
        <v>1.2422436220393803E-32</v>
      </c>
      <c r="S2573">
        <f t="shared" si="367"/>
        <v>1.8374010887172734E-2</v>
      </c>
      <c r="U2573">
        <f t="shared" si="368"/>
        <v>1245.5672508644577</v>
      </c>
      <c r="W2573">
        <f t="shared" si="362"/>
        <v>79515.799999999988</v>
      </c>
    </row>
    <row r="2574" spans="1:23">
      <c r="A2574" s="1">
        <v>40449</v>
      </c>
      <c r="B2574">
        <v>66.97</v>
      </c>
      <c r="C2574">
        <v>67.63</v>
      </c>
      <c r="D2574">
        <v>65.75</v>
      </c>
      <c r="E2574">
        <v>67.48</v>
      </c>
      <c r="F2574">
        <v>66176700</v>
      </c>
      <c r="G2574">
        <v>64.27</v>
      </c>
      <c r="H2574">
        <v>0</v>
      </c>
      <c r="J2574">
        <v>0</v>
      </c>
      <c r="K2574">
        <v>65356.399001828802</v>
      </c>
      <c r="L2574">
        <v>1190</v>
      </c>
      <c r="M2574">
        <f t="shared" si="363"/>
        <v>9.8288207491572608E-3</v>
      </c>
      <c r="N2574">
        <f t="shared" si="364"/>
        <v>9.8507559136087001E-3</v>
      </c>
      <c r="O2574">
        <f t="shared" si="365"/>
        <v>4.8115143951168555E-10</v>
      </c>
      <c r="P2574">
        <f t="shared" si="360"/>
        <v>7.586499755808932E-3</v>
      </c>
      <c r="Q2574">
        <f t="shared" si="361"/>
        <v>7.5864997558087116E-3</v>
      </c>
      <c r="R2574">
        <f t="shared" si="366"/>
        <v>4.8536443864096449E-32</v>
      </c>
      <c r="S2574">
        <f t="shared" si="367"/>
        <v>-5.9710406312061713E-4</v>
      </c>
      <c r="U2574">
        <f t="shared" si="368"/>
        <v>1257.870070163628</v>
      </c>
      <c r="W2574">
        <f t="shared" si="362"/>
        <v>80301.200000000012</v>
      </c>
    </row>
    <row r="2575" spans="1:23">
      <c r="A2575" s="1">
        <v>40450</v>
      </c>
      <c r="B2575">
        <v>67.38</v>
      </c>
      <c r="C2575">
        <v>67.95</v>
      </c>
      <c r="D2575">
        <v>67.12</v>
      </c>
      <c r="E2575">
        <v>67.67</v>
      </c>
      <c r="F2575">
        <v>53580600</v>
      </c>
      <c r="G2575">
        <v>64.45</v>
      </c>
      <c r="H2575">
        <v>0</v>
      </c>
      <c r="J2575">
        <v>0</v>
      </c>
      <c r="K2575">
        <v>65356.399001828802</v>
      </c>
      <c r="L2575">
        <v>1190</v>
      </c>
      <c r="M2575">
        <f t="shared" si="363"/>
        <v>2.811692566366581E-3</v>
      </c>
      <c r="N2575">
        <f t="shared" si="364"/>
        <v>2.7967700020016385E-3</v>
      </c>
      <c r="O2575">
        <f t="shared" si="365"/>
        <v>2.2268292722585111E-10</v>
      </c>
      <c r="P2575">
        <f t="shared" si="360"/>
        <v>4.2947122657274244E-3</v>
      </c>
      <c r="Q2575">
        <f t="shared" si="361"/>
        <v>4.2947122657274244E-3</v>
      </c>
      <c r="R2575">
        <f t="shared" si="366"/>
        <v>0</v>
      </c>
      <c r="S2575">
        <f t="shared" si="367"/>
        <v>6.1034800564479597E-3</v>
      </c>
      <c r="U2575">
        <f t="shared" si="368"/>
        <v>1261.4117908709648</v>
      </c>
      <c r="W2575">
        <f t="shared" si="362"/>
        <v>80527.3</v>
      </c>
    </row>
    <row r="2576" spans="1:23">
      <c r="A2576" s="1">
        <v>40451</v>
      </c>
      <c r="B2576">
        <v>68.17</v>
      </c>
      <c r="C2576">
        <v>68.55</v>
      </c>
      <c r="D2576">
        <v>66.95</v>
      </c>
      <c r="E2576">
        <v>67.5</v>
      </c>
      <c r="F2576">
        <v>81818000</v>
      </c>
      <c r="G2576">
        <v>64.290000000000006</v>
      </c>
      <c r="H2576">
        <v>0</v>
      </c>
      <c r="J2576">
        <v>0</v>
      </c>
      <c r="K2576">
        <v>65356.399001828802</v>
      </c>
      <c r="L2576">
        <v>1190</v>
      </c>
      <c r="M2576">
        <f t="shared" si="363"/>
        <v>-2.5153523656500205E-3</v>
      </c>
      <c r="N2576">
        <f t="shared" si="364"/>
        <v>-2.4856312316010151E-3</v>
      </c>
      <c r="O2576">
        <f t="shared" si="365"/>
        <v>8.8334580915894323E-10</v>
      </c>
      <c r="P2576">
        <f t="shared" si="360"/>
        <v>-9.8769874962097663E-3</v>
      </c>
      <c r="Q2576">
        <f t="shared" si="361"/>
        <v>-9.8769874962097663E-3</v>
      </c>
      <c r="R2576">
        <f t="shared" si="366"/>
        <v>0</v>
      </c>
      <c r="S2576">
        <f t="shared" si="367"/>
        <v>1.1656347396287273E-2</v>
      </c>
      <c r="U2576">
        <f t="shared" si="368"/>
        <v>1258.2428828696634</v>
      </c>
      <c r="W2576">
        <f t="shared" si="362"/>
        <v>80325</v>
      </c>
    </row>
    <row r="2577" spans="1:23">
      <c r="A2577" s="1">
        <v>40452</v>
      </c>
      <c r="B2577">
        <v>68.14</v>
      </c>
      <c r="C2577">
        <v>68.260000000000005</v>
      </c>
      <c r="D2577">
        <v>67.25</v>
      </c>
      <c r="E2577">
        <v>67.86</v>
      </c>
      <c r="F2577">
        <v>61763500</v>
      </c>
      <c r="G2577">
        <v>64.63</v>
      </c>
      <c r="H2577">
        <v>0</v>
      </c>
      <c r="J2577">
        <v>0</v>
      </c>
      <c r="K2577">
        <v>65356.399001828802</v>
      </c>
      <c r="L2577">
        <v>1190</v>
      </c>
      <c r="M2577">
        <f t="shared" si="363"/>
        <v>5.3191614775998054E-3</v>
      </c>
      <c r="N2577">
        <f t="shared" si="364"/>
        <v>5.2746011212085973E-3</v>
      </c>
      <c r="O2577">
        <f t="shared" si="365"/>
        <v>1.9856253617114825E-9</v>
      </c>
      <c r="P2577">
        <f t="shared" si="360"/>
        <v>-4.1176528767365925E-3</v>
      </c>
      <c r="Q2577">
        <f t="shared" si="361"/>
        <v>-4.1176528767364814E-3</v>
      </c>
      <c r="R2577">
        <f t="shared" si="366"/>
        <v>1.2325951644078309E-32</v>
      </c>
      <c r="S2577">
        <f t="shared" si="367"/>
        <v>-4.4017314187339002E-4</v>
      </c>
      <c r="U2577">
        <f t="shared" si="368"/>
        <v>1264.9535115783015</v>
      </c>
      <c r="W2577">
        <f t="shared" si="362"/>
        <v>80753.399999999994</v>
      </c>
    </row>
    <row r="2578" spans="1:23">
      <c r="A2578" s="1">
        <v>40455</v>
      </c>
      <c r="B2578">
        <v>67.680000000000007</v>
      </c>
      <c r="C2578">
        <v>68.099999999999994</v>
      </c>
      <c r="D2578">
        <v>66.48</v>
      </c>
      <c r="E2578">
        <v>66.94</v>
      </c>
      <c r="F2578">
        <v>56292700</v>
      </c>
      <c r="G2578">
        <v>63.76</v>
      </c>
      <c r="H2578">
        <v>0</v>
      </c>
      <c r="J2578">
        <v>0</v>
      </c>
      <c r="K2578">
        <v>65356.399001828802</v>
      </c>
      <c r="L2578">
        <v>1190</v>
      </c>
      <c r="M2578">
        <f t="shared" si="363"/>
        <v>-1.3650063572903522E-2</v>
      </c>
      <c r="N2578">
        <f t="shared" si="364"/>
        <v>-1.3552664792844444E-2</v>
      </c>
      <c r="O2578">
        <f t="shared" si="365"/>
        <v>9.4865223569967221E-9</v>
      </c>
      <c r="P2578">
        <f t="shared" si="360"/>
        <v>-1.0994019514787543E-2</v>
      </c>
      <c r="Q2578">
        <f t="shared" si="361"/>
        <v>-1.099401951478743E-2</v>
      </c>
      <c r="R2578">
        <f t="shared" si="366"/>
        <v>1.2714146898493862E-32</v>
      </c>
      <c r="S2578">
        <f t="shared" si="367"/>
        <v>-6.7736969348525218E-3</v>
      </c>
      <c r="U2578">
        <f t="shared" si="368"/>
        <v>1247.8041271006705</v>
      </c>
      <c r="W2578">
        <f t="shared" si="362"/>
        <v>79658.599999999991</v>
      </c>
    </row>
    <row r="2579" spans="1:23">
      <c r="A2579" s="1">
        <v>40456</v>
      </c>
      <c r="B2579">
        <v>67.680000000000007</v>
      </c>
      <c r="C2579">
        <v>69.010000000000005</v>
      </c>
      <c r="D2579">
        <v>67.25</v>
      </c>
      <c r="E2579">
        <v>68.84</v>
      </c>
      <c r="F2579">
        <v>77655500</v>
      </c>
      <c r="G2579">
        <v>65.569999999999993</v>
      </c>
      <c r="H2579">
        <v>0</v>
      </c>
      <c r="J2579">
        <v>0</v>
      </c>
      <c r="K2579">
        <v>65356.399001828802</v>
      </c>
      <c r="L2579">
        <v>1190</v>
      </c>
      <c r="M2579">
        <f t="shared" si="363"/>
        <v>2.7988275560158368E-2</v>
      </c>
      <c r="N2579">
        <f t="shared" si="364"/>
        <v>2.7992239793568397E-2</v>
      </c>
      <c r="O2579">
        <f t="shared" si="365"/>
        <v>1.5715146529194511E-11</v>
      </c>
      <c r="P2579">
        <f t="shared" si="360"/>
        <v>1.6994256045370665E-2</v>
      </c>
      <c r="Q2579">
        <f t="shared" si="361"/>
        <v>1.6994256045370883E-2</v>
      </c>
      <c r="R2579">
        <f t="shared" si="366"/>
        <v>4.7775099682955869E-32</v>
      </c>
      <c r="S2579">
        <f t="shared" si="367"/>
        <v>0</v>
      </c>
      <c r="U2579">
        <f t="shared" si="368"/>
        <v>1283.2213341740392</v>
      </c>
      <c r="W2579">
        <f t="shared" si="362"/>
        <v>81919.600000000006</v>
      </c>
    </row>
    <row r="2580" spans="1:23">
      <c r="A2580" s="1">
        <v>40457</v>
      </c>
      <c r="B2580">
        <v>68.78</v>
      </c>
      <c r="C2580">
        <v>69.06</v>
      </c>
      <c r="D2580">
        <v>68.22</v>
      </c>
      <c r="E2580">
        <v>68.61</v>
      </c>
      <c r="F2580">
        <v>43163400</v>
      </c>
      <c r="G2580">
        <v>65.349999999999994</v>
      </c>
      <c r="H2580">
        <v>0</v>
      </c>
      <c r="J2580">
        <v>0</v>
      </c>
      <c r="K2580">
        <v>65356.399001828802</v>
      </c>
      <c r="L2580">
        <v>1190</v>
      </c>
      <c r="M2580">
        <f t="shared" si="363"/>
        <v>-3.3466746405394041E-3</v>
      </c>
      <c r="N2580">
        <f t="shared" si="364"/>
        <v>-3.3608342052970867E-3</v>
      </c>
      <c r="O2580">
        <f t="shared" si="365"/>
        <v>2.0049327412700693E-10</v>
      </c>
      <c r="P2580">
        <f t="shared" si="360"/>
        <v>-2.4747083013206936E-3</v>
      </c>
      <c r="Q2580">
        <f t="shared" si="361"/>
        <v>-2.4747083013206936E-3</v>
      </c>
      <c r="R2580">
        <f t="shared" si="366"/>
        <v>0</v>
      </c>
      <c r="S2580">
        <f t="shared" si="367"/>
        <v>1.6122289706152156E-2</v>
      </c>
      <c r="U2580">
        <f t="shared" si="368"/>
        <v>1278.9339880546311</v>
      </c>
      <c r="W2580">
        <f t="shared" si="362"/>
        <v>81645.899999999994</v>
      </c>
    </row>
    <row r="2581" spans="1:23">
      <c r="A2581" s="1">
        <v>40458</v>
      </c>
      <c r="B2581">
        <v>69.02</v>
      </c>
      <c r="C2581">
        <v>69.08</v>
      </c>
      <c r="D2581">
        <v>67.92</v>
      </c>
      <c r="E2581">
        <v>68.41</v>
      </c>
      <c r="F2581">
        <v>39955400</v>
      </c>
      <c r="G2581">
        <v>65.16</v>
      </c>
      <c r="H2581">
        <v>0</v>
      </c>
      <c r="J2581">
        <v>0</v>
      </c>
      <c r="K2581">
        <v>65356.399001828802</v>
      </c>
      <c r="L2581">
        <v>1190</v>
      </c>
      <c r="M2581">
        <f t="shared" si="363"/>
        <v>-2.9192839298927769E-3</v>
      </c>
      <c r="N2581">
        <f t="shared" si="364"/>
        <v>-2.9116563363865899E-3</v>
      </c>
      <c r="O2581">
        <f t="shared" si="365"/>
        <v>5.8180182695625674E-11</v>
      </c>
      <c r="P2581">
        <f t="shared" si="360"/>
        <v>-8.8773048969506708E-3</v>
      </c>
      <c r="Q2581">
        <f t="shared" si="361"/>
        <v>-8.8773048969506708E-3</v>
      </c>
      <c r="R2581">
        <f t="shared" si="366"/>
        <v>0</v>
      </c>
      <c r="S2581">
        <f t="shared" si="367"/>
        <v>3.4833126657370221E-3</v>
      </c>
      <c r="U2581">
        <f t="shared" si="368"/>
        <v>1275.2058609942767</v>
      </c>
      <c r="W2581">
        <f t="shared" si="362"/>
        <v>81407.899999999994</v>
      </c>
    </row>
    <row r="2582" spans="1:23">
      <c r="A2582" s="1">
        <v>40459</v>
      </c>
      <c r="B2582">
        <v>68.510000000000005</v>
      </c>
      <c r="C2582">
        <v>69.66</v>
      </c>
      <c r="D2582">
        <v>68.14</v>
      </c>
      <c r="E2582">
        <v>69.28</v>
      </c>
      <c r="F2582">
        <v>59953200</v>
      </c>
      <c r="G2582">
        <v>65.989999999999995</v>
      </c>
      <c r="H2582">
        <v>0</v>
      </c>
      <c r="J2582">
        <v>0</v>
      </c>
      <c r="K2582">
        <v>65356.399001828802</v>
      </c>
      <c r="L2582">
        <v>1190</v>
      </c>
      <c r="M2582">
        <f t="shared" si="363"/>
        <v>1.2637251481273214E-2</v>
      </c>
      <c r="N2582">
        <f t="shared" si="364"/>
        <v>1.2657431661485872E-2</v>
      </c>
      <c r="O2582">
        <f t="shared" si="365"/>
        <v>4.0723967341531911E-10</v>
      </c>
      <c r="P2582">
        <f t="shared" si="360"/>
        <v>1.1176544239371863E-2</v>
      </c>
      <c r="Q2582">
        <f t="shared" si="361"/>
        <v>1.1176544239371863E-2</v>
      </c>
      <c r="R2582">
        <f t="shared" si="366"/>
        <v>0</v>
      </c>
      <c r="S2582">
        <f t="shared" si="367"/>
        <v>-7.416597655049483E-3</v>
      </c>
      <c r="U2582">
        <f t="shared" si="368"/>
        <v>1291.4232137068193</v>
      </c>
      <c r="W2582">
        <f t="shared" si="362"/>
        <v>82443.199999999997</v>
      </c>
    </row>
    <row r="2583" spans="1:23">
      <c r="A2583" s="1">
        <v>40462</v>
      </c>
      <c r="B2583">
        <v>69.34</v>
      </c>
      <c r="C2583">
        <v>69.86</v>
      </c>
      <c r="D2583">
        <v>69.14</v>
      </c>
      <c r="E2583">
        <v>69.34</v>
      </c>
      <c r="F2583">
        <v>37345900</v>
      </c>
      <c r="G2583">
        <v>66.040000000000006</v>
      </c>
      <c r="H2583">
        <v>0</v>
      </c>
      <c r="J2583">
        <v>0</v>
      </c>
      <c r="K2583">
        <v>65356.399001828802</v>
      </c>
      <c r="L2583">
        <v>1190</v>
      </c>
      <c r="M2583">
        <f t="shared" si="363"/>
        <v>8.6567600269782581E-4</v>
      </c>
      <c r="N2583">
        <f t="shared" si="364"/>
        <v>7.5740365659711015E-4</v>
      </c>
      <c r="O2583">
        <f t="shared" si="365"/>
        <v>1.1722900930153157E-8</v>
      </c>
      <c r="P2583">
        <f t="shared" si="360"/>
        <v>0</v>
      </c>
      <c r="Q2583">
        <f t="shared" si="361"/>
        <v>0</v>
      </c>
      <c r="R2583">
        <f t="shared" si="366"/>
        <v>0</v>
      </c>
      <c r="S2583">
        <f t="shared" si="367"/>
        <v>1.2042220242069645E-2</v>
      </c>
      <c r="U2583">
        <f t="shared" si="368"/>
        <v>1292.5416518249258</v>
      </c>
      <c r="W2583">
        <f t="shared" si="362"/>
        <v>82514.600000000006</v>
      </c>
    </row>
    <row r="2584" spans="1:23">
      <c r="A2584" s="1">
        <v>40463</v>
      </c>
      <c r="B2584">
        <v>69.16</v>
      </c>
      <c r="C2584">
        <v>69.819999999999993</v>
      </c>
      <c r="D2584">
        <v>68.41</v>
      </c>
      <c r="E2584">
        <v>69.52</v>
      </c>
      <c r="F2584">
        <v>51099800</v>
      </c>
      <c r="G2584">
        <v>66.209999999999994</v>
      </c>
      <c r="H2584">
        <v>0</v>
      </c>
      <c r="J2584">
        <v>0</v>
      </c>
      <c r="K2584">
        <v>65356.399001828802</v>
      </c>
      <c r="L2584">
        <v>1190</v>
      </c>
      <c r="M2584">
        <f t="shared" si="363"/>
        <v>2.5925407002590976E-3</v>
      </c>
      <c r="N2584">
        <f t="shared" si="364"/>
        <v>2.5708898848273566E-3</v>
      </c>
      <c r="O2584">
        <f t="shared" si="365"/>
        <v>4.6875780885931515E-10</v>
      </c>
      <c r="P2584">
        <f t="shared" si="360"/>
        <v>5.1918201420468168E-3</v>
      </c>
      <c r="Q2584">
        <f t="shared" si="361"/>
        <v>5.1918201420468168E-3</v>
      </c>
      <c r="R2584">
        <f t="shared" si="366"/>
        <v>0</v>
      </c>
      <c r="S2584">
        <f t="shared" si="367"/>
        <v>-2.5992794417877174E-3</v>
      </c>
      <c r="U2584">
        <f t="shared" si="368"/>
        <v>1295.8969661792448</v>
      </c>
      <c r="W2584">
        <f t="shared" si="362"/>
        <v>82728.799999999988</v>
      </c>
    </row>
    <row r="2585" spans="1:23">
      <c r="A2585" s="1">
        <v>40464</v>
      </c>
      <c r="B2585">
        <v>69.989999999999995</v>
      </c>
      <c r="C2585">
        <v>71.14</v>
      </c>
      <c r="D2585">
        <v>69.77</v>
      </c>
      <c r="E2585">
        <v>70.58</v>
      </c>
      <c r="F2585">
        <v>58582200</v>
      </c>
      <c r="G2585">
        <v>67.22</v>
      </c>
      <c r="H2585">
        <v>0</v>
      </c>
      <c r="J2585">
        <v>0</v>
      </c>
      <c r="K2585">
        <v>65356.399001828802</v>
      </c>
      <c r="L2585">
        <v>1190</v>
      </c>
      <c r="M2585">
        <f t="shared" si="363"/>
        <v>1.513233728998741E-2</v>
      </c>
      <c r="N2585">
        <f t="shared" si="364"/>
        <v>1.5139313360204888E-2</v>
      </c>
      <c r="O2585">
        <f t="shared" si="365"/>
        <v>4.8665555679186574E-11</v>
      </c>
      <c r="P2585">
        <f t="shared" si="360"/>
        <v>8.3944435456758549E-3</v>
      </c>
      <c r="Q2585">
        <f t="shared" si="361"/>
        <v>8.3944435456758549E-3</v>
      </c>
      <c r="R2585">
        <f t="shared" si="366"/>
        <v>0</v>
      </c>
      <c r="S2585">
        <f t="shared" si="367"/>
        <v>1.1929713886358429E-2</v>
      </c>
      <c r="U2585">
        <f t="shared" si="368"/>
        <v>1315.6560395991239</v>
      </c>
      <c r="W2585">
        <f t="shared" si="362"/>
        <v>83990.2</v>
      </c>
    </row>
    <row r="2586" spans="1:23">
      <c r="A2586" s="1">
        <v>40465</v>
      </c>
      <c r="B2586">
        <v>70.63</v>
      </c>
      <c r="C2586">
        <v>70.95</v>
      </c>
      <c r="D2586">
        <v>69.89</v>
      </c>
      <c r="E2586">
        <v>70.53</v>
      </c>
      <c r="F2586">
        <v>70382100</v>
      </c>
      <c r="G2586">
        <v>67.180000000000007</v>
      </c>
      <c r="H2586">
        <v>0</v>
      </c>
      <c r="J2586">
        <v>0</v>
      </c>
      <c r="K2586">
        <v>65356.399001828802</v>
      </c>
      <c r="L2586">
        <v>1190</v>
      </c>
      <c r="M2586">
        <f t="shared" si="363"/>
        <v>-7.0866702703617555E-4</v>
      </c>
      <c r="N2586">
        <f t="shared" si="364"/>
        <v>-5.9523811281278558E-4</v>
      </c>
      <c r="O2586">
        <f t="shared" si="365"/>
        <v>1.286611858189716E-8</v>
      </c>
      <c r="P2586">
        <f t="shared" si="360"/>
        <v>-1.4168322007430099E-3</v>
      </c>
      <c r="Q2586">
        <f t="shared" si="361"/>
        <v>-1.4168322007430099E-3</v>
      </c>
      <c r="R2586">
        <f t="shared" si="366"/>
        <v>0</v>
      </c>
      <c r="S2586">
        <f t="shared" si="367"/>
        <v>9.102608719382713E-3</v>
      </c>
      <c r="U2586">
        <f t="shared" si="368"/>
        <v>1314.7240078340353</v>
      </c>
      <c r="W2586">
        <f t="shared" si="362"/>
        <v>83930.7</v>
      </c>
    </row>
    <row r="2587" spans="1:23">
      <c r="A2587" s="1">
        <v>40466</v>
      </c>
      <c r="B2587">
        <v>71.14</v>
      </c>
      <c r="C2587">
        <v>71.25</v>
      </c>
      <c r="D2587">
        <v>69.89</v>
      </c>
      <c r="E2587">
        <v>70.290000000000006</v>
      </c>
      <c r="F2587">
        <v>74953500</v>
      </c>
      <c r="G2587">
        <v>66.95</v>
      </c>
      <c r="H2587">
        <v>0</v>
      </c>
      <c r="J2587">
        <v>0</v>
      </c>
      <c r="K2587">
        <v>65356.399001828802</v>
      </c>
      <c r="L2587">
        <v>1190</v>
      </c>
      <c r="M2587">
        <f t="shared" si="363"/>
        <v>-3.4086100322737183E-3</v>
      </c>
      <c r="N2587">
        <f t="shared" si="364"/>
        <v>-3.4295120469652368E-3</v>
      </c>
      <c r="O2587">
        <f t="shared" si="365"/>
        <v>4.368942181644578E-10</v>
      </c>
      <c r="P2587">
        <f t="shared" si="360"/>
        <v>-1.202022533249511E-2</v>
      </c>
      <c r="Q2587">
        <f t="shared" si="361"/>
        <v>-1.202022533249511E-2</v>
      </c>
      <c r="R2587">
        <f t="shared" si="366"/>
        <v>0</v>
      </c>
      <c r="S2587">
        <f t="shared" si="367"/>
        <v>7.194783099478381E-3</v>
      </c>
      <c r="U2587">
        <f t="shared" si="368"/>
        <v>1310.25025536161</v>
      </c>
      <c r="W2587">
        <f t="shared" si="362"/>
        <v>83645.100000000006</v>
      </c>
    </row>
    <row r="2588" spans="1:23">
      <c r="A2588" s="1">
        <v>40469</v>
      </c>
      <c r="B2588">
        <v>70.56</v>
      </c>
      <c r="C2588">
        <v>71.03</v>
      </c>
      <c r="D2588">
        <v>70.260000000000005</v>
      </c>
      <c r="E2588">
        <v>70.88</v>
      </c>
      <c r="F2588">
        <v>39841500</v>
      </c>
      <c r="G2588">
        <v>67.510000000000005</v>
      </c>
      <c r="H2588">
        <v>0</v>
      </c>
      <c r="J2588">
        <v>0</v>
      </c>
      <c r="K2588">
        <v>65356.399001828802</v>
      </c>
      <c r="L2588">
        <v>1190</v>
      </c>
      <c r="M2588">
        <f t="shared" si="363"/>
        <v>8.3587651090114082E-3</v>
      </c>
      <c r="N2588">
        <f t="shared" si="364"/>
        <v>8.3296629165976535E-3</v>
      </c>
      <c r="O2588">
        <f t="shared" si="365"/>
        <v>8.4693760328719976E-10</v>
      </c>
      <c r="P2588">
        <f t="shared" si="360"/>
        <v>4.5248945982895028E-3</v>
      </c>
      <c r="Q2588">
        <f t="shared" si="361"/>
        <v>4.5248945982895028E-3</v>
      </c>
      <c r="R2588">
        <f t="shared" si="366"/>
        <v>0</v>
      </c>
      <c r="S2588">
        <f t="shared" si="367"/>
        <v>-8.1863548217732951E-3</v>
      </c>
      <c r="U2588">
        <f t="shared" si="368"/>
        <v>1321.2482301896557</v>
      </c>
      <c r="W2588">
        <f t="shared" si="362"/>
        <v>84347.199999999997</v>
      </c>
    </row>
    <row r="2589" spans="1:23">
      <c r="A2589" s="1">
        <v>40470</v>
      </c>
      <c r="B2589">
        <v>70.040000000000006</v>
      </c>
      <c r="C2589">
        <v>70.760000000000005</v>
      </c>
      <c r="D2589">
        <v>68.95</v>
      </c>
      <c r="E2589">
        <v>69.5</v>
      </c>
      <c r="F2589">
        <v>64627600</v>
      </c>
      <c r="G2589">
        <v>66.2</v>
      </c>
      <c r="H2589">
        <v>0</v>
      </c>
      <c r="J2589">
        <v>0</v>
      </c>
      <c r="K2589">
        <v>65356.399001828802</v>
      </c>
      <c r="L2589">
        <v>1190</v>
      </c>
      <c r="M2589">
        <f t="shared" si="363"/>
        <v>-1.9661553726079018E-2</v>
      </c>
      <c r="N2589">
        <f t="shared" si="364"/>
        <v>-1.9595272110816665E-2</v>
      </c>
      <c r="O2589">
        <f t="shared" si="365"/>
        <v>4.3932525217865662E-9</v>
      </c>
      <c r="P2589">
        <f t="shared" si="360"/>
        <v>-7.7397548469047362E-3</v>
      </c>
      <c r="Q2589">
        <f t="shared" si="361"/>
        <v>-7.7397548469047362E-3</v>
      </c>
      <c r="R2589">
        <f t="shared" si="366"/>
        <v>0</v>
      </c>
      <c r="S2589">
        <f t="shared" si="367"/>
        <v>-7.3969042808847505E-3</v>
      </c>
      <c r="U2589">
        <f t="shared" si="368"/>
        <v>1295.5241534732093</v>
      </c>
      <c r="W2589">
        <f t="shared" si="362"/>
        <v>82705</v>
      </c>
    </row>
    <row r="2590" spans="1:23">
      <c r="A2590" s="1">
        <v>40471</v>
      </c>
      <c r="B2590">
        <v>69.84</v>
      </c>
      <c r="C2590">
        <v>70.63</v>
      </c>
      <c r="D2590">
        <v>69.430000000000007</v>
      </c>
      <c r="E2590">
        <v>70.209999999999994</v>
      </c>
      <c r="F2590">
        <v>54118800</v>
      </c>
      <c r="G2590">
        <v>66.87</v>
      </c>
      <c r="H2590">
        <v>0</v>
      </c>
      <c r="J2590">
        <v>0</v>
      </c>
      <c r="K2590">
        <v>65356.399001828802</v>
      </c>
      <c r="L2590">
        <v>1190</v>
      </c>
      <c r="M2590">
        <f t="shared" si="363"/>
        <v>1.0163998458410949E-2</v>
      </c>
      <c r="N2590">
        <f t="shared" si="364"/>
        <v>1.006997312292463E-2</v>
      </c>
      <c r="O2590">
        <f t="shared" si="365"/>
        <v>8.8407637133147627E-9</v>
      </c>
      <c r="P2590">
        <f t="shared" si="360"/>
        <v>5.2838394978104632E-3</v>
      </c>
      <c r="Q2590">
        <f t="shared" si="361"/>
        <v>5.2838394978104632E-3</v>
      </c>
      <c r="R2590">
        <f t="shared" si="366"/>
        <v>0</v>
      </c>
      <c r="S2590">
        <f t="shared" si="367"/>
        <v>-2.8595958863044204E-3</v>
      </c>
      <c r="U2590">
        <f t="shared" si="368"/>
        <v>1308.7590045374679</v>
      </c>
      <c r="W2590">
        <f t="shared" si="362"/>
        <v>83549.899999999994</v>
      </c>
    </row>
    <row r="2591" spans="1:23">
      <c r="A2591" s="1">
        <v>40472</v>
      </c>
      <c r="B2591">
        <v>70.56</v>
      </c>
      <c r="C2591">
        <v>71.09</v>
      </c>
      <c r="D2591">
        <v>68.959999999999994</v>
      </c>
      <c r="E2591">
        <v>69.87</v>
      </c>
      <c r="F2591">
        <v>62505300</v>
      </c>
      <c r="G2591">
        <v>66.55</v>
      </c>
      <c r="H2591">
        <v>0</v>
      </c>
      <c r="J2591">
        <v>0</v>
      </c>
      <c r="K2591">
        <v>65356.399001828802</v>
      </c>
      <c r="L2591">
        <v>1190</v>
      </c>
      <c r="M2591">
        <f t="shared" si="363"/>
        <v>-4.8543784647980884E-3</v>
      </c>
      <c r="N2591">
        <f t="shared" si="364"/>
        <v>-4.7968912247666959E-3</v>
      </c>
      <c r="O2591">
        <f t="shared" si="365"/>
        <v>3.3047827664269358E-9</v>
      </c>
      <c r="P2591">
        <f t="shared" si="360"/>
        <v>-9.8270391341766534E-3</v>
      </c>
      <c r="Q2591">
        <f t="shared" si="361"/>
        <v>-9.8270391341765406E-3</v>
      </c>
      <c r="R2591">
        <f t="shared" si="366"/>
        <v>1.2714146898493862E-32</v>
      </c>
      <c r="S2591">
        <f t="shared" si="367"/>
        <v>1.0256500167189061E-2</v>
      </c>
      <c r="U2591">
        <f t="shared" si="368"/>
        <v>1302.4211885348652</v>
      </c>
      <c r="W2591">
        <f t="shared" si="362"/>
        <v>83145.3</v>
      </c>
    </row>
    <row r="2592" spans="1:23">
      <c r="A2592" s="1">
        <v>40473</v>
      </c>
      <c r="B2592">
        <v>70.040000000000006</v>
      </c>
      <c r="C2592">
        <v>70.39</v>
      </c>
      <c r="D2592">
        <v>69.760000000000005</v>
      </c>
      <c r="E2592">
        <v>70.319999999999993</v>
      </c>
      <c r="F2592">
        <v>26267800</v>
      </c>
      <c r="G2592">
        <v>66.98</v>
      </c>
      <c r="H2592">
        <v>0</v>
      </c>
      <c r="J2592">
        <v>0</v>
      </c>
      <c r="K2592">
        <v>65356.399001828802</v>
      </c>
      <c r="L2592">
        <v>1190</v>
      </c>
      <c r="M2592">
        <f t="shared" si="363"/>
        <v>6.4198808125621723E-3</v>
      </c>
      <c r="N2592">
        <f t="shared" si="364"/>
        <v>6.4405225249380572E-3</v>
      </c>
      <c r="O2592">
        <f t="shared" si="365"/>
        <v>4.2608028980876007E-10</v>
      </c>
      <c r="P2592">
        <f t="shared" si="360"/>
        <v>3.989745959270285E-3</v>
      </c>
      <c r="Q2592">
        <f t="shared" si="361"/>
        <v>3.989745959270285E-3</v>
      </c>
      <c r="R2592">
        <f t="shared" si="366"/>
        <v>0</v>
      </c>
      <c r="S2592">
        <f t="shared" si="367"/>
        <v>-7.3969042808847505E-3</v>
      </c>
      <c r="U2592">
        <f t="shared" si="368"/>
        <v>1310.8094744206628</v>
      </c>
      <c r="W2592">
        <f t="shared" si="362"/>
        <v>83680.799999999988</v>
      </c>
    </row>
    <row r="2593" spans="1:23">
      <c r="A2593" s="1">
        <v>40476</v>
      </c>
      <c r="B2593">
        <v>70.84</v>
      </c>
      <c r="C2593">
        <v>71.56</v>
      </c>
      <c r="D2593">
        <v>70.36</v>
      </c>
      <c r="E2593">
        <v>70.739999999999995</v>
      </c>
      <c r="F2593">
        <v>36095900</v>
      </c>
      <c r="G2593">
        <v>67.38</v>
      </c>
      <c r="H2593">
        <v>0</v>
      </c>
      <c r="J2593">
        <v>0</v>
      </c>
      <c r="K2593">
        <v>65356.399001828802</v>
      </c>
      <c r="L2593">
        <v>1190</v>
      </c>
      <c r="M2593">
        <f t="shared" si="363"/>
        <v>5.954930400413035E-3</v>
      </c>
      <c r="N2593">
        <f t="shared" si="364"/>
        <v>5.954170612348199E-3</v>
      </c>
      <c r="O2593">
        <f t="shared" si="365"/>
        <v>5.7727790346717352E-13</v>
      </c>
      <c r="P2593">
        <f t="shared" si="360"/>
        <v>-1.4126291372983499E-3</v>
      </c>
      <c r="Q2593">
        <f t="shared" si="361"/>
        <v>-1.4126291372983499E-3</v>
      </c>
      <c r="R2593">
        <f t="shared" si="366"/>
        <v>0</v>
      </c>
      <c r="S2593">
        <f t="shared" si="367"/>
        <v>1.1357305496981581E-2</v>
      </c>
      <c r="U2593">
        <f t="shared" si="368"/>
        <v>1318.6385412474074</v>
      </c>
      <c r="W2593">
        <f t="shared" si="362"/>
        <v>84180.599999999991</v>
      </c>
    </row>
    <row r="2594" spans="1:23">
      <c r="A2594" s="1">
        <v>40477</v>
      </c>
      <c r="B2594">
        <v>70.36</v>
      </c>
      <c r="C2594">
        <v>71.17</v>
      </c>
      <c r="D2594">
        <v>69.989999999999995</v>
      </c>
      <c r="E2594">
        <v>70.69</v>
      </c>
      <c r="F2594">
        <v>37884100</v>
      </c>
      <c r="G2594">
        <v>67.33</v>
      </c>
      <c r="H2594">
        <v>0</v>
      </c>
      <c r="J2594">
        <v>0</v>
      </c>
      <c r="K2594">
        <v>65356.399001828802</v>
      </c>
      <c r="L2594">
        <v>1190</v>
      </c>
      <c r="M2594">
        <f t="shared" si="363"/>
        <v>-7.0706359447185647E-4</v>
      </c>
      <c r="N2594">
        <f t="shared" si="364"/>
        <v>-7.4233542121721909E-4</v>
      </c>
      <c r="O2594">
        <f t="shared" si="365"/>
        <v>1.2441017619548779E-9</v>
      </c>
      <c r="P2594">
        <f t="shared" si="360"/>
        <v>4.6792003135051781E-3</v>
      </c>
      <c r="Q2594">
        <f t="shared" si="361"/>
        <v>4.6792003135051781E-3</v>
      </c>
      <c r="R2594">
        <f t="shared" si="366"/>
        <v>0</v>
      </c>
      <c r="S2594">
        <f t="shared" si="367"/>
        <v>-6.7988930452754746E-3</v>
      </c>
      <c r="U2594">
        <f t="shared" si="368"/>
        <v>1317.7065094823188</v>
      </c>
      <c r="W2594">
        <f t="shared" si="362"/>
        <v>84121.099999999991</v>
      </c>
    </row>
    <row r="2595" spans="1:23">
      <c r="A2595" s="1">
        <v>40478</v>
      </c>
      <c r="B2595">
        <v>70.209999999999994</v>
      </c>
      <c r="C2595">
        <v>70.62</v>
      </c>
      <c r="D2595">
        <v>69.540000000000006</v>
      </c>
      <c r="E2595">
        <v>70.510000000000005</v>
      </c>
      <c r="F2595">
        <v>53515400</v>
      </c>
      <c r="G2595">
        <v>67.16</v>
      </c>
      <c r="H2595">
        <v>0</v>
      </c>
      <c r="J2595">
        <v>0</v>
      </c>
      <c r="K2595">
        <v>65356.399001828802</v>
      </c>
      <c r="L2595">
        <v>1190</v>
      </c>
      <c r="M2595">
        <f t="shared" si="363"/>
        <v>-2.5495764519132347E-3</v>
      </c>
      <c r="N2595">
        <f t="shared" si="364"/>
        <v>-2.5280703478494206E-3</v>
      </c>
      <c r="O2595">
        <f t="shared" si="365"/>
        <v>4.6251251200360216E-10</v>
      </c>
      <c r="P2595">
        <f t="shared" si="360"/>
        <v>4.2637927017919611E-3</v>
      </c>
      <c r="Q2595">
        <f t="shared" si="361"/>
        <v>4.2637927017919611E-3</v>
      </c>
      <c r="R2595">
        <f t="shared" si="366"/>
        <v>0</v>
      </c>
      <c r="S2595">
        <f t="shared" si="367"/>
        <v>-2.1341688402000559E-3</v>
      </c>
      <c r="U2595">
        <f t="shared" si="368"/>
        <v>1314.351195128</v>
      </c>
      <c r="W2595">
        <f t="shared" si="362"/>
        <v>83906.900000000009</v>
      </c>
    </row>
    <row r="2596" spans="1:23">
      <c r="A2596" s="1">
        <v>40479</v>
      </c>
      <c r="B2596">
        <v>71.06</v>
      </c>
      <c r="C2596">
        <v>71.12</v>
      </c>
      <c r="D2596">
        <v>69.75</v>
      </c>
      <c r="E2596">
        <v>70.08</v>
      </c>
      <c r="F2596">
        <v>48482400</v>
      </c>
      <c r="G2596">
        <v>66.75</v>
      </c>
      <c r="H2596">
        <v>0</v>
      </c>
      <c r="J2596">
        <v>0</v>
      </c>
      <c r="K2596">
        <v>65356.399001828802</v>
      </c>
      <c r="L2596">
        <v>1190</v>
      </c>
      <c r="M2596">
        <f t="shared" si="363"/>
        <v>-6.117097102813324E-3</v>
      </c>
      <c r="N2596">
        <f t="shared" si="364"/>
        <v>-6.1235349289811506E-3</v>
      </c>
      <c r="O2596">
        <f t="shared" si="365"/>
        <v>4.14456057671532E-11</v>
      </c>
      <c r="P2596">
        <f t="shared" si="360"/>
        <v>-1.3887143964745219E-2</v>
      </c>
      <c r="Q2596">
        <f t="shared" si="361"/>
        <v>-1.3887143964745106E-2</v>
      </c>
      <c r="R2596">
        <f t="shared" si="366"/>
        <v>1.2714146898493862E-32</v>
      </c>
      <c r="S2596">
        <f t="shared" si="367"/>
        <v>1.2033839563723683E-2</v>
      </c>
      <c r="U2596">
        <f t="shared" si="368"/>
        <v>1306.3357219482375</v>
      </c>
      <c r="W2596">
        <f t="shared" si="362"/>
        <v>83395.199999999997</v>
      </c>
    </row>
    <row r="2597" spans="1:23">
      <c r="A2597" s="1">
        <v>40480</v>
      </c>
      <c r="B2597">
        <v>69.88</v>
      </c>
      <c r="C2597">
        <v>70.67</v>
      </c>
      <c r="D2597">
        <v>69.83</v>
      </c>
      <c r="E2597">
        <v>70.3</v>
      </c>
      <c r="F2597">
        <v>40455100</v>
      </c>
      <c r="G2597">
        <v>66.959999999999994</v>
      </c>
      <c r="H2597">
        <v>0</v>
      </c>
      <c r="J2597">
        <v>0</v>
      </c>
      <c r="K2597">
        <v>65356.399001828802</v>
      </c>
      <c r="L2597">
        <v>1190</v>
      </c>
      <c r="M2597">
        <f t="shared" si="363"/>
        <v>3.1343521884832793E-3</v>
      </c>
      <c r="N2597">
        <f t="shared" si="364"/>
        <v>3.1411289008608356E-3</v>
      </c>
      <c r="O2597">
        <f t="shared" si="365"/>
        <v>4.5923830648124143E-11</v>
      </c>
      <c r="P2597">
        <f t="shared" si="360"/>
        <v>5.992313550763401E-3</v>
      </c>
      <c r="Q2597">
        <f t="shared" si="361"/>
        <v>5.992313550763401E-3</v>
      </c>
      <c r="R2597">
        <f t="shared" si="366"/>
        <v>0</v>
      </c>
      <c r="S2597">
        <f t="shared" si="367"/>
        <v>-1.6745105327025271E-2</v>
      </c>
      <c r="U2597">
        <f t="shared" si="368"/>
        <v>1310.4366617146277</v>
      </c>
      <c r="W2597">
        <f t="shared" si="362"/>
        <v>83657</v>
      </c>
    </row>
    <row r="2598" spans="1:23">
      <c r="A2598" s="1">
        <v>40483</v>
      </c>
      <c r="B2598">
        <v>70.66</v>
      </c>
      <c r="C2598">
        <v>71.17</v>
      </c>
      <c r="D2598">
        <v>69.31</v>
      </c>
      <c r="E2598">
        <v>69.819999999999993</v>
      </c>
      <c r="F2598">
        <v>47357500</v>
      </c>
      <c r="G2598">
        <v>66.5</v>
      </c>
      <c r="H2598">
        <v>0</v>
      </c>
      <c r="J2598">
        <v>0</v>
      </c>
      <c r="K2598">
        <v>65356.399001828802</v>
      </c>
      <c r="L2598">
        <v>1190</v>
      </c>
      <c r="M2598">
        <f t="shared" si="363"/>
        <v>-6.8512971397293636E-3</v>
      </c>
      <c r="N2598">
        <f t="shared" si="364"/>
        <v>-6.8934785194113687E-3</v>
      </c>
      <c r="O2598">
        <f t="shared" si="365"/>
        <v>1.7792687918774723E-9</v>
      </c>
      <c r="P2598">
        <f t="shared" si="360"/>
        <v>-1.1959140254109246E-2</v>
      </c>
      <c r="Q2598">
        <f t="shared" si="361"/>
        <v>-1.1959140254109246E-2</v>
      </c>
      <c r="R2598">
        <f t="shared" si="366"/>
        <v>0</v>
      </c>
      <c r="S2598">
        <f t="shared" si="367"/>
        <v>1.11001566651434E-2</v>
      </c>
      <c r="U2598">
        <f t="shared" si="368"/>
        <v>1301.4891567697766</v>
      </c>
      <c r="W2598">
        <f t="shared" si="362"/>
        <v>83085.799999999988</v>
      </c>
    </row>
    <row r="2599" spans="1:23">
      <c r="A2599" s="1">
        <v>40484</v>
      </c>
      <c r="B2599">
        <v>70.67</v>
      </c>
      <c r="C2599">
        <v>71.31</v>
      </c>
      <c r="D2599">
        <v>70.27</v>
      </c>
      <c r="E2599">
        <v>71.27</v>
      </c>
      <c r="F2599">
        <v>55102800</v>
      </c>
      <c r="G2599">
        <v>67.88</v>
      </c>
      <c r="H2599">
        <v>0</v>
      </c>
      <c r="J2599">
        <v>0</v>
      </c>
      <c r="K2599">
        <v>65356.399001828802</v>
      </c>
      <c r="L2599">
        <v>1190</v>
      </c>
      <c r="M2599">
        <f t="shared" si="363"/>
        <v>2.0554979836889312E-2</v>
      </c>
      <c r="N2599">
        <f t="shared" si="364"/>
        <v>2.053949270421707E-2</v>
      </c>
      <c r="O2599">
        <f t="shared" si="365"/>
        <v>2.3985127840764968E-10</v>
      </c>
      <c r="P2599">
        <f t="shared" si="360"/>
        <v>8.454326811016143E-3</v>
      </c>
      <c r="Q2599">
        <f t="shared" si="361"/>
        <v>8.4543268110163633E-3</v>
      </c>
      <c r="R2599">
        <f t="shared" si="366"/>
        <v>4.8536443864096449E-32</v>
      </c>
      <c r="S2599">
        <f t="shared" si="367"/>
        <v>1.415127717638132E-4</v>
      </c>
      <c r="U2599">
        <f t="shared" si="368"/>
        <v>1328.518077957347</v>
      </c>
      <c r="W2599">
        <f t="shared" si="362"/>
        <v>84811.299999999988</v>
      </c>
    </row>
    <row r="2600" spans="1:23">
      <c r="A2600" s="1">
        <v>40485</v>
      </c>
      <c r="B2600">
        <v>71.36</v>
      </c>
      <c r="C2600">
        <v>71.62</v>
      </c>
      <c r="D2600">
        <v>70.5</v>
      </c>
      <c r="E2600">
        <v>71.55</v>
      </c>
      <c r="F2600">
        <v>58044500</v>
      </c>
      <c r="G2600">
        <v>68.150000000000006</v>
      </c>
      <c r="H2600">
        <v>0</v>
      </c>
      <c r="J2600">
        <v>0</v>
      </c>
      <c r="K2600">
        <v>65356.399001828802</v>
      </c>
      <c r="L2600">
        <v>1190</v>
      </c>
      <c r="M2600">
        <f t="shared" si="363"/>
        <v>3.9210244886807438E-3</v>
      </c>
      <c r="N2600">
        <f t="shared" si="364"/>
        <v>3.9697177765162959E-3</v>
      </c>
      <c r="O2600">
        <f t="shared" si="365"/>
        <v>2.3710362802359256E-9</v>
      </c>
      <c r="P2600">
        <f t="shared" si="360"/>
        <v>2.6590177307061441E-3</v>
      </c>
      <c r="Q2600">
        <f t="shared" si="361"/>
        <v>2.6590177307059225E-3</v>
      </c>
      <c r="R2600">
        <f t="shared" si="366"/>
        <v>4.9111401660970646E-32</v>
      </c>
      <c r="S2600">
        <f t="shared" si="367"/>
        <v>9.7163335689910216E-3</v>
      </c>
      <c r="U2600">
        <f t="shared" si="368"/>
        <v>1333.7374558418437</v>
      </c>
      <c r="W2600">
        <f t="shared" si="362"/>
        <v>85144.5</v>
      </c>
    </row>
    <row r="2601" spans="1:23">
      <c r="A2601" s="1">
        <v>40486</v>
      </c>
      <c r="B2601">
        <v>72.86</v>
      </c>
      <c r="C2601">
        <v>73.38</v>
      </c>
      <c r="D2601">
        <v>72.62</v>
      </c>
      <c r="E2601">
        <v>73.36</v>
      </c>
      <c r="F2601">
        <v>60908000</v>
      </c>
      <c r="G2601">
        <v>69.87</v>
      </c>
      <c r="H2601">
        <v>0</v>
      </c>
      <c r="J2601">
        <v>0</v>
      </c>
      <c r="K2601">
        <v>65356.399001828802</v>
      </c>
      <c r="L2601">
        <v>1190</v>
      </c>
      <c r="M2601">
        <f t="shared" si="363"/>
        <v>2.4982321945749369E-2</v>
      </c>
      <c r="N2601">
        <f t="shared" si="364"/>
        <v>2.4925214421817578E-2</v>
      </c>
      <c r="O2601">
        <f t="shared" si="365"/>
        <v>3.2612692896200815E-9</v>
      </c>
      <c r="P2601">
        <f t="shared" si="360"/>
        <v>6.8390363677916554E-3</v>
      </c>
      <c r="Q2601">
        <f t="shared" si="361"/>
        <v>6.8390363677916554E-3</v>
      </c>
      <c r="R2601">
        <f t="shared" si="366"/>
        <v>0</v>
      </c>
      <c r="S2601">
        <f t="shared" si="367"/>
        <v>2.0802303308663846E-2</v>
      </c>
      <c r="U2601">
        <f t="shared" si="368"/>
        <v>1367.4770057380524</v>
      </c>
      <c r="W2601">
        <f t="shared" si="362"/>
        <v>87298.4</v>
      </c>
    </row>
    <row r="2602" spans="1:23">
      <c r="A2602" s="1">
        <v>40487</v>
      </c>
      <c r="B2602">
        <v>73.45</v>
      </c>
      <c r="C2602">
        <v>74</v>
      </c>
      <c r="D2602">
        <v>73.3</v>
      </c>
      <c r="E2602">
        <v>73.77</v>
      </c>
      <c r="F2602">
        <v>45659100</v>
      </c>
      <c r="G2602">
        <v>70.260000000000005</v>
      </c>
      <c r="H2602">
        <v>0</v>
      </c>
      <c r="J2602">
        <v>0</v>
      </c>
      <c r="K2602">
        <v>65356.399001828802</v>
      </c>
      <c r="L2602">
        <v>1190</v>
      </c>
      <c r="M2602">
        <f t="shared" si="363"/>
        <v>5.573316948001463E-3</v>
      </c>
      <c r="N2602">
        <f t="shared" si="364"/>
        <v>5.5662742733216426E-3</v>
      </c>
      <c r="O2602">
        <f t="shared" si="365"/>
        <v>4.9599266645782397E-11</v>
      </c>
      <c r="P2602">
        <f t="shared" si="360"/>
        <v>4.3472422763244584E-3</v>
      </c>
      <c r="Q2602">
        <f t="shared" si="361"/>
        <v>4.3472422763244584E-3</v>
      </c>
      <c r="R2602">
        <f t="shared" si="366"/>
        <v>0</v>
      </c>
      <c r="S2602">
        <f t="shared" si="367"/>
        <v>8.0651110394686643E-3</v>
      </c>
      <c r="U2602">
        <f t="shared" si="368"/>
        <v>1375.1196662117793</v>
      </c>
      <c r="W2602">
        <f t="shared" si="362"/>
        <v>87786.299999999988</v>
      </c>
    </row>
    <row r="2603" spans="1:23">
      <c r="A2603" s="1">
        <v>40490</v>
      </c>
      <c r="B2603">
        <v>73.53</v>
      </c>
      <c r="C2603">
        <v>73.91</v>
      </c>
      <c r="D2603">
        <v>73.12</v>
      </c>
      <c r="E2603">
        <v>73.709999999999994</v>
      </c>
      <c r="F2603">
        <v>31656700</v>
      </c>
      <c r="G2603">
        <v>70.209999999999994</v>
      </c>
      <c r="H2603">
        <v>0</v>
      </c>
      <c r="J2603">
        <v>0</v>
      </c>
      <c r="K2603">
        <v>65356.399001828802</v>
      </c>
      <c r="L2603">
        <v>1190</v>
      </c>
      <c r="M2603">
        <f t="shared" si="363"/>
        <v>-8.1366969501338792E-4</v>
      </c>
      <c r="N2603">
        <f t="shared" si="364"/>
        <v>-7.1189580852363003E-4</v>
      </c>
      <c r="O2603">
        <f t="shared" si="365"/>
        <v>1.0357923971230124E-8</v>
      </c>
      <c r="P2603">
        <f t="shared" si="360"/>
        <v>2.4449889930664398E-3</v>
      </c>
      <c r="Q2603">
        <f t="shared" si="361"/>
        <v>2.4449889930664398E-3</v>
      </c>
      <c r="R2603">
        <f t="shared" si="366"/>
        <v>0</v>
      </c>
      <c r="S2603">
        <f t="shared" si="367"/>
        <v>1.0885835882446127E-3</v>
      </c>
      <c r="U2603">
        <f t="shared" si="368"/>
        <v>1374.001228093673</v>
      </c>
      <c r="W2603">
        <f t="shared" si="362"/>
        <v>87714.9</v>
      </c>
    </row>
    <row r="2604" spans="1:23">
      <c r="A2604" s="1">
        <v>40491</v>
      </c>
      <c r="B2604">
        <v>73.91</v>
      </c>
      <c r="C2604">
        <v>74.05</v>
      </c>
      <c r="D2604">
        <v>72.33</v>
      </c>
      <c r="E2604">
        <v>72.73</v>
      </c>
      <c r="F2604">
        <v>48438600</v>
      </c>
      <c r="G2604">
        <v>69.27</v>
      </c>
      <c r="H2604">
        <v>0</v>
      </c>
      <c r="J2604">
        <v>0</v>
      </c>
      <c r="K2604">
        <v>65356.399001828802</v>
      </c>
      <c r="L2604">
        <v>1190</v>
      </c>
      <c r="M2604">
        <f t="shared" si="363"/>
        <v>-1.3384521034747961E-2</v>
      </c>
      <c r="N2604">
        <f t="shared" si="364"/>
        <v>-1.3478838994643711E-2</v>
      </c>
      <c r="O2604">
        <f t="shared" si="365"/>
        <v>8.8958775588962486E-9</v>
      </c>
      <c r="P2604">
        <f t="shared" si="360"/>
        <v>-1.609418263034584E-2</v>
      </c>
      <c r="Q2604">
        <f t="shared" si="361"/>
        <v>-1.6094182630345955E-2</v>
      </c>
      <c r="R2604">
        <f t="shared" si="366"/>
        <v>1.3108360683985624E-32</v>
      </c>
      <c r="S2604">
        <f t="shared" si="367"/>
        <v>5.1546505886644221E-3</v>
      </c>
      <c r="U2604">
        <f t="shared" si="368"/>
        <v>1355.7334054979358</v>
      </c>
      <c r="W2604">
        <f t="shared" si="362"/>
        <v>86548.700000000012</v>
      </c>
    </row>
    <row r="2605" spans="1:23">
      <c r="A2605" s="1">
        <v>40492</v>
      </c>
      <c r="B2605">
        <v>72.83</v>
      </c>
      <c r="C2605">
        <v>73.55</v>
      </c>
      <c r="D2605">
        <v>72.11</v>
      </c>
      <c r="E2605">
        <v>73.540000000000006</v>
      </c>
      <c r="F2605">
        <v>53667600</v>
      </c>
      <c r="G2605">
        <v>70.040000000000006</v>
      </c>
      <c r="H2605">
        <v>0</v>
      </c>
      <c r="J2605">
        <v>0</v>
      </c>
      <c r="K2605">
        <v>65356.399001828802</v>
      </c>
      <c r="L2605">
        <v>1190</v>
      </c>
      <c r="M2605">
        <f t="shared" si="363"/>
        <v>1.1075521706676562E-2</v>
      </c>
      <c r="N2605">
        <f t="shared" si="364"/>
        <v>1.1054595383137623E-2</v>
      </c>
      <c r="O2605">
        <f t="shared" si="365"/>
        <v>4.3791101685638041E-10</v>
      </c>
      <c r="P2605">
        <f t="shared" si="360"/>
        <v>9.7015176433023018E-3</v>
      </c>
      <c r="Q2605">
        <f t="shared" si="361"/>
        <v>9.7015176433023018E-3</v>
      </c>
      <c r="R2605">
        <f t="shared" si="366"/>
        <v>0</v>
      </c>
      <c r="S2605">
        <f t="shared" si="367"/>
        <v>-1.4720178566971578E-2</v>
      </c>
      <c r="U2605">
        <f t="shared" si="368"/>
        <v>1370.8323200923717</v>
      </c>
      <c r="W2605">
        <f t="shared" si="362"/>
        <v>87512.6</v>
      </c>
    </row>
    <row r="2606" spans="1:23">
      <c r="A2606" s="1">
        <v>40493</v>
      </c>
      <c r="B2606">
        <v>72.73</v>
      </c>
      <c r="C2606">
        <v>73.540000000000006</v>
      </c>
      <c r="D2606">
        <v>72.459999999999994</v>
      </c>
      <c r="E2606">
        <v>73.25</v>
      </c>
      <c r="F2606">
        <v>42989400</v>
      </c>
      <c r="G2606">
        <v>69.77</v>
      </c>
      <c r="H2606">
        <v>0</v>
      </c>
      <c r="J2606">
        <v>0</v>
      </c>
      <c r="K2606">
        <v>65356.399001828802</v>
      </c>
      <c r="L2606">
        <v>1190</v>
      </c>
      <c r="M2606">
        <f t="shared" si="363"/>
        <v>-3.9512279759493386E-3</v>
      </c>
      <c r="N2606">
        <f t="shared" si="364"/>
        <v>-3.8623894665060022E-3</v>
      </c>
      <c r="O2606">
        <f t="shared" si="365"/>
        <v>7.8922807601137734E-9</v>
      </c>
      <c r="P2606">
        <f t="shared" si="360"/>
        <v>7.1242937307272368E-3</v>
      </c>
      <c r="Q2606">
        <f t="shared" si="361"/>
        <v>7.1242937307272368E-3</v>
      </c>
      <c r="R2606">
        <f t="shared" si="366"/>
        <v>0</v>
      </c>
      <c r="S2606">
        <f t="shared" si="367"/>
        <v>-1.3740040633743935E-3</v>
      </c>
      <c r="U2606">
        <f t="shared" si="368"/>
        <v>1365.4265358548575</v>
      </c>
      <c r="W2606">
        <f t="shared" si="362"/>
        <v>87167.5</v>
      </c>
    </row>
    <row r="2607" spans="1:23">
      <c r="A2607" s="1">
        <v>40494</v>
      </c>
      <c r="B2607">
        <v>72.53</v>
      </c>
      <c r="C2607">
        <v>73.099999999999994</v>
      </c>
      <c r="D2607">
        <v>71.900000000000006</v>
      </c>
      <c r="E2607">
        <v>72.03</v>
      </c>
      <c r="F2607">
        <v>48799200</v>
      </c>
      <c r="G2607">
        <v>68.61</v>
      </c>
      <c r="H2607">
        <v>0</v>
      </c>
      <c r="J2607">
        <v>0</v>
      </c>
      <c r="K2607">
        <v>65356.399001828802</v>
      </c>
      <c r="L2607">
        <v>1190</v>
      </c>
      <c r="M2607">
        <f t="shared" si="363"/>
        <v>-1.679554899590515E-2</v>
      </c>
      <c r="N2607">
        <f t="shared" si="364"/>
        <v>-1.6765821248345681E-2</v>
      </c>
      <c r="O2607">
        <f t="shared" si="365"/>
        <v>8.8373897495953967E-10</v>
      </c>
      <c r="P2607">
        <f t="shared" si="360"/>
        <v>-6.9175704740495267E-3</v>
      </c>
      <c r="Q2607">
        <f t="shared" si="361"/>
        <v>-6.9175704740495267E-3</v>
      </c>
      <c r="R2607">
        <f t="shared" si="366"/>
        <v>0</v>
      </c>
      <c r="S2607">
        <f t="shared" si="367"/>
        <v>-2.7536847911283366E-3</v>
      </c>
      <c r="U2607">
        <f t="shared" si="368"/>
        <v>1342.6849607866948</v>
      </c>
      <c r="W2607">
        <f t="shared" si="362"/>
        <v>85715.7</v>
      </c>
    </row>
    <row r="2608" spans="1:23">
      <c r="A2608" s="1">
        <v>40497</v>
      </c>
      <c r="B2608">
        <v>72.38</v>
      </c>
      <c r="C2608">
        <v>72.849999999999994</v>
      </c>
      <c r="D2608">
        <v>71.97</v>
      </c>
      <c r="E2608">
        <v>72.040000000000006</v>
      </c>
      <c r="F2608">
        <v>38922600</v>
      </c>
      <c r="G2608">
        <v>68.62</v>
      </c>
      <c r="H2608">
        <v>0</v>
      </c>
      <c r="J2608">
        <v>0</v>
      </c>
      <c r="K2608">
        <v>65356.399001828802</v>
      </c>
      <c r="L2608">
        <v>1190</v>
      </c>
      <c r="M2608">
        <f t="shared" si="363"/>
        <v>1.3882140648379014E-4</v>
      </c>
      <c r="N2608">
        <f t="shared" si="364"/>
        <v>1.4574072750416419E-4</v>
      </c>
      <c r="O2608">
        <f t="shared" si="365"/>
        <v>4.7877003382990235E-11</v>
      </c>
      <c r="P2608">
        <f t="shared" si="360"/>
        <v>-4.7084978278409146E-3</v>
      </c>
      <c r="Q2608">
        <f t="shared" si="361"/>
        <v>-4.7084978278409146E-3</v>
      </c>
      <c r="R2608">
        <f t="shared" si="366"/>
        <v>0</v>
      </c>
      <c r="S2608">
        <f t="shared" si="367"/>
        <v>-2.0702512397246988E-3</v>
      </c>
      <c r="U2608">
        <f t="shared" si="368"/>
        <v>1342.8713671397124</v>
      </c>
      <c r="W2608">
        <f t="shared" si="362"/>
        <v>85727.6</v>
      </c>
    </row>
    <row r="2609" spans="1:23">
      <c r="A2609" s="1">
        <v>40498</v>
      </c>
      <c r="B2609">
        <v>71.5</v>
      </c>
      <c r="C2609">
        <v>71.680000000000007</v>
      </c>
      <c r="D2609">
        <v>70.150000000000006</v>
      </c>
      <c r="E2609">
        <v>70.64</v>
      </c>
      <c r="F2609">
        <v>69965600</v>
      </c>
      <c r="G2609">
        <v>67.28</v>
      </c>
      <c r="H2609">
        <v>0</v>
      </c>
      <c r="J2609">
        <v>0</v>
      </c>
      <c r="K2609">
        <v>65356.399001828802</v>
      </c>
      <c r="L2609">
        <v>1190</v>
      </c>
      <c r="M2609">
        <f t="shared" si="363"/>
        <v>-1.9624964012050737E-2</v>
      </c>
      <c r="N2609">
        <f t="shared" si="364"/>
        <v>-1.9721021765611132E-2</v>
      </c>
      <c r="O2609">
        <f t="shared" si="365"/>
        <v>9.2270920190695258E-9</v>
      </c>
      <c r="P2609">
        <f t="shared" si="360"/>
        <v>-1.2100893404257381E-2</v>
      </c>
      <c r="Q2609">
        <f t="shared" si="361"/>
        <v>-1.2100893404257381E-2</v>
      </c>
      <c r="R2609">
        <f t="shared" si="366"/>
        <v>0</v>
      </c>
      <c r="S2609">
        <f t="shared" si="367"/>
        <v>-1.2232568435634295E-2</v>
      </c>
      <c r="U2609">
        <f t="shared" si="368"/>
        <v>1316.7744777172306</v>
      </c>
      <c r="W2609">
        <f t="shared" si="362"/>
        <v>84061.6</v>
      </c>
    </row>
    <row r="2610" spans="1:23">
      <c r="A2610" s="1">
        <v>40499</v>
      </c>
      <c r="B2610">
        <v>70.8</v>
      </c>
      <c r="C2610">
        <v>71.02</v>
      </c>
      <c r="D2610">
        <v>70.400000000000006</v>
      </c>
      <c r="E2610">
        <v>70.83</v>
      </c>
      <c r="F2610">
        <v>39512500</v>
      </c>
      <c r="G2610">
        <v>67.459999999999994</v>
      </c>
      <c r="H2610">
        <v>0</v>
      </c>
      <c r="J2610">
        <v>0</v>
      </c>
      <c r="K2610">
        <v>65356.399001828802</v>
      </c>
      <c r="L2610">
        <v>1190</v>
      </c>
      <c r="M2610">
        <f t="shared" si="363"/>
        <v>2.6860834698264808E-3</v>
      </c>
      <c r="N2610">
        <f t="shared" si="364"/>
        <v>2.6718139688115513E-3</v>
      </c>
      <c r="O2610">
        <f t="shared" si="365"/>
        <v>2.0361865921507528E-10</v>
      </c>
      <c r="P2610">
        <f t="shared" si="360"/>
        <v>4.2363906585718615E-4</v>
      </c>
      <c r="Q2610">
        <f t="shared" si="361"/>
        <v>4.2363906585718615E-4</v>
      </c>
      <c r="R2610">
        <f t="shared" si="366"/>
        <v>0</v>
      </c>
      <c r="S2610">
        <f t="shared" si="367"/>
        <v>-9.8384490002879407E-3</v>
      </c>
      <c r="U2610">
        <f t="shared" si="368"/>
        <v>1320.3161984245671</v>
      </c>
      <c r="W2610">
        <f t="shared" si="362"/>
        <v>84287.7</v>
      </c>
    </row>
    <row r="2611" spans="1:23">
      <c r="A2611" s="1">
        <v>40500</v>
      </c>
      <c r="B2611">
        <v>71.67</v>
      </c>
      <c r="C2611">
        <v>72.58</v>
      </c>
      <c r="D2611">
        <v>71.66</v>
      </c>
      <c r="E2611">
        <v>72.209999999999994</v>
      </c>
      <c r="F2611">
        <v>52638700</v>
      </c>
      <c r="G2611">
        <v>68.78</v>
      </c>
      <c r="H2611">
        <v>0</v>
      </c>
      <c r="J2611">
        <v>0</v>
      </c>
      <c r="K2611">
        <v>65356.399001828802</v>
      </c>
      <c r="L2611">
        <v>1190</v>
      </c>
      <c r="M2611">
        <f t="shared" si="363"/>
        <v>1.929590069755896E-2</v>
      </c>
      <c r="N2611">
        <f t="shared" si="364"/>
        <v>1.9378175370616074E-2</v>
      </c>
      <c r="O2611">
        <f t="shared" si="365"/>
        <v>6.7691218266549597E-9</v>
      </c>
      <c r="P2611">
        <f t="shared" si="360"/>
        <v>7.5062904572622911E-3</v>
      </c>
      <c r="Q2611">
        <f t="shared" si="361"/>
        <v>7.5062904572622911E-3</v>
      </c>
      <c r="R2611">
        <f t="shared" si="366"/>
        <v>0</v>
      </c>
      <c r="S2611">
        <f t="shared" si="367"/>
        <v>1.2213249306153945E-2</v>
      </c>
      <c r="U2611">
        <f t="shared" si="368"/>
        <v>1346.0402751410136</v>
      </c>
      <c r="W2611">
        <f t="shared" si="362"/>
        <v>85929.9</v>
      </c>
    </row>
    <row r="2612" spans="1:23">
      <c r="A2612" s="1">
        <v>40501</v>
      </c>
      <c r="B2612">
        <v>72</v>
      </c>
      <c r="C2612">
        <v>72.61</v>
      </c>
      <c r="D2612">
        <v>71.53</v>
      </c>
      <c r="E2612">
        <v>72.45</v>
      </c>
      <c r="F2612">
        <v>32830300</v>
      </c>
      <c r="G2612">
        <v>69.010000000000005</v>
      </c>
      <c r="H2612">
        <v>0</v>
      </c>
      <c r="J2612">
        <v>0</v>
      </c>
      <c r="K2612">
        <v>65356.399001828802</v>
      </c>
      <c r="L2612">
        <v>1190</v>
      </c>
      <c r="M2612">
        <f t="shared" si="363"/>
        <v>3.3181283036012059E-3</v>
      </c>
      <c r="N2612">
        <f t="shared" si="364"/>
        <v>3.3384166283903318E-3</v>
      </c>
      <c r="O2612">
        <f t="shared" si="365"/>
        <v>4.1161612274906317E-10</v>
      </c>
      <c r="P2612">
        <f t="shared" si="360"/>
        <v>6.2305497506361628E-3</v>
      </c>
      <c r="Q2612">
        <f t="shared" si="361"/>
        <v>6.2305497506361628E-3</v>
      </c>
      <c r="R2612">
        <f t="shared" si="366"/>
        <v>0</v>
      </c>
      <c r="S2612">
        <f t="shared" si="367"/>
        <v>4.5938690102274747E-3</v>
      </c>
      <c r="U2612">
        <f t="shared" si="368"/>
        <v>1350.5140276134391</v>
      </c>
      <c r="W2612">
        <f t="shared" si="362"/>
        <v>86215.5</v>
      </c>
    </row>
    <row r="2613" spans="1:23">
      <c r="A2613" s="1">
        <v>40504</v>
      </c>
      <c r="B2613">
        <v>72.17</v>
      </c>
      <c r="C2613">
        <v>72.989999999999995</v>
      </c>
      <c r="D2613">
        <v>71.739999999999995</v>
      </c>
      <c r="E2613">
        <v>72.8</v>
      </c>
      <c r="F2613">
        <v>42163100</v>
      </c>
      <c r="G2613">
        <v>69.34</v>
      </c>
      <c r="H2613">
        <v>0</v>
      </c>
      <c r="J2613">
        <v>0</v>
      </c>
      <c r="K2613">
        <v>65356.399001828802</v>
      </c>
      <c r="L2613">
        <v>1190</v>
      </c>
      <c r="M2613">
        <f t="shared" si="363"/>
        <v>4.8192864359489218E-3</v>
      </c>
      <c r="N2613">
        <f t="shared" si="364"/>
        <v>4.7705186243668998E-3</v>
      </c>
      <c r="O2613">
        <f t="shared" si="365"/>
        <v>2.3782994464995972E-9</v>
      </c>
      <c r="P2613">
        <f t="shared" si="360"/>
        <v>8.6915081184583912E-3</v>
      </c>
      <c r="Q2613">
        <f t="shared" si="361"/>
        <v>8.6915081184583912E-3</v>
      </c>
      <c r="R2613">
        <f t="shared" si="366"/>
        <v>0</v>
      </c>
      <c r="S2613">
        <f t="shared" si="367"/>
        <v>2.3583280681264765E-3</v>
      </c>
      <c r="U2613">
        <f t="shared" si="368"/>
        <v>1357.0382499690595</v>
      </c>
      <c r="W2613">
        <f t="shared" si="362"/>
        <v>86632</v>
      </c>
    </row>
    <row r="2614" spans="1:23">
      <c r="A2614" s="1">
        <v>40505</v>
      </c>
      <c r="B2614">
        <v>71.92</v>
      </c>
      <c r="C2614">
        <v>72.239999999999995</v>
      </c>
      <c r="D2614">
        <v>71.5</v>
      </c>
      <c r="E2614">
        <v>72.11</v>
      </c>
      <c r="F2614">
        <v>52202300</v>
      </c>
      <c r="G2614">
        <v>68.680000000000007</v>
      </c>
      <c r="H2614">
        <v>0</v>
      </c>
      <c r="J2614">
        <v>0</v>
      </c>
      <c r="K2614">
        <v>65356.399001828802</v>
      </c>
      <c r="L2614">
        <v>1190</v>
      </c>
      <c r="M2614">
        <f t="shared" si="363"/>
        <v>-9.523224273972208E-3</v>
      </c>
      <c r="N2614">
        <f t="shared" si="364"/>
        <v>-9.5639042276025339E-3</v>
      </c>
      <c r="O2614">
        <f t="shared" si="365"/>
        <v>1.654858627365458E-9</v>
      </c>
      <c r="P2614">
        <f t="shared" si="360"/>
        <v>2.6383407653032859E-3</v>
      </c>
      <c r="Q2614">
        <f t="shared" si="361"/>
        <v>2.6383407653032859E-3</v>
      </c>
      <c r="R2614">
        <f t="shared" si="366"/>
        <v>0</v>
      </c>
      <c r="S2614">
        <f t="shared" si="367"/>
        <v>-3.4700569208169865E-3</v>
      </c>
      <c r="U2614">
        <f t="shared" si="368"/>
        <v>1344.1762116108362</v>
      </c>
      <c r="W2614">
        <f t="shared" si="362"/>
        <v>85810.9</v>
      </c>
    </row>
    <row r="2615" spans="1:23">
      <c r="A2615" s="1">
        <v>40506</v>
      </c>
      <c r="B2615">
        <v>72.760000000000005</v>
      </c>
      <c r="C2615">
        <v>73.75</v>
      </c>
      <c r="D2615">
        <v>72.75</v>
      </c>
      <c r="E2615">
        <v>73.73</v>
      </c>
      <c r="F2615">
        <v>42138400</v>
      </c>
      <c r="G2615">
        <v>70.22</v>
      </c>
      <c r="H2615">
        <v>0</v>
      </c>
      <c r="J2615">
        <v>0</v>
      </c>
      <c r="K2615">
        <v>65356.399001828802</v>
      </c>
      <c r="L2615">
        <v>1190</v>
      </c>
      <c r="M2615">
        <f t="shared" si="363"/>
        <v>2.2217041072891321E-2</v>
      </c>
      <c r="N2615">
        <f t="shared" si="364"/>
        <v>2.217513471101127E-2</v>
      </c>
      <c r="O2615">
        <f t="shared" si="365"/>
        <v>1.756143166021834E-9</v>
      </c>
      <c r="P2615">
        <f t="shared" si="360"/>
        <v>1.3243418351637653E-2</v>
      </c>
      <c r="Q2615">
        <f t="shared" si="361"/>
        <v>1.3243418351637653E-2</v>
      </c>
      <c r="R2615">
        <f t="shared" si="366"/>
        <v>0</v>
      </c>
      <c r="S2615">
        <f t="shared" si="367"/>
        <v>1.1611963486556683E-2</v>
      </c>
      <c r="U2615">
        <f t="shared" si="368"/>
        <v>1374.3740407997084</v>
      </c>
      <c r="W2615">
        <f t="shared" si="362"/>
        <v>87738.700000000012</v>
      </c>
    </row>
    <row r="2616" spans="1:23">
      <c r="A2616" s="1">
        <v>40508</v>
      </c>
      <c r="B2616">
        <v>73.28</v>
      </c>
      <c r="C2616">
        <v>73.73</v>
      </c>
      <c r="D2616">
        <v>73.13</v>
      </c>
      <c r="E2616">
        <v>73.22</v>
      </c>
      <c r="F2616">
        <v>19004000</v>
      </c>
      <c r="G2616">
        <v>69.739999999999995</v>
      </c>
      <c r="H2616">
        <v>0</v>
      </c>
      <c r="J2616">
        <v>0</v>
      </c>
      <c r="K2616">
        <v>65356.399001828802</v>
      </c>
      <c r="L2616">
        <v>1190</v>
      </c>
      <c r="M2616">
        <f t="shared" si="363"/>
        <v>-6.9411643094691488E-3</v>
      </c>
      <c r="N2616">
        <f t="shared" si="364"/>
        <v>-6.8591294927811504E-3</v>
      </c>
      <c r="O2616">
        <f t="shared" si="365"/>
        <v>6.7297111490335018E-9</v>
      </c>
      <c r="P2616">
        <f t="shared" si="360"/>
        <v>-8.191126737846613E-4</v>
      </c>
      <c r="Q2616">
        <f t="shared" si="361"/>
        <v>-8.191126737846613E-4</v>
      </c>
      <c r="R2616">
        <f t="shared" si="366"/>
        <v>0</v>
      </c>
      <c r="S2616">
        <f t="shared" si="367"/>
        <v>7.1213667159532529E-3</v>
      </c>
      <c r="U2616">
        <f t="shared" si="368"/>
        <v>1364.8673167958041</v>
      </c>
      <c r="W2616">
        <f t="shared" si="362"/>
        <v>87131.8</v>
      </c>
    </row>
    <row r="2617" spans="1:23">
      <c r="A2617" s="1">
        <v>40511</v>
      </c>
      <c r="B2617">
        <v>72.95</v>
      </c>
      <c r="C2617">
        <v>73.510000000000005</v>
      </c>
      <c r="D2617">
        <v>72.03</v>
      </c>
      <c r="E2617">
        <v>73.33</v>
      </c>
      <c r="F2617">
        <v>47897000</v>
      </c>
      <c r="G2617">
        <v>69.84</v>
      </c>
      <c r="H2617">
        <v>0</v>
      </c>
      <c r="J2617">
        <v>0</v>
      </c>
      <c r="K2617">
        <v>65356.399001828802</v>
      </c>
      <c r="L2617">
        <v>1190</v>
      </c>
      <c r="M2617">
        <f t="shared" si="363"/>
        <v>1.501194413617888E-3</v>
      </c>
      <c r="N2617">
        <f t="shared" si="364"/>
        <v>1.4328702838417775E-3</v>
      </c>
      <c r="O2617">
        <f t="shared" si="365"/>
        <v>4.6681867096627847E-9</v>
      </c>
      <c r="P2617">
        <f t="shared" si="360"/>
        <v>5.1955271369135275E-3</v>
      </c>
      <c r="Q2617">
        <f t="shared" si="361"/>
        <v>5.1955271369135275E-3</v>
      </c>
      <c r="R2617">
        <f t="shared" si="366"/>
        <v>0</v>
      </c>
      <c r="S2617">
        <f t="shared" si="367"/>
        <v>-4.5134453970801262E-3</v>
      </c>
      <c r="U2617">
        <f t="shared" si="368"/>
        <v>1366.9177866789989</v>
      </c>
      <c r="W2617">
        <f t="shared" si="362"/>
        <v>87262.7</v>
      </c>
    </row>
    <row r="2618" spans="1:23">
      <c r="A2618" s="1">
        <v>40512</v>
      </c>
      <c r="B2618">
        <v>72.48</v>
      </c>
      <c r="C2618">
        <v>73.25</v>
      </c>
      <c r="D2618">
        <v>72.180000000000007</v>
      </c>
      <c r="E2618">
        <v>72.75</v>
      </c>
      <c r="F2618">
        <v>68631800</v>
      </c>
      <c r="G2618">
        <v>69.290000000000006</v>
      </c>
      <c r="H2618">
        <v>0</v>
      </c>
      <c r="J2618">
        <v>0</v>
      </c>
      <c r="K2618">
        <v>65356.399001828802</v>
      </c>
      <c r="L2618">
        <v>1190</v>
      </c>
      <c r="M2618">
        <f t="shared" si="363"/>
        <v>-7.9408960541061911E-3</v>
      </c>
      <c r="N2618">
        <f t="shared" si="364"/>
        <v>-7.9063158920568283E-3</v>
      </c>
      <c r="O2618">
        <f t="shared" si="365"/>
        <v>1.1957876073601943E-9</v>
      </c>
      <c r="P2618">
        <f t="shared" si="360"/>
        <v>3.7182443168778992E-3</v>
      </c>
      <c r="Q2618">
        <f t="shared" si="361"/>
        <v>3.7182443168778992E-3</v>
      </c>
      <c r="R2618">
        <f t="shared" si="366"/>
        <v>0</v>
      </c>
      <c r="S2618">
        <f t="shared" si="367"/>
        <v>-6.4636132340707498E-3</v>
      </c>
      <c r="U2618">
        <f t="shared" si="368"/>
        <v>1356.1062182039707</v>
      </c>
      <c r="W2618">
        <f t="shared" si="362"/>
        <v>86572.5</v>
      </c>
    </row>
    <row r="2619" spans="1:23">
      <c r="A2619" s="1">
        <v>40513</v>
      </c>
      <c r="B2619">
        <v>74.12</v>
      </c>
      <c r="C2619">
        <v>74.569999999999993</v>
      </c>
      <c r="D2619">
        <v>72.81</v>
      </c>
      <c r="E2619">
        <v>74.38</v>
      </c>
      <c r="F2619">
        <v>59974000</v>
      </c>
      <c r="G2619">
        <v>70.84</v>
      </c>
      <c r="H2619">
        <v>0</v>
      </c>
      <c r="J2619">
        <v>0</v>
      </c>
      <c r="K2619">
        <v>65356.399001828802</v>
      </c>
      <c r="L2619">
        <v>1190</v>
      </c>
      <c r="M2619">
        <f t="shared" si="363"/>
        <v>2.2158182445322101E-2</v>
      </c>
      <c r="N2619">
        <f t="shared" si="364"/>
        <v>2.2123217275342916E-2</v>
      </c>
      <c r="O2619">
        <f t="shared" si="365"/>
        <v>1.2225631116732922E-9</v>
      </c>
      <c r="P2619">
        <f t="shared" si="360"/>
        <v>3.5016870797649393E-3</v>
      </c>
      <c r="Q2619">
        <f t="shared" si="361"/>
        <v>3.5016870797649393E-3</v>
      </c>
      <c r="R2619">
        <f t="shared" si="366"/>
        <v>0</v>
      </c>
      <c r="S2619">
        <f t="shared" si="367"/>
        <v>2.2374739682435092E-2</v>
      </c>
      <c r="U2619">
        <f t="shared" si="368"/>
        <v>1386.4904537458603</v>
      </c>
      <c r="W2619">
        <f t="shared" si="362"/>
        <v>88512.2</v>
      </c>
    </row>
    <row r="2620" spans="1:23">
      <c r="A2620" s="1">
        <v>40514</v>
      </c>
      <c r="B2620">
        <v>74.47</v>
      </c>
      <c r="C2620">
        <v>75.290000000000006</v>
      </c>
      <c r="D2620">
        <v>74.36</v>
      </c>
      <c r="E2620">
        <v>75.13</v>
      </c>
      <c r="F2620">
        <v>42529200</v>
      </c>
      <c r="G2620">
        <v>71.56</v>
      </c>
      <c r="H2620">
        <v>0</v>
      </c>
      <c r="J2620">
        <v>0</v>
      </c>
      <c r="K2620">
        <v>65356.399001828802</v>
      </c>
      <c r="L2620">
        <v>1190</v>
      </c>
      <c r="M2620">
        <f t="shared" si="363"/>
        <v>1.0032857884145166E-2</v>
      </c>
      <c r="N2620">
        <f t="shared" si="364"/>
        <v>1.0112445725885499E-2</v>
      </c>
      <c r="O2620">
        <f t="shared" si="365"/>
        <v>6.3342245528842451E-9</v>
      </c>
      <c r="P2620">
        <f t="shared" si="360"/>
        <v>8.8235866585150251E-3</v>
      </c>
      <c r="Q2620">
        <f t="shared" si="361"/>
        <v>8.8235866585150251E-3</v>
      </c>
      <c r="R2620">
        <f t="shared" si="366"/>
        <v>0</v>
      </c>
      <c r="S2620">
        <f t="shared" si="367"/>
        <v>4.7109583053949571E-3</v>
      </c>
      <c r="U2620">
        <f t="shared" si="368"/>
        <v>1400.4709302221897</v>
      </c>
      <c r="W2620">
        <f t="shared" si="362"/>
        <v>89404.7</v>
      </c>
    </row>
    <row r="2621" spans="1:23">
      <c r="A2621" s="1">
        <v>40515</v>
      </c>
      <c r="B2621">
        <v>74.83</v>
      </c>
      <c r="C2621">
        <v>75.900000000000006</v>
      </c>
      <c r="D2621">
        <v>74.760000000000005</v>
      </c>
      <c r="E2621">
        <v>75.67</v>
      </c>
      <c r="F2621">
        <v>36549400</v>
      </c>
      <c r="G2621">
        <v>72.069999999999993</v>
      </c>
      <c r="H2621">
        <v>0</v>
      </c>
      <c r="J2621">
        <v>0</v>
      </c>
      <c r="K2621">
        <v>65356.399001828802</v>
      </c>
      <c r="L2621">
        <v>1190</v>
      </c>
      <c r="M2621">
        <f t="shared" si="363"/>
        <v>7.1618343253610304E-3</v>
      </c>
      <c r="N2621">
        <f t="shared" si="364"/>
        <v>7.1016102958312436E-3</v>
      </c>
      <c r="O2621">
        <f t="shared" si="365"/>
        <v>3.6269337328046347E-9</v>
      </c>
      <c r="P2621">
        <f t="shared" si="360"/>
        <v>1.1162906614163224E-2</v>
      </c>
      <c r="Q2621">
        <f t="shared" si="361"/>
        <v>1.1162906614163005E-2</v>
      </c>
      <c r="R2621">
        <f t="shared" si="366"/>
        <v>4.7775099682955869E-32</v>
      </c>
      <c r="S2621">
        <f t="shared" si="367"/>
        <v>4.8225143697128879E-3</v>
      </c>
      <c r="U2621">
        <f t="shared" si="368"/>
        <v>1410.5368732851471</v>
      </c>
      <c r="W2621">
        <f t="shared" si="362"/>
        <v>90047.3</v>
      </c>
    </row>
    <row r="2622" spans="1:23">
      <c r="A2622" s="1">
        <v>40518</v>
      </c>
      <c r="B2622">
        <v>75.64</v>
      </c>
      <c r="C2622">
        <v>76.349999999999994</v>
      </c>
      <c r="D2622">
        <v>75.5</v>
      </c>
      <c r="E2622">
        <v>76.14</v>
      </c>
      <c r="F2622">
        <v>36177500</v>
      </c>
      <c r="G2622">
        <v>72.52</v>
      </c>
      <c r="H2622">
        <v>0</v>
      </c>
      <c r="J2622">
        <v>0</v>
      </c>
      <c r="K2622">
        <v>65356.399001828802</v>
      </c>
      <c r="L2622">
        <v>1190</v>
      </c>
      <c r="M2622">
        <f t="shared" si="363"/>
        <v>6.1919702479212007E-3</v>
      </c>
      <c r="N2622">
        <f t="shared" si="364"/>
        <v>6.2245169503006128E-3</v>
      </c>
      <c r="O2622">
        <f t="shared" si="365"/>
        <v>1.0592878357740268E-9</v>
      </c>
      <c r="P2622">
        <f t="shared" si="360"/>
        <v>6.5885071640944736E-3</v>
      </c>
      <c r="Q2622">
        <f t="shared" si="361"/>
        <v>6.5885071640944736E-3</v>
      </c>
      <c r="R2622">
        <f t="shared" si="366"/>
        <v>0</v>
      </c>
      <c r="S2622">
        <f t="shared" si="367"/>
        <v>1.0766369697989655E-2</v>
      </c>
      <c r="U2622">
        <f t="shared" si="368"/>
        <v>1419.2979718769805</v>
      </c>
      <c r="W2622">
        <f t="shared" si="362"/>
        <v>90606.6</v>
      </c>
    </row>
    <row r="2623" spans="1:23">
      <c r="A2623" s="1">
        <v>40519</v>
      </c>
      <c r="B2623">
        <v>77.06</v>
      </c>
      <c r="C2623">
        <v>77.239999999999995</v>
      </c>
      <c r="D2623">
        <v>76.41</v>
      </c>
      <c r="E2623">
        <v>76.58</v>
      </c>
      <c r="F2623">
        <v>66769100</v>
      </c>
      <c r="G2623">
        <v>72.94</v>
      </c>
      <c r="H2623">
        <v>0</v>
      </c>
      <c r="J2623">
        <v>0</v>
      </c>
      <c r="K2623">
        <v>65356.399001828802</v>
      </c>
      <c r="L2623">
        <v>1190</v>
      </c>
      <c r="M2623">
        <f t="shared" si="363"/>
        <v>5.7621950947970195E-3</v>
      </c>
      <c r="N2623">
        <f t="shared" si="364"/>
        <v>5.7747994938839578E-3</v>
      </c>
      <c r="O2623">
        <f t="shared" si="365"/>
        <v>1.5887087634280945E-10</v>
      </c>
      <c r="P2623">
        <f t="shared" si="360"/>
        <v>-6.2483931488631801E-3</v>
      </c>
      <c r="Q2623">
        <f t="shared" si="361"/>
        <v>-6.2483931488631801E-3</v>
      </c>
      <c r="R2623">
        <f t="shared" si="366"/>
        <v>0</v>
      </c>
      <c r="S2623">
        <f t="shared" si="367"/>
        <v>1.8599095407754871E-2</v>
      </c>
      <c r="U2623">
        <f t="shared" si="368"/>
        <v>1427.4998514097604</v>
      </c>
      <c r="W2623">
        <f t="shared" si="362"/>
        <v>91130.2</v>
      </c>
    </row>
    <row r="2624" spans="1:23">
      <c r="A2624" s="1">
        <v>40520</v>
      </c>
      <c r="B2624">
        <v>76.75</v>
      </c>
      <c r="C2624">
        <v>77.010000000000005</v>
      </c>
      <c r="D2624">
        <v>76.37</v>
      </c>
      <c r="E2624">
        <v>76.53</v>
      </c>
      <c r="F2624">
        <v>40388800</v>
      </c>
      <c r="G2624">
        <v>72.89</v>
      </c>
      <c r="H2624">
        <v>0</v>
      </c>
      <c r="J2624">
        <v>0</v>
      </c>
      <c r="K2624">
        <v>65356.399001828802</v>
      </c>
      <c r="L2624">
        <v>1190</v>
      </c>
      <c r="M2624">
        <f t="shared" si="363"/>
        <v>-6.5312522731873269E-4</v>
      </c>
      <c r="N2624">
        <f t="shared" si="364"/>
        <v>-6.8572998641253699E-4</v>
      </c>
      <c r="O2624">
        <f t="shared" si="365"/>
        <v>1.063070315565014E-9</v>
      </c>
      <c r="P2624">
        <f t="shared" si="360"/>
        <v>-2.870565645476858E-3</v>
      </c>
      <c r="Q2624">
        <f t="shared" si="361"/>
        <v>-2.8705656454767465E-3</v>
      </c>
      <c r="R2624">
        <f t="shared" si="366"/>
        <v>1.2422436220393803E-32</v>
      </c>
      <c r="S2624">
        <f t="shared" si="367"/>
        <v>-4.0309527307050676E-3</v>
      </c>
      <c r="U2624">
        <f t="shared" si="368"/>
        <v>1426.5678196446718</v>
      </c>
      <c r="W2624">
        <f t="shared" si="362"/>
        <v>91070.7</v>
      </c>
    </row>
    <row r="2625" spans="1:23">
      <c r="A2625" s="1">
        <v>40521</v>
      </c>
      <c r="B2625">
        <v>77.08</v>
      </c>
      <c r="C2625">
        <v>77.08</v>
      </c>
      <c r="D2625">
        <v>76.48</v>
      </c>
      <c r="E2625">
        <v>76.790000000000006</v>
      </c>
      <c r="F2625">
        <v>49384000</v>
      </c>
      <c r="G2625">
        <v>73.14</v>
      </c>
      <c r="H2625">
        <v>0</v>
      </c>
      <c r="J2625">
        <v>0</v>
      </c>
      <c r="K2625">
        <v>65356.399001828802</v>
      </c>
      <c r="L2625">
        <v>1190</v>
      </c>
      <c r="M2625">
        <f t="shared" si="363"/>
        <v>3.3916025206225399E-3</v>
      </c>
      <c r="N2625">
        <f t="shared" si="364"/>
        <v>3.4239573271134982E-3</v>
      </c>
      <c r="O2625">
        <f t="shared" si="365"/>
        <v>1.0468335030673562E-9</v>
      </c>
      <c r="P2625">
        <f t="shared" si="360"/>
        <v>-3.7694202037133312E-3</v>
      </c>
      <c r="Q2625">
        <f t="shared" si="361"/>
        <v>-3.7694202037133312E-3</v>
      </c>
      <c r="R2625">
        <f t="shared" si="366"/>
        <v>0</v>
      </c>
      <c r="S2625">
        <f t="shared" si="367"/>
        <v>4.2904570788590028E-3</v>
      </c>
      <c r="U2625">
        <f t="shared" si="368"/>
        <v>1431.4143848231329</v>
      </c>
      <c r="W2625">
        <f t="shared" si="362"/>
        <v>91380.1</v>
      </c>
    </row>
    <row r="2626" spans="1:23">
      <c r="A2626" s="1">
        <v>40522</v>
      </c>
      <c r="B2626">
        <v>77.05</v>
      </c>
      <c r="C2626">
        <v>77.94</v>
      </c>
      <c r="D2626">
        <v>76.77</v>
      </c>
      <c r="E2626">
        <v>77.75</v>
      </c>
      <c r="F2626">
        <v>43303000</v>
      </c>
      <c r="G2626">
        <v>74.05</v>
      </c>
      <c r="H2626">
        <v>0</v>
      </c>
      <c r="J2626">
        <v>0</v>
      </c>
      <c r="K2626">
        <v>65356.399001828802</v>
      </c>
      <c r="L2626">
        <v>1190</v>
      </c>
      <c r="M2626">
        <f t="shared" si="363"/>
        <v>1.2424127716891295E-2</v>
      </c>
      <c r="N2626">
        <f t="shared" si="364"/>
        <v>1.2365127992572623E-2</v>
      </c>
      <c r="O2626">
        <f t="shared" si="365"/>
        <v>3.4809674696792449E-9</v>
      </c>
      <c r="P2626">
        <f t="shared" si="360"/>
        <v>9.0439892932187554E-3</v>
      </c>
      <c r="Q2626">
        <f t="shared" si="361"/>
        <v>9.0439892932187554E-3</v>
      </c>
      <c r="R2626">
        <f t="shared" si="366"/>
        <v>0</v>
      </c>
      <c r="S2626">
        <f t="shared" si="367"/>
        <v>-3.8928178004092498E-4</v>
      </c>
      <c r="U2626">
        <f t="shared" si="368"/>
        <v>1449.3093947128348</v>
      </c>
      <c r="W2626">
        <f t="shared" si="362"/>
        <v>92522.5</v>
      </c>
    </row>
    <row r="2627" spans="1:23">
      <c r="A2627" s="1">
        <v>40525</v>
      </c>
      <c r="B2627">
        <v>78.06</v>
      </c>
      <c r="C2627">
        <v>78.19</v>
      </c>
      <c r="D2627">
        <v>77.319999999999993</v>
      </c>
      <c r="E2627">
        <v>77.349999999999994</v>
      </c>
      <c r="F2627">
        <v>43025600</v>
      </c>
      <c r="G2627">
        <v>73.67</v>
      </c>
      <c r="H2627">
        <v>0</v>
      </c>
      <c r="J2627">
        <v>0</v>
      </c>
      <c r="K2627">
        <v>65356.399001828802</v>
      </c>
      <c r="L2627">
        <v>1190</v>
      </c>
      <c r="M2627">
        <f t="shared" si="363"/>
        <v>-5.1579740402684249E-3</v>
      </c>
      <c r="N2627">
        <f t="shared" si="364"/>
        <v>-5.1448800190854902E-3</v>
      </c>
      <c r="O2627">
        <f t="shared" si="365"/>
        <v>1.7145339073914263E-10</v>
      </c>
      <c r="P2627">
        <f t="shared" ref="P2627:P2690" si="369">LN((L2627*E2627+H2627*E2627)/(B2627*L2627))</f>
        <v>-9.1371847333938765E-3</v>
      </c>
      <c r="Q2627">
        <f t="shared" ref="Q2627:Q2690" si="370">LN(E2627/B2627)</f>
        <v>-9.1371847333938765E-3</v>
      </c>
      <c r="R2627">
        <f t="shared" si="366"/>
        <v>0</v>
      </c>
      <c r="S2627">
        <f t="shared" si="367"/>
        <v>1.3023199986344193E-2</v>
      </c>
      <c r="U2627">
        <f t="shared" si="368"/>
        <v>1441.8531405921256</v>
      </c>
      <c r="W2627">
        <f t="shared" ref="W2627:W2690" si="371">E2627*L2627+L2627*H2627</f>
        <v>92046.5</v>
      </c>
    </row>
    <row r="2628" spans="1:23">
      <c r="A2628" s="1">
        <v>40526</v>
      </c>
      <c r="B2628">
        <v>77.709999999999994</v>
      </c>
      <c r="C2628">
        <v>77.72</v>
      </c>
      <c r="D2628">
        <v>77.180000000000007</v>
      </c>
      <c r="E2628">
        <v>77.31</v>
      </c>
      <c r="F2628">
        <v>60000700</v>
      </c>
      <c r="G2628">
        <v>73.63</v>
      </c>
      <c r="H2628">
        <v>0</v>
      </c>
      <c r="J2628">
        <v>0</v>
      </c>
      <c r="K2628">
        <v>65356.399001828802</v>
      </c>
      <c r="L2628">
        <v>1190</v>
      </c>
      <c r="M2628">
        <f t="shared" ref="M2628:M2691" si="372">LN((L2628*E2628+H2628*L2628-J2628)/(L2627*E2627+H2627*L2627))</f>
        <v>-5.1726368669162903E-4</v>
      </c>
      <c r="N2628">
        <f t="shared" ref="N2628:N2691" si="373">LN(G2628/G2627)</f>
        <v>-5.4310931409679215E-4</v>
      </c>
      <c r="O2628">
        <f t="shared" ref="O2628:O2691" si="374">(M2628-N2628)^2</f>
        <v>6.6799645596651898E-10</v>
      </c>
      <c r="P2628">
        <f t="shared" si="369"/>
        <v>-5.1606358887672701E-3</v>
      </c>
      <c r="Q2628">
        <f t="shared" si="370"/>
        <v>-5.1606358887673811E-3</v>
      </c>
      <c r="R2628">
        <f t="shared" ref="R2628:R2691" si="375">(P2628-Q2628)^2</f>
        <v>1.2325951644078309E-32</v>
      </c>
      <c r="S2628">
        <f t="shared" ref="S2628:S2691" si="376">LN(B2628/B2627)</f>
        <v>-4.4938125313181837E-3</v>
      </c>
      <c r="U2628">
        <f t="shared" ref="U2628:U2691" si="377">U2627*EXP(M2628)</f>
        <v>1441.1075151800549</v>
      </c>
      <c r="W2628">
        <f t="shared" si="371"/>
        <v>91998.900000000009</v>
      </c>
    </row>
    <row r="2629" spans="1:23">
      <c r="A2629" s="1">
        <v>40527</v>
      </c>
      <c r="B2629">
        <v>77.25</v>
      </c>
      <c r="C2629">
        <v>78.06</v>
      </c>
      <c r="D2629">
        <v>76.92</v>
      </c>
      <c r="E2629">
        <v>77.069999999999993</v>
      </c>
      <c r="F2629">
        <v>52002400</v>
      </c>
      <c r="G2629">
        <v>73.41</v>
      </c>
      <c r="H2629">
        <v>0</v>
      </c>
      <c r="J2629">
        <v>0</v>
      </c>
      <c r="K2629">
        <v>65356.399001828802</v>
      </c>
      <c r="L2629">
        <v>1190</v>
      </c>
      <c r="M2629">
        <f t="shared" si="372"/>
        <v>-3.109213542481682E-3</v>
      </c>
      <c r="N2629">
        <f t="shared" si="373"/>
        <v>-2.9923852579354839E-3</v>
      </c>
      <c r="O2629">
        <f t="shared" si="374"/>
        <v>1.3648848070007417E-8</v>
      </c>
      <c r="P2629">
        <f t="shared" si="369"/>
        <v>-2.332815987953049E-3</v>
      </c>
      <c r="Q2629">
        <f t="shared" si="370"/>
        <v>-2.332815987953049E-3</v>
      </c>
      <c r="R2629">
        <f t="shared" si="375"/>
        <v>0</v>
      </c>
      <c r="S2629">
        <f t="shared" si="376"/>
        <v>-5.9370334432958692E-3</v>
      </c>
      <c r="U2629">
        <f t="shared" si="377"/>
        <v>1436.6337627076291</v>
      </c>
      <c r="W2629">
        <f t="shared" si="371"/>
        <v>91713.299999999988</v>
      </c>
    </row>
    <row r="2630" spans="1:23">
      <c r="A2630" s="1">
        <v>40528</v>
      </c>
      <c r="B2630">
        <v>77.180000000000007</v>
      </c>
      <c r="C2630">
        <v>77.97</v>
      </c>
      <c r="D2630">
        <v>76.86</v>
      </c>
      <c r="E2630">
        <v>77.78</v>
      </c>
      <c r="F2630">
        <v>57936100</v>
      </c>
      <c r="G2630">
        <v>74.08</v>
      </c>
      <c r="H2630">
        <v>0</v>
      </c>
      <c r="J2630">
        <v>0</v>
      </c>
      <c r="K2630">
        <v>65356.399001828802</v>
      </c>
      <c r="L2630">
        <v>1190</v>
      </c>
      <c r="M2630">
        <f t="shared" si="372"/>
        <v>9.1702289376993217E-3</v>
      </c>
      <c r="N2630">
        <f t="shared" si="373"/>
        <v>9.0854242152339313E-3</v>
      </c>
      <c r="O2630">
        <f t="shared" si="374"/>
        <v>7.1918409524318942E-9</v>
      </c>
      <c r="P2630">
        <f t="shared" si="369"/>
        <v>7.7439726181283705E-3</v>
      </c>
      <c r="Q2630">
        <f t="shared" si="370"/>
        <v>7.7439726181283705E-3</v>
      </c>
      <c r="R2630">
        <f t="shared" si="375"/>
        <v>0</v>
      </c>
      <c r="S2630">
        <f t="shared" si="376"/>
        <v>-9.0655966838211369E-4</v>
      </c>
      <c r="U2630">
        <f t="shared" si="377"/>
        <v>1449.8686137718878</v>
      </c>
      <c r="W2630">
        <f t="shared" si="371"/>
        <v>92558.2</v>
      </c>
    </row>
    <row r="2631" spans="1:23">
      <c r="A2631" s="1">
        <v>40529</v>
      </c>
      <c r="B2631">
        <v>77.86</v>
      </c>
      <c r="C2631">
        <v>78.17</v>
      </c>
      <c r="D2631">
        <v>77.290000000000006</v>
      </c>
      <c r="E2631">
        <v>78.02</v>
      </c>
      <c r="F2631">
        <v>40362300</v>
      </c>
      <c r="G2631">
        <v>74.31</v>
      </c>
      <c r="H2631">
        <v>0</v>
      </c>
      <c r="J2631">
        <v>0</v>
      </c>
      <c r="K2631">
        <v>65356.399001828802</v>
      </c>
      <c r="L2631">
        <v>1190</v>
      </c>
      <c r="M2631">
        <f t="shared" si="372"/>
        <v>3.0808753509090217E-3</v>
      </c>
      <c r="N2631">
        <f t="shared" si="373"/>
        <v>3.0999418314540867E-3</v>
      </c>
      <c r="O2631">
        <f t="shared" si="374"/>
        <v>3.6353068037534164E-10</v>
      </c>
      <c r="P2631">
        <f t="shared" si="369"/>
        <v>2.0528618962007733E-3</v>
      </c>
      <c r="Q2631">
        <f t="shared" si="370"/>
        <v>2.0528618962007733E-3</v>
      </c>
      <c r="R2631">
        <f t="shared" si="375"/>
        <v>0</v>
      </c>
      <c r="S2631">
        <f t="shared" si="376"/>
        <v>8.7719860728368206E-3</v>
      </c>
      <c r="U2631">
        <f t="shared" si="377"/>
        <v>1454.3423662443129</v>
      </c>
      <c r="W2631">
        <f t="shared" si="371"/>
        <v>92843.799999999988</v>
      </c>
    </row>
    <row r="2632" spans="1:23">
      <c r="A2632" s="1">
        <v>40532</v>
      </c>
      <c r="B2632">
        <v>78.31</v>
      </c>
      <c r="C2632">
        <v>78.81</v>
      </c>
      <c r="D2632">
        <v>77.930000000000007</v>
      </c>
      <c r="E2632">
        <v>78.33</v>
      </c>
      <c r="F2632">
        <v>42692700</v>
      </c>
      <c r="G2632">
        <v>74.61</v>
      </c>
      <c r="H2632">
        <v>0</v>
      </c>
      <c r="J2632">
        <v>0</v>
      </c>
      <c r="K2632">
        <v>65356.399001828802</v>
      </c>
      <c r="L2632">
        <v>1190</v>
      </c>
      <c r="M2632">
        <f t="shared" si="372"/>
        <v>3.9654673006368187E-3</v>
      </c>
      <c r="N2632">
        <f t="shared" si="373"/>
        <v>4.0290143140450617E-3</v>
      </c>
      <c r="O2632">
        <f t="shared" si="374"/>
        <v>4.0382229131074157E-9</v>
      </c>
      <c r="P2632">
        <f t="shared" si="369"/>
        <v>2.5536261630066374E-4</v>
      </c>
      <c r="Q2632">
        <f t="shared" si="370"/>
        <v>2.5536261630088573E-4</v>
      </c>
      <c r="R2632">
        <f t="shared" si="375"/>
        <v>4.9279735390744274E-32</v>
      </c>
      <c r="S2632">
        <f t="shared" si="376"/>
        <v>5.7629665805367398E-3</v>
      </c>
      <c r="U2632">
        <f t="shared" si="377"/>
        <v>1460.1209631878626</v>
      </c>
      <c r="W2632">
        <f t="shared" si="371"/>
        <v>93212.7</v>
      </c>
    </row>
    <row r="2633" spans="1:23">
      <c r="A2633" s="1">
        <v>40533</v>
      </c>
      <c r="B2633">
        <v>78.650000000000006</v>
      </c>
      <c r="C2633">
        <v>79.28</v>
      </c>
      <c r="D2633">
        <v>78.59</v>
      </c>
      <c r="E2633">
        <v>79.2</v>
      </c>
      <c r="F2633">
        <v>30166800</v>
      </c>
      <c r="G2633">
        <v>75.430000000000007</v>
      </c>
      <c r="H2633">
        <v>0</v>
      </c>
      <c r="J2633">
        <v>0</v>
      </c>
      <c r="K2633">
        <v>65356.399001828802</v>
      </c>
      <c r="L2633">
        <v>1190</v>
      </c>
      <c r="M2633">
        <f t="shared" si="372"/>
        <v>1.104562744123304E-2</v>
      </c>
      <c r="N2633">
        <f t="shared" si="373"/>
        <v>1.0930527382116537E-2</v>
      </c>
      <c r="O2633">
        <f t="shared" si="374"/>
        <v>1.324802360862255E-8</v>
      </c>
      <c r="P2633">
        <f t="shared" si="369"/>
        <v>6.9686693160934355E-3</v>
      </c>
      <c r="Q2633">
        <f t="shared" si="370"/>
        <v>6.9686693160932152E-3</v>
      </c>
      <c r="R2633">
        <f t="shared" si="375"/>
        <v>4.8536443864096449E-32</v>
      </c>
      <c r="S2633">
        <f t="shared" si="376"/>
        <v>4.3323207414404973E-3</v>
      </c>
      <c r="U2633">
        <f t="shared" si="377"/>
        <v>1476.338315900405</v>
      </c>
      <c r="W2633">
        <f t="shared" si="371"/>
        <v>94248</v>
      </c>
    </row>
    <row r="2634" spans="1:23">
      <c r="A2634" s="1">
        <v>40534</v>
      </c>
      <c r="B2634">
        <v>79.03</v>
      </c>
      <c r="C2634">
        <v>79.180000000000007</v>
      </c>
      <c r="D2634">
        <v>78.72</v>
      </c>
      <c r="E2634">
        <v>78.819999999999993</v>
      </c>
      <c r="F2634">
        <v>29812300</v>
      </c>
      <c r="G2634">
        <v>75.41</v>
      </c>
      <c r="H2634">
        <v>0.35699999999999998</v>
      </c>
      <c r="J2634">
        <v>0</v>
      </c>
      <c r="K2634">
        <v>65356.399001828802</v>
      </c>
      <c r="L2634">
        <v>1190</v>
      </c>
      <c r="M2634">
        <f t="shared" si="372"/>
        <v>-2.9044621582296023E-4</v>
      </c>
      <c r="N2634">
        <f t="shared" si="373"/>
        <v>-2.6518165098401308E-4</v>
      </c>
      <c r="O2634">
        <f t="shared" si="374"/>
        <v>6.3829823650136451E-10</v>
      </c>
      <c r="P2634">
        <f t="shared" si="369"/>
        <v>-2.360800441028548E-3</v>
      </c>
      <c r="Q2634">
        <f t="shared" si="370"/>
        <v>-2.6607554500264015E-3</v>
      </c>
      <c r="R2634">
        <f t="shared" si="375"/>
        <v>8.9973007422902328E-8</v>
      </c>
      <c r="S2634">
        <f t="shared" si="376"/>
        <v>4.8198977125970977E-3</v>
      </c>
      <c r="U2634">
        <f t="shared" si="377"/>
        <v>1475.9095812884641</v>
      </c>
      <c r="W2634">
        <f t="shared" si="371"/>
        <v>94220.62999999999</v>
      </c>
    </row>
    <row r="2635" spans="1:23">
      <c r="A2635" s="1">
        <v>40535</v>
      </c>
      <c r="B2635">
        <v>78.959999999999994</v>
      </c>
      <c r="C2635">
        <v>79.12</v>
      </c>
      <c r="D2635">
        <v>78.61</v>
      </c>
      <c r="E2635">
        <v>78.72</v>
      </c>
      <c r="F2635">
        <v>25239600</v>
      </c>
      <c r="G2635">
        <v>75.319999999999993</v>
      </c>
      <c r="H2635">
        <v>0</v>
      </c>
      <c r="J2635">
        <v>0</v>
      </c>
      <c r="K2635">
        <v>65356.399001828802</v>
      </c>
      <c r="L2635">
        <v>1190</v>
      </c>
      <c r="M2635">
        <f t="shared" si="372"/>
        <v>-5.7885998605592169E-3</v>
      </c>
      <c r="N2635">
        <f t="shared" si="373"/>
        <v>-1.1941884256040452E-3</v>
      </c>
      <c r="O2635">
        <f t="shared" si="374"/>
        <v>2.1108616433646846E-5</v>
      </c>
      <c r="P2635">
        <f t="shared" si="369"/>
        <v>-3.0441423812280211E-3</v>
      </c>
      <c r="Q2635">
        <f t="shared" si="370"/>
        <v>-3.0441423812281325E-3</v>
      </c>
      <c r="R2635">
        <f t="shared" si="375"/>
        <v>1.2422436220393803E-32</v>
      </c>
      <c r="S2635">
        <f t="shared" si="376"/>
        <v>-8.8613209165790997E-4</v>
      </c>
      <c r="U2635">
        <f t="shared" si="377"/>
        <v>1467.3908109555541</v>
      </c>
      <c r="W2635">
        <f t="shared" si="371"/>
        <v>93676.800000000003</v>
      </c>
    </row>
    <row r="2636" spans="1:23">
      <c r="A2636" s="1">
        <v>40539</v>
      </c>
      <c r="B2636">
        <v>78.47</v>
      </c>
      <c r="C2636">
        <v>79.099999999999994</v>
      </c>
      <c r="D2636">
        <v>78.31</v>
      </c>
      <c r="E2636">
        <v>78.959999999999994</v>
      </c>
      <c r="F2636">
        <v>15770300</v>
      </c>
      <c r="G2636">
        <v>75.55</v>
      </c>
      <c r="H2636">
        <v>0</v>
      </c>
      <c r="J2636">
        <v>0</v>
      </c>
      <c r="K2636">
        <v>65356.399001828802</v>
      </c>
      <c r="L2636">
        <v>1190</v>
      </c>
      <c r="M2636">
        <f t="shared" si="372"/>
        <v>3.0441423812280518E-3</v>
      </c>
      <c r="N2636">
        <f t="shared" si="373"/>
        <v>3.0489849297968643E-3</v>
      </c>
      <c r="O2636">
        <f t="shared" si="374"/>
        <v>2.3450276641307647E-11</v>
      </c>
      <c r="P2636">
        <f t="shared" si="369"/>
        <v>6.2250089858442333E-3</v>
      </c>
      <c r="Q2636">
        <f t="shared" si="370"/>
        <v>6.2250089858442333E-3</v>
      </c>
      <c r="R2636">
        <f t="shared" si="375"/>
        <v>0</v>
      </c>
      <c r="S2636">
        <f t="shared" si="376"/>
        <v>-6.2250089858442072E-3</v>
      </c>
      <c r="U2636">
        <f t="shared" si="377"/>
        <v>1471.8645634279794</v>
      </c>
      <c r="W2636">
        <f t="shared" si="371"/>
        <v>93962.4</v>
      </c>
    </row>
    <row r="2637" spans="1:23">
      <c r="A2637" s="1">
        <v>40540</v>
      </c>
      <c r="B2637">
        <v>79.11</v>
      </c>
      <c r="C2637">
        <v>79.16</v>
      </c>
      <c r="D2637">
        <v>78.52</v>
      </c>
      <c r="E2637">
        <v>78.739999999999995</v>
      </c>
      <c r="F2637">
        <v>25827900</v>
      </c>
      <c r="G2637">
        <v>75.34</v>
      </c>
      <c r="H2637">
        <v>0</v>
      </c>
      <c r="J2637">
        <v>0</v>
      </c>
      <c r="K2637">
        <v>65356.399001828802</v>
      </c>
      <c r="L2637">
        <v>1190</v>
      </c>
      <c r="M2637">
        <f t="shared" si="372"/>
        <v>-2.7901096096347232E-3</v>
      </c>
      <c r="N2637">
        <f t="shared" si="373"/>
        <v>-2.7834864548534378E-3</v>
      </c>
      <c r="O2637">
        <f t="shared" si="374"/>
        <v>4.3866179256862551E-11</v>
      </c>
      <c r="P2637">
        <f t="shared" si="369"/>
        <v>-4.6880035177135886E-3</v>
      </c>
      <c r="Q2637">
        <f t="shared" si="370"/>
        <v>-4.6880035177135886E-3</v>
      </c>
      <c r="R2637">
        <f t="shared" si="375"/>
        <v>0</v>
      </c>
      <c r="S2637">
        <f t="shared" si="376"/>
        <v>8.1229028939231677E-3</v>
      </c>
      <c r="U2637">
        <f t="shared" si="377"/>
        <v>1467.7636236615892</v>
      </c>
      <c r="W2637">
        <f t="shared" si="371"/>
        <v>93700.599999999991</v>
      </c>
    </row>
    <row r="2638" spans="1:23">
      <c r="A2638" s="1">
        <v>40541</v>
      </c>
      <c r="B2638">
        <v>78.849999999999994</v>
      </c>
      <c r="C2638">
        <v>79.02</v>
      </c>
      <c r="D2638">
        <v>78.75</v>
      </c>
      <c r="E2638">
        <v>78.91</v>
      </c>
      <c r="F2638">
        <v>18138800</v>
      </c>
      <c r="G2638">
        <v>75.5</v>
      </c>
      <c r="H2638">
        <v>0</v>
      </c>
      <c r="J2638">
        <v>0</v>
      </c>
      <c r="K2638">
        <v>65356.399001828802</v>
      </c>
      <c r="L2638">
        <v>1190</v>
      </c>
      <c r="M2638">
        <f t="shared" si="372"/>
        <v>2.1566770173521732E-3</v>
      </c>
      <c r="N2638">
        <f t="shared" si="373"/>
        <v>2.1214539910839325E-3</v>
      </c>
      <c r="O2638">
        <f t="shared" si="374"/>
        <v>1.2406615794931707E-9</v>
      </c>
      <c r="P2638">
        <f t="shared" si="369"/>
        <v>7.6064912389607674E-4</v>
      </c>
      <c r="Q2638">
        <f t="shared" si="370"/>
        <v>7.6064912389629867E-4</v>
      </c>
      <c r="R2638">
        <f t="shared" si="375"/>
        <v>4.9255670082647065E-32</v>
      </c>
      <c r="S2638">
        <f t="shared" si="376"/>
        <v>-3.2919756242577414E-3</v>
      </c>
      <c r="U2638">
        <f t="shared" si="377"/>
        <v>1470.9325316628906</v>
      </c>
      <c r="W2638">
        <f t="shared" si="371"/>
        <v>93902.9</v>
      </c>
    </row>
    <row r="2639" spans="1:23">
      <c r="A2639" s="1">
        <v>40542</v>
      </c>
      <c r="B2639">
        <v>78.84</v>
      </c>
      <c r="C2639">
        <v>79.22</v>
      </c>
      <c r="D2639">
        <v>78.760000000000005</v>
      </c>
      <c r="E2639">
        <v>78.760000000000005</v>
      </c>
      <c r="F2639">
        <v>37997400</v>
      </c>
      <c r="G2639">
        <v>75.36</v>
      </c>
      <c r="H2639">
        <v>0</v>
      </c>
      <c r="J2639">
        <v>0</v>
      </c>
      <c r="K2639">
        <v>65356.399001828802</v>
      </c>
      <c r="L2639">
        <v>1190</v>
      </c>
      <c r="M2639">
        <f t="shared" si="372"/>
        <v>-1.9027087620187295E-3</v>
      </c>
      <c r="N2639">
        <f t="shared" si="373"/>
        <v>-1.8560259868714505E-3</v>
      </c>
      <c r="O2639">
        <f t="shared" si="374"/>
        <v>2.1792814954514079E-9</v>
      </c>
      <c r="P2639">
        <f t="shared" si="369"/>
        <v>-1.0152285135946631E-3</v>
      </c>
      <c r="Q2639">
        <f t="shared" si="370"/>
        <v>-1.0152285135946631E-3</v>
      </c>
      <c r="R2639">
        <f t="shared" si="375"/>
        <v>0</v>
      </c>
      <c r="S2639">
        <f t="shared" si="376"/>
        <v>-1.2683112452783471E-4</v>
      </c>
      <c r="U2639">
        <f t="shared" si="377"/>
        <v>1468.1364363676248</v>
      </c>
      <c r="W2639">
        <f t="shared" si="371"/>
        <v>93724.400000000009</v>
      </c>
    </row>
    <row r="2640" spans="1:23">
      <c r="A2640" s="1">
        <v>40543</v>
      </c>
      <c r="B2640">
        <v>78.67</v>
      </c>
      <c r="C2640">
        <v>78.88</v>
      </c>
      <c r="D2640">
        <v>78.17</v>
      </c>
      <c r="E2640">
        <v>78.239999999999995</v>
      </c>
      <c r="F2640">
        <v>33323500</v>
      </c>
      <c r="G2640">
        <v>74.86</v>
      </c>
      <c r="H2640">
        <v>0</v>
      </c>
      <c r="J2640">
        <v>0</v>
      </c>
      <c r="K2640">
        <v>65356.399001828802</v>
      </c>
      <c r="L2640">
        <v>1190</v>
      </c>
      <c r="M2640">
        <f t="shared" si="372"/>
        <v>-6.6242280443630664E-3</v>
      </c>
      <c r="N2640">
        <f t="shared" si="373"/>
        <v>-6.6569277918246805E-3</v>
      </c>
      <c r="O2640">
        <f t="shared" si="374"/>
        <v>1.0692734840533347E-9</v>
      </c>
      <c r="P2640">
        <f t="shared" si="369"/>
        <v>-5.4808626145893928E-3</v>
      </c>
      <c r="Q2640">
        <f t="shared" si="370"/>
        <v>-5.4808626145892818E-3</v>
      </c>
      <c r="R2640">
        <f t="shared" si="375"/>
        <v>1.2325951644078309E-32</v>
      </c>
      <c r="S2640">
        <f t="shared" si="376"/>
        <v>-2.1585939433683638E-3</v>
      </c>
      <c r="U2640">
        <f t="shared" si="377"/>
        <v>1458.4433060107026</v>
      </c>
      <c r="W2640">
        <f t="shared" si="371"/>
        <v>93105.599999999991</v>
      </c>
    </row>
    <row r="2641" spans="1:23">
      <c r="A2641" s="1">
        <v>40546</v>
      </c>
      <c r="B2641">
        <v>78.94</v>
      </c>
      <c r="C2641">
        <v>80.02</v>
      </c>
      <c r="D2641">
        <v>78.73</v>
      </c>
      <c r="E2641">
        <v>79.599999999999994</v>
      </c>
      <c r="F2641">
        <v>48878000</v>
      </c>
      <c r="G2641">
        <v>76.16</v>
      </c>
      <c r="H2641">
        <v>0</v>
      </c>
      <c r="J2641">
        <v>0</v>
      </c>
      <c r="K2641">
        <v>65356.399001828802</v>
      </c>
      <c r="L2641">
        <v>1190</v>
      </c>
      <c r="M2641">
        <f t="shared" si="372"/>
        <v>1.7233067123775626E-2</v>
      </c>
      <c r="N2641">
        <f t="shared" si="373"/>
        <v>1.7216688006826977E-2</v>
      </c>
      <c r="O2641">
        <f t="shared" si="374"/>
        <v>2.6827547201752341E-10</v>
      </c>
      <c r="P2641">
        <f t="shared" si="369"/>
        <v>8.3260226156364192E-3</v>
      </c>
      <c r="Q2641">
        <f t="shared" si="370"/>
        <v>8.3260226156361989E-3</v>
      </c>
      <c r="R2641">
        <f t="shared" si="375"/>
        <v>4.8536443864096449E-32</v>
      </c>
      <c r="S2641">
        <f t="shared" si="376"/>
        <v>3.4261818935498547E-3</v>
      </c>
      <c r="U2641">
        <f t="shared" si="377"/>
        <v>1483.7945700211139</v>
      </c>
      <c r="W2641">
        <f t="shared" si="371"/>
        <v>94724</v>
      </c>
    </row>
    <row r="2642" spans="1:23">
      <c r="A2642" s="1">
        <v>40547</v>
      </c>
      <c r="B2642">
        <v>79.84</v>
      </c>
      <c r="C2642">
        <v>79.900000000000006</v>
      </c>
      <c r="D2642">
        <v>77.569999999999993</v>
      </c>
      <c r="E2642">
        <v>78.42</v>
      </c>
      <c r="F2642">
        <v>77509000</v>
      </c>
      <c r="G2642">
        <v>75.03</v>
      </c>
      <c r="H2642">
        <v>0</v>
      </c>
      <c r="J2642">
        <v>0</v>
      </c>
      <c r="K2642">
        <v>65356.399001828802</v>
      </c>
      <c r="L2642">
        <v>1190</v>
      </c>
      <c r="M2642">
        <f t="shared" si="372"/>
        <v>-1.4935095986151753E-2</v>
      </c>
      <c r="N2642">
        <f t="shared" si="373"/>
        <v>-1.4948356925472387E-2</v>
      </c>
      <c r="O2642">
        <f t="shared" si="374"/>
        <v>1.7585251166554957E-10</v>
      </c>
      <c r="P2642">
        <f t="shared" si="369"/>
        <v>-1.7945635139023013E-2</v>
      </c>
      <c r="Q2642">
        <f t="shared" si="370"/>
        <v>-1.7945635139023013E-2</v>
      </c>
      <c r="R2642">
        <f t="shared" si="375"/>
        <v>0</v>
      </c>
      <c r="S2642">
        <f t="shared" si="376"/>
        <v>1.1336561768507615E-2</v>
      </c>
      <c r="U2642">
        <f t="shared" si="377"/>
        <v>1461.7986203650221</v>
      </c>
      <c r="W2642">
        <f t="shared" si="371"/>
        <v>93319.8</v>
      </c>
    </row>
    <row r="2643" spans="1:23">
      <c r="A2643" s="1">
        <v>40548</v>
      </c>
      <c r="B2643">
        <v>78.400000000000006</v>
      </c>
      <c r="C2643">
        <v>79.36</v>
      </c>
      <c r="D2643">
        <v>78.11</v>
      </c>
      <c r="E2643">
        <v>79.34</v>
      </c>
      <c r="F2643">
        <v>47145300</v>
      </c>
      <c r="G2643">
        <v>75.91</v>
      </c>
      <c r="H2643">
        <v>0</v>
      </c>
      <c r="J2643">
        <v>0</v>
      </c>
      <c r="K2643">
        <v>65356.399001828802</v>
      </c>
      <c r="L2643">
        <v>1190</v>
      </c>
      <c r="M2643">
        <f t="shared" si="372"/>
        <v>1.1663418221998591E-2</v>
      </c>
      <c r="N2643">
        <f t="shared" si="373"/>
        <v>1.1660394471039498E-2</v>
      </c>
      <c r="O2643">
        <f t="shared" si="374"/>
        <v>9.143069862616372E-12</v>
      </c>
      <c r="P2643">
        <f t="shared" si="369"/>
        <v>1.1918487729822031E-2</v>
      </c>
      <c r="Q2643">
        <f t="shared" si="370"/>
        <v>1.1918487729821811E-2</v>
      </c>
      <c r="R2643">
        <f t="shared" si="375"/>
        <v>4.8536443864096449E-32</v>
      </c>
      <c r="S2643">
        <f t="shared" si="376"/>
        <v>-1.8200704646846391E-2</v>
      </c>
      <c r="U2643">
        <f t="shared" si="377"/>
        <v>1478.9480048426533</v>
      </c>
      <c r="W2643">
        <f t="shared" si="371"/>
        <v>94414.6</v>
      </c>
    </row>
    <row r="2644" spans="1:23">
      <c r="A2644" s="1">
        <v>40549</v>
      </c>
      <c r="B2644">
        <v>79.400000000000006</v>
      </c>
      <c r="C2644">
        <v>79.53</v>
      </c>
      <c r="D2644">
        <v>78.650000000000006</v>
      </c>
      <c r="E2644">
        <v>78.97</v>
      </c>
      <c r="F2644">
        <v>39392300</v>
      </c>
      <c r="G2644">
        <v>75.56</v>
      </c>
      <c r="H2644">
        <v>0</v>
      </c>
      <c r="J2644">
        <v>0</v>
      </c>
      <c r="K2644">
        <v>65356.399001828802</v>
      </c>
      <c r="L2644">
        <v>1190</v>
      </c>
      <c r="M2644">
        <f t="shared" si="372"/>
        <v>-4.6743815766944795E-3</v>
      </c>
      <c r="N2644">
        <f t="shared" si="373"/>
        <v>-4.6213853953679159E-3</v>
      </c>
      <c r="O2644">
        <f t="shared" si="374"/>
        <v>2.8085952351980092E-9</v>
      </c>
      <c r="P2644">
        <f t="shared" si="369"/>
        <v>-5.4303347436003447E-3</v>
      </c>
      <c r="Q2644">
        <f t="shared" si="370"/>
        <v>-5.4303347436005685E-3</v>
      </c>
      <c r="R2644">
        <f t="shared" si="375"/>
        <v>5.0077187819606237E-32</v>
      </c>
      <c r="S2644">
        <f t="shared" si="376"/>
        <v>1.2674440896727861E-2</v>
      </c>
      <c r="U2644">
        <f t="shared" si="377"/>
        <v>1472.0509697809973</v>
      </c>
      <c r="W2644">
        <f t="shared" si="371"/>
        <v>93974.3</v>
      </c>
    </row>
    <row r="2645" spans="1:23">
      <c r="A2645" s="1">
        <v>40550</v>
      </c>
      <c r="B2645">
        <v>79.239999999999995</v>
      </c>
      <c r="C2645">
        <v>79.44</v>
      </c>
      <c r="D2645">
        <v>77.44</v>
      </c>
      <c r="E2645">
        <v>78.52</v>
      </c>
      <c r="F2645">
        <v>59486800</v>
      </c>
      <c r="G2645">
        <v>75.13</v>
      </c>
      <c r="H2645">
        <v>0</v>
      </c>
      <c r="J2645">
        <v>0</v>
      </c>
      <c r="K2645">
        <v>65356.399001828802</v>
      </c>
      <c r="L2645">
        <v>1190</v>
      </c>
      <c r="M2645">
        <f t="shared" si="372"/>
        <v>-5.7146641012294584E-3</v>
      </c>
      <c r="N2645">
        <f t="shared" si="373"/>
        <v>-5.7070962522396355E-3</v>
      </c>
      <c r="O2645">
        <f t="shared" si="374"/>
        <v>5.7272338332763159E-11</v>
      </c>
      <c r="P2645">
        <f t="shared" si="369"/>
        <v>-9.1278524220898983E-3</v>
      </c>
      <c r="Q2645">
        <f t="shared" si="370"/>
        <v>-9.1278524220898983E-3</v>
      </c>
      <c r="R2645">
        <f t="shared" si="375"/>
        <v>0</v>
      </c>
      <c r="S2645">
        <f t="shared" si="376"/>
        <v>-2.0171464227399655E-3</v>
      </c>
      <c r="U2645">
        <f t="shared" si="377"/>
        <v>1463.6626838951993</v>
      </c>
      <c r="W2645">
        <f t="shared" si="371"/>
        <v>93438.799999999988</v>
      </c>
    </row>
    <row r="2646" spans="1:23">
      <c r="A2646" s="1">
        <v>40553</v>
      </c>
      <c r="B2646">
        <v>78.239999999999995</v>
      </c>
      <c r="C2646">
        <v>79.290000000000006</v>
      </c>
      <c r="D2646">
        <v>77.62</v>
      </c>
      <c r="E2646">
        <v>78.97</v>
      </c>
      <c r="F2646">
        <v>55020300</v>
      </c>
      <c r="G2646">
        <v>75.56</v>
      </c>
      <c r="H2646">
        <v>0</v>
      </c>
      <c r="J2646">
        <v>0</v>
      </c>
      <c r="K2646">
        <v>65356.399001828802</v>
      </c>
      <c r="L2646">
        <v>1190</v>
      </c>
      <c r="M2646">
        <f t="shared" si="372"/>
        <v>5.7146641012294861E-3</v>
      </c>
      <c r="N2646">
        <f t="shared" si="373"/>
        <v>5.7070962522397014E-3</v>
      </c>
      <c r="O2646">
        <f t="shared" si="374"/>
        <v>5.7272338332185522E-11</v>
      </c>
      <c r="P2646">
        <f t="shared" si="369"/>
        <v>9.28700778292787E-3</v>
      </c>
      <c r="Q2646">
        <f t="shared" si="370"/>
        <v>9.28700778292787E-3</v>
      </c>
      <c r="R2646">
        <f t="shared" si="375"/>
        <v>0</v>
      </c>
      <c r="S2646">
        <f t="shared" si="376"/>
        <v>-1.2700196103788232E-2</v>
      </c>
      <c r="U2646">
        <f t="shared" si="377"/>
        <v>1472.0509697809973</v>
      </c>
      <c r="W2646">
        <f t="shared" si="371"/>
        <v>93974.3</v>
      </c>
    </row>
    <row r="2647" spans="1:23">
      <c r="A2647" s="1">
        <v>40554</v>
      </c>
      <c r="B2647">
        <v>79.36</v>
      </c>
      <c r="C2647">
        <v>79.680000000000007</v>
      </c>
      <c r="D2647">
        <v>78.87</v>
      </c>
      <c r="E2647">
        <v>79.290000000000006</v>
      </c>
      <c r="F2647">
        <v>42124300</v>
      </c>
      <c r="G2647">
        <v>75.86</v>
      </c>
      <c r="H2647">
        <v>0</v>
      </c>
      <c r="J2647">
        <v>0</v>
      </c>
      <c r="K2647">
        <v>65356.399001828802</v>
      </c>
      <c r="L2647">
        <v>1190</v>
      </c>
      <c r="M2647">
        <f t="shared" si="372"/>
        <v>4.043983774817881E-3</v>
      </c>
      <c r="N2647">
        <f t="shared" si="373"/>
        <v>3.962493627444043E-3</v>
      </c>
      <c r="O2647">
        <f t="shared" si="374"/>
        <v>6.6406441190098351E-9</v>
      </c>
      <c r="P2647">
        <f t="shared" si="369"/>
        <v>-8.8244569230969388E-4</v>
      </c>
      <c r="Q2647">
        <f t="shared" si="370"/>
        <v>-8.8244569230969388E-4</v>
      </c>
      <c r="R2647">
        <f t="shared" si="375"/>
        <v>0</v>
      </c>
      <c r="S2647">
        <f t="shared" si="376"/>
        <v>1.4213437250055449E-2</v>
      </c>
      <c r="U2647">
        <f t="shared" si="377"/>
        <v>1478.0159730775645</v>
      </c>
      <c r="W2647">
        <f t="shared" si="371"/>
        <v>94355.1</v>
      </c>
    </row>
    <row r="2648" spans="1:23">
      <c r="A2648" s="1">
        <v>40555</v>
      </c>
      <c r="B2648">
        <v>79.94</v>
      </c>
      <c r="C2648">
        <v>80.13</v>
      </c>
      <c r="D2648">
        <v>79.510000000000005</v>
      </c>
      <c r="E2648">
        <v>79.97</v>
      </c>
      <c r="F2648">
        <v>38442600</v>
      </c>
      <c r="G2648">
        <v>76.510000000000005</v>
      </c>
      <c r="H2648">
        <v>0</v>
      </c>
      <c r="J2648">
        <v>0</v>
      </c>
      <c r="K2648">
        <v>65356.399001828802</v>
      </c>
      <c r="L2648">
        <v>1190</v>
      </c>
      <c r="M2648">
        <f t="shared" si="372"/>
        <v>8.5395470594910056E-3</v>
      </c>
      <c r="N2648">
        <f t="shared" si="373"/>
        <v>8.5319149830076161E-3</v>
      </c>
      <c r="O2648">
        <f t="shared" si="374"/>
        <v>5.8248591448307619E-11</v>
      </c>
      <c r="P2648">
        <f t="shared" si="369"/>
        <v>3.7521106062125657E-4</v>
      </c>
      <c r="Q2648">
        <f t="shared" si="370"/>
        <v>3.7521106062103464E-4</v>
      </c>
      <c r="R2648">
        <f t="shared" si="375"/>
        <v>4.9255670082647065E-32</v>
      </c>
      <c r="S2648">
        <f t="shared" si="376"/>
        <v>7.2818903065601246E-3</v>
      </c>
      <c r="U2648">
        <f t="shared" si="377"/>
        <v>1490.6916050827699</v>
      </c>
      <c r="W2648">
        <f t="shared" si="371"/>
        <v>95164.3</v>
      </c>
    </row>
    <row r="2649" spans="1:23">
      <c r="A2649" s="1">
        <v>40556</v>
      </c>
      <c r="B2649">
        <v>79.989999999999995</v>
      </c>
      <c r="C2649">
        <v>80.3</v>
      </c>
      <c r="D2649">
        <v>79.569999999999993</v>
      </c>
      <c r="E2649">
        <v>79.94</v>
      </c>
      <c r="F2649">
        <v>29687600</v>
      </c>
      <c r="G2649">
        <v>76.48</v>
      </c>
      <c r="H2649">
        <v>0</v>
      </c>
      <c r="J2649">
        <v>0</v>
      </c>
      <c r="K2649">
        <v>65356.399001828802</v>
      </c>
      <c r="L2649">
        <v>1190</v>
      </c>
      <c r="M2649">
        <f t="shared" si="372"/>
        <v>-3.7521106062115862E-4</v>
      </c>
      <c r="N2649">
        <f t="shared" si="373"/>
        <v>-3.9218250061469697E-4</v>
      </c>
      <c r="O2649">
        <f t="shared" si="374"/>
        <v>2.8802977545427329E-10</v>
      </c>
      <c r="P2649">
        <f t="shared" si="369"/>
        <v>-6.25273577553066E-4</v>
      </c>
      <c r="Q2649">
        <f t="shared" si="370"/>
        <v>-6.25273577553066E-4</v>
      </c>
      <c r="R2649">
        <f t="shared" si="375"/>
        <v>0</v>
      </c>
      <c r="S2649">
        <f t="shared" si="376"/>
        <v>6.2527357755304681E-4</v>
      </c>
      <c r="U2649">
        <f t="shared" si="377"/>
        <v>1490.1323860237167</v>
      </c>
      <c r="W2649">
        <f t="shared" si="371"/>
        <v>95128.599999999991</v>
      </c>
    </row>
    <row r="2650" spans="1:23">
      <c r="A2650" s="1">
        <v>40557</v>
      </c>
      <c r="B2650">
        <v>79.86</v>
      </c>
      <c r="C2650">
        <v>80.680000000000007</v>
      </c>
      <c r="D2650">
        <v>79.69</v>
      </c>
      <c r="E2650">
        <v>80.540000000000006</v>
      </c>
      <c r="F2650">
        <v>38036700</v>
      </c>
      <c r="G2650">
        <v>77.06</v>
      </c>
      <c r="H2650">
        <v>0</v>
      </c>
      <c r="J2650">
        <v>0</v>
      </c>
      <c r="K2650">
        <v>65356.399001828802</v>
      </c>
      <c r="L2650">
        <v>1190</v>
      </c>
      <c r="M2650">
        <f t="shared" si="372"/>
        <v>7.4776021401308712E-3</v>
      </c>
      <c r="N2650">
        <f t="shared" si="373"/>
        <v>7.5550704548656023E-3</v>
      </c>
      <c r="O2650">
        <f t="shared" si="374"/>
        <v>6.0013397878393616E-9</v>
      </c>
      <c r="P2650">
        <f t="shared" si="369"/>
        <v>8.4788537882328676E-3</v>
      </c>
      <c r="Q2650">
        <f t="shared" si="370"/>
        <v>8.4788537882328676E-3</v>
      </c>
      <c r="R2650">
        <f t="shared" si="375"/>
        <v>0</v>
      </c>
      <c r="S2650">
        <f t="shared" si="376"/>
        <v>-1.6265252256551623E-3</v>
      </c>
      <c r="U2650">
        <f t="shared" si="377"/>
        <v>1501.3167672047807</v>
      </c>
      <c r="W2650">
        <f t="shared" si="371"/>
        <v>95842.6</v>
      </c>
    </row>
    <row r="2651" spans="1:23">
      <c r="A2651" s="1">
        <v>40561</v>
      </c>
      <c r="B2651">
        <v>80.290000000000006</v>
      </c>
      <c r="C2651">
        <v>80.63</v>
      </c>
      <c r="D2651">
        <v>79.87</v>
      </c>
      <c r="E2651">
        <v>80.599999999999994</v>
      </c>
      <c r="F2651">
        <v>37824100</v>
      </c>
      <c r="G2651">
        <v>77.12</v>
      </c>
      <c r="H2651">
        <v>0</v>
      </c>
      <c r="J2651">
        <v>0</v>
      </c>
      <c r="K2651">
        <v>65356.399001828802</v>
      </c>
      <c r="L2651">
        <v>1190</v>
      </c>
      <c r="M2651">
        <f t="shared" si="372"/>
        <v>7.4469408927433831E-4</v>
      </c>
      <c r="N2651">
        <f t="shared" si="373"/>
        <v>7.783111042786176E-4</v>
      </c>
      <c r="O2651">
        <f t="shared" si="374"/>
        <v>1.1301036977979387E-9</v>
      </c>
      <c r="P2651">
        <f t="shared" si="369"/>
        <v>3.8535693159899723E-3</v>
      </c>
      <c r="Q2651">
        <f t="shared" si="370"/>
        <v>3.8535693159897511E-3</v>
      </c>
      <c r="R2651">
        <f t="shared" si="375"/>
        <v>4.8919372903820317E-32</v>
      </c>
      <c r="S2651">
        <f t="shared" si="376"/>
        <v>5.3699785615175018E-3</v>
      </c>
      <c r="U2651">
        <f t="shared" si="377"/>
        <v>1502.4352053228868</v>
      </c>
      <c r="W2651">
        <f t="shared" si="371"/>
        <v>95914</v>
      </c>
    </row>
    <row r="2652" spans="1:23">
      <c r="A2652" s="1">
        <v>40562</v>
      </c>
      <c r="B2652">
        <v>80.569999999999993</v>
      </c>
      <c r="C2652">
        <v>80.7</v>
      </c>
      <c r="D2652">
        <v>78.36</v>
      </c>
      <c r="E2652">
        <v>78.53</v>
      </c>
      <c r="F2652">
        <v>70707400</v>
      </c>
      <c r="G2652">
        <v>75.14</v>
      </c>
      <c r="H2652">
        <v>0</v>
      </c>
      <c r="J2652">
        <v>0</v>
      </c>
      <c r="K2652">
        <v>65356.399001828802</v>
      </c>
      <c r="L2652">
        <v>1190</v>
      </c>
      <c r="M2652">
        <f t="shared" si="372"/>
        <v>-2.6017932125799403E-2</v>
      </c>
      <c r="N2652">
        <f t="shared" si="373"/>
        <v>-2.6009610156467355E-2</v>
      </c>
      <c r="O2652">
        <f t="shared" si="374"/>
        <v>6.9255173563535637E-11</v>
      </c>
      <c r="P2652">
        <f t="shared" si="369"/>
        <v>-2.5645654402321257E-2</v>
      </c>
      <c r="Q2652">
        <f t="shared" si="370"/>
        <v>-2.5645654402321257E-2</v>
      </c>
      <c r="R2652">
        <f t="shared" si="375"/>
        <v>0</v>
      </c>
      <c r="S2652">
        <f t="shared" si="376"/>
        <v>3.4812915925118968E-3</v>
      </c>
      <c r="U2652">
        <f t="shared" si="377"/>
        <v>1463.849090248217</v>
      </c>
      <c r="W2652">
        <f t="shared" si="371"/>
        <v>93450.7</v>
      </c>
    </row>
    <row r="2653" spans="1:23">
      <c r="A2653" s="1">
        <v>40563</v>
      </c>
      <c r="B2653">
        <v>78.14</v>
      </c>
      <c r="C2653">
        <v>78.540000000000006</v>
      </c>
      <c r="D2653">
        <v>77.34</v>
      </c>
      <c r="E2653">
        <v>77.709999999999994</v>
      </c>
      <c r="F2653">
        <v>79653000</v>
      </c>
      <c r="G2653">
        <v>74.349999999999994</v>
      </c>
      <c r="H2653">
        <v>0</v>
      </c>
      <c r="J2653">
        <v>0</v>
      </c>
      <c r="K2653">
        <v>65356.399001828802</v>
      </c>
      <c r="L2653">
        <v>1190</v>
      </c>
      <c r="M2653">
        <f t="shared" si="372"/>
        <v>-1.0496768165632418E-2</v>
      </c>
      <c r="N2653">
        <f t="shared" si="373"/>
        <v>-1.0569367239658825E-2</v>
      </c>
      <c r="O2653">
        <f t="shared" si="374"/>
        <v>5.2706255494918467E-9</v>
      </c>
      <c r="P2653">
        <f t="shared" si="369"/>
        <v>-5.518140405773868E-3</v>
      </c>
      <c r="Q2653">
        <f t="shared" si="370"/>
        <v>-5.518140405773757E-3</v>
      </c>
      <c r="R2653">
        <f t="shared" si="375"/>
        <v>1.2325951644078309E-32</v>
      </c>
      <c r="S2653">
        <f t="shared" si="376"/>
        <v>-3.0624282162179911E-2</v>
      </c>
      <c r="U2653">
        <f t="shared" si="377"/>
        <v>1448.5637693007632</v>
      </c>
      <c r="W2653">
        <f t="shared" si="371"/>
        <v>92474.9</v>
      </c>
    </row>
    <row r="2654" spans="1:23">
      <c r="A2654" s="1">
        <v>40564</v>
      </c>
      <c r="B2654">
        <v>78.209999999999994</v>
      </c>
      <c r="C2654">
        <v>78.239999999999995</v>
      </c>
      <c r="D2654">
        <v>77.12</v>
      </c>
      <c r="E2654">
        <v>77.19</v>
      </c>
      <c r="F2654">
        <v>56676500</v>
      </c>
      <c r="G2654">
        <v>73.849999999999994</v>
      </c>
      <c r="H2654">
        <v>0</v>
      </c>
      <c r="J2654">
        <v>0</v>
      </c>
      <c r="K2654">
        <v>65356.399001828802</v>
      </c>
      <c r="L2654">
        <v>1190</v>
      </c>
      <c r="M2654">
        <f t="shared" si="372"/>
        <v>-6.7140342593883873E-3</v>
      </c>
      <c r="N2654">
        <f t="shared" si="373"/>
        <v>-6.7476639287752738E-3</v>
      </c>
      <c r="O2654">
        <f t="shared" si="374"/>
        <v>1.1309546630712908E-9</v>
      </c>
      <c r="P2654">
        <f t="shared" si="369"/>
        <v>-1.3127601651757572E-2</v>
      </c>
      <c r="Q2654">
        <f t="shared" si="370"/>
        <v>-1.312760165175746E-2</v>
      </c>
      <c r="R2654">
        <f t="shared" si="375"/>
        <v>1.2714146898493862E-32</v>
      </c>
      <c r="S2654">
        <f t="shared" si="376"/>
        <v>8.954269865953363E-4</v>
      </c>
      <c r="U2654">
        <f t="shared" si="377"/>
        <v>1438.8706389438412</v>
      </c>
      <c r="W2654">
        <f t="shared" si="371"/>
        <v>91856.099999999991</v>
      </c>
    </row>
    <row r="2655" spans="1:23">
      <c r="A2655" s="1">
        <v>40567</v>
      </c>
      <c r="B2655">
        <v>77.2</v>
      </c>
      <c r="C2655">
        <v>78.069999999999993</v>
      </c>
      <c r="D2655">
        <v>77.09</v>
      </c>
      <c r="E2655">
        <v>77.760000000000005</v>
      </c>
      <c r="F2655">
        <v>48142600</v>
      </c>
      <c r="G2655">
        <v>74.400000000000006</v>
      </c>
      <c r="H2655">
        <v>0</v>
      </c>
      <c r="J2655">
        <v>0</v>
      </c>
      <c r="K2655">
        <v>65356.399001828802</v>
      </c>
      <c r="L2655">
        <v>1190</v>
      </c>
      <c r="M2655">
        <f t="shared" si="372"/>
        <v>7.3572451904213836E-3</v>
      </c>
      <c r="N2655">
        <f t="shared" si="373"/>
        <v>7.4199328616576235E-3</v>
      </c>
      <c r="O2655">
        <f t="shared" si="374"/>
        <v>3.9297441250228916E-9</v>
      </c>
      <c r="P2655">
        <f t="shared" si="369"/>
        <v>7.2277031214532635E-3</v>
      </c>
      <c r="Q2655">
        <f t="shared" si="370"/>
        <v>7.2277031214532635E-3</v>
      </c>
      <c r="R2655">
        <f t="shared" si="375"/>
        <v>0</v>
      </c>
      <c r="S2655">
        <f t="shared" si="376"/>
        <v>-1.299805958278941E-2</v>
      </c>
      <c r="U2655">
        <f t="shared" si="377"/>
        <v>1449.495801065852</v>
      </c>
      <c r="W2655">
        <f t="shared" si="371"/>
        <v>92534.400000000009</v>
      </c>
    </row>
    <row r="2656" spans="1:23">
      <c r="A2656" s="1">
        <v>40568</v>
      </c>
      <c r="B2656">
        <v>77.31</v>
      </c>
      <c r="C2656">
        <v>77.900000000000006</v>
      </c>
      <c r="D2656">
        <v>76.95</v>
      </c>
      <c r="E2656">
        <v>77.88</v>
      </c>
      <c r="F2656">
        <v>47013400</v>
      </c>
      <c r="G2656">
        <v>74.510000000000005</v>
      </c>
      <c r="H2656">
        <v>0</v>
      </c>
      <c r="J2656">
        <v>0</v>
      </c>
      <c r="K2656">
        <v>65356.399001828802</v>
      </c>
      <c r="L2656">
        <v>1190</v>
      </c>
      <c r="M2656">
        <f t="shared" si="372"/>
        <v>1.5420203518151968E-3</v>
      </c>
      <c r="N2656">
        <f t="shared" si="373"/>
        <v>1.4774027265899426E-3</v>
      </c>
      <c r="O2656">
        <f t="shared" si="374"/>
        <v>4.1754374897514165E-9</v>
      </c>
      <c r="P2656">
        <f t="shared" si="369"/>
        <v>7.345867171615502E-3</v>
      </c>
      <c r="Q2656">
        <f t="shared" si="370"/>
        <v>7.345867171615502E-3</v>
      </c>
      <c r="R2656">
        <f t="shared" si="375"/>
        <v>0</v>
      </c>
      <c r="S2656">
        <f t="shared" si="376"/>
        <v>1.4238563016529932E-3</v>
      </c>
      <c r="U2656">
        <f t="shared" si="377"/>
        <v>1451.7326773020645</v>
      </c>
      <c r="W2656">
        <f t="shared" si="371"/>
        <v>92677.2</v>
      </c>
    </row>
    <row r="2657" spans="1:23">
      <c r="A2657" s="1">
        <v>40569</v>
      </c>
      <c r="B2657">
        <v>78</v>
      </c>
      <c r="C2657">
        <v>79.38</v>
      </c>
      <c r="D2657">
        <v>77.75</v>
      </c>
      <c r="E2657">
        <v>79.12</v>
      </c>
      <c r="F2657">
        <v>65896200</v>
      </c>
      <c r="G2657">
        <v>75.7</v>
      </c>
      <c r="H2657">
        <v>0</v>
      </c>
      <c r="J2657">
        <v>0</v>
      </c>
      <c r="K2657">
        <v>65356.399001828802</v>
      </c>
      <c r="L2657">
        <v>1190</v>
      </c>
      <c r="M2657">
        <f t="shared" si="372"/>
        <v>1.5796506810457741E-2</v>
      </c>
      <c r="N2657">
        <f t="shared" si="373"/>
        <v>1.584481587776692E-2</v>
      </c>
      <c r="O2657">
        <f t="shared" si="374"/>
        <v>2.3337659842827791E-9</v>
      </c>
      <c r="P2657">
        <f t="shared" si="369"/>
        <v>1.4256860624865062E-2</v>
      </c>
      <c r="Q2657">
        <f t="shared" si="370"/>
        <v>1.4256860624865062E-2</v>
      </c>
      <c r="R2657">
        <f t="shared" si="375"/>
        <v>0</v>
      </c>
      <c r="S2657">
        <f t="shared" si="376"/>
        <v>8.8855133572082329E-3</v>
      </c>
      <c r="U2657">
        <f t="shared" si="377"/>
        <v>1474.8470650762629</v>
      </c>
      <c r="W2657">
        <f t="shared" si="371"/>
        <v>94152.8</v>
      </c>
    </row>
    <row r="2658" spans="1:23">
      <c r="A2658" s="1">
        <v>40570</v>
      </c>
      <c r="B2658">
        <v>79.12</v>
      </c>
      <c r="C2658">
        <v>79.67</v>
      </c>
      <c r="D2658">
        <v>78.73</v>
      </c>
      <c r="E2658">
        <v>79.349999999999994</v>
      </c>
      <c r="F2658">
        <v>48174800</v>
      </c>
      <c r="G2658">
        <v>75.92</v>
      </c>
      <c r="H2658">
        <v>0</v>
      </c>
      <c r="J2658">
        <v>0</v>
      </c>
      <c r="K2658">
        <v>65356.399001828802</v>
      </c>
      <c r="L2658">
        <v>1190</v>
      </c>
      <c r="M2658">
        <f t="shared" si="372"/>
        <v>2.9027596579614102E-3</v>
      </c>
      <c r="N2658">
        <f t="shared" si="373"/>
        <v>2.9019938582694124E-3</v>
      </c>
      <c r="O2658">
        <f t="shared" si="374"/>
        <v>5.8644916826384087E-13</v>
      </c>
      <c r="P2658">
        <f t="shared" si="369"/>
        <v>2.9027596579614102E-3</v>
      </c>
      <c r="Q2658">
        <f t="shared" si="370"/>
        <v>2.902759657961189E-3</v>
      </c>
      <c r="R2658">
        <f t="shared" si="375"/>
        <v>4.8919372903820317E-32</v>
      </c>
      <c r="S2658">
        <f t="shared" si="376"/>
        <v>1.4256860624865062E-2</v>
      </c>
      <c r="U2658">
        <f t="shared" si="377"/>
        <v>1479.1344111956707</v>
      </c>
      <c r="W2658">
        <f t="shared" si="371"/>
        <v>94426.5</v>
      </c>
    </row>
    <row r="2659" spans="1:23">
      <c r="A2659" s="1">
        <v>40571</v>
      </c>
      <c r="B2659">
        <v>79.31</v>
      </c>
      <c r="C2659">
        <v>79.45</v>
      </c>
      <c r="D2659">
        <v>77.33</v>
      </c>
      <c r="E2659">
        <v>77.41</v>
      </c>
      <c r="F2659">
        <v>91023700</v>
      </c>
      <c r="G2659">
        <v>74.06</v>
      </c>
      <c r="H2659">
        <v>0</v>
      </c>
      <c r="J2659">
        <v>0</v>
      </c>
      <c r="K2659">
        <v>65356.399001828802</v>
      </c>
      <c r="L2659">
        <v>1190</v>
      </c>
      <c r="M2659">
        <f t="shared" si="372"/>
        <v>-2.4752475755796095E-2</v>
      </c>
      <c r="N2659">
        <f t="shared" si="373"/>
        <v>-2.4804578816205774E-2</v>
      </c>
      <c r="O2659">
        <f t="shared" si="374"/>
        <v>2.7147289040546093E-9</v>
      </c>
      <c r="P2659">
        <f t="shared" si="369"/>
        <v>-2.4248252878606397E-2</v>
      </c>
      <c r="Q2659">
        <f t="shared" si="370"/>
        <v>-2.4248252878606286E-2</v>
      </c>
      <c r="R2659">
        <f t="shared" si="375"/>
        <v>1.2325951644078309E-32</v>
      </c>
      <c r="S2659">
        <f t="shared" si="376"/>
        <v>2.3985367807716007E-3</v>
      </c>
      <c r="U2659">
        <f t="shared" si="377"/>
        <v>1442.9715787102314</v>
      </c>
      <c r="W2659">
        <f t="shared" si="371"/>
        <v>92117.9</v>
      </c>
    </row>
    <row r="2660" spans="1:23">
      <c r="A2660" s="1">
        <v>40574</v>
      </c>
      <c r="B2660">
        <v>77.87</v>
      </c>
      <c r="C2660">
        <v>78.5</v>
      </c>
      <c r="D2660">
        <v>77.25</v>
      </c>
      <c r="E2660">
        <v>77.95</v>
      </c>
      <c r="F2660">
        <v>53265200</v>
      </c>
      <c r="G2660">
        <v>74.58</v>
      </c>
      <c r="H2660">
        <v>0</v>
      </c>
      <c r="J2660">
        <v>0</v>
      </c>
      <c r="K2660">
        <v>65356.399001828802</v>
      </c>
      <c r="L2660">
        <v>1190</v>
      </c>
      <c r="M2660">
        <f t="shared" si="372"/>
        <v>6.951624287163595E-3</v>
      </c>
      <c r="N2660">
        <f t="shared" si="373"/>
        <v>6.9967992652081208E-3</v>
      </c>
      <c r="O2660">
        <f t="shared" si="374"/>
        <v>2.0407786413233912E-9</v>
      </c>
      <c r="P2660">
        <f t="shared" si="369"/>
        <v>1.0268259148908563E-3</v>
      </c>
      <c r="Q2660">
        <f t="shared" si="370"/>
        <v>1.0268259148908563E-3</v>
      </c>
      <c r="R2660">
        <f t="shared" si="375"/>
        <v>0</v>
      </c>
      <c r="S2660">
        <f t="shared" si="376"/>
        <v>-1.8323454506333558E-2</v>
      </c>
      <c r="U2660">
        <f t="shared" si="377"/>
        <v>1453.0375217731889</v>
      </c>
      <c r="W2660">
        <f t="shared" si="371"/>
        <v>92760.5</v>
      </c>
    </row>
    <row r="2661" spans="1:23">
      <c r="A2661" s="1">
        <v>40575</v>
      </c>
      <c r="B2661">
        <v>78.58</v>
      </c>
      <c r="C2661">
        <v>80.010000000000005</v>
      </c>
      <c r="D2661">
        <v>78.37</v>
      </c>
      <c r="E2661">
        <v>79.75</v>
      </c>
      <c r="F2661">
        <v>57786700</v>
      </c>
      <c r="G2661">
        <v>76.3</v>
      </c>
      <c r="H2661">
        <v>0</v>
      </c>
      <c r="J2661">
        <v>0</v>
      </c>
      <c r="K2661">
        <v>65356.399001828802</v>
      </c>
      <c r="L2661">
        <v>1190</v>
      </c>
      <c r="M2661">
        <f t="shared" si="372"/>
        <v>2.2829146161168521E-2</v>
      </c>
      <c r="N2661">
        <f t="shared" si="373"/>
        <v>2.280056353973654E-2</v>
      </c>
      <c r="O2661">
        <f t="shared" si="374"/>
        <v>8.1696624792396709E-10</v>
      </c>
      <c r="P2661">
        <f t="shared" si="369"/>
        <v>1.4779527534640225E-2</v>
      </c>
      <c r="Q2661">
        <f t="shared" si="370"/>
        <v>1.4779527534640225E-2</v>
      </c>
      <c r="R2661">
        <f t="shared" si="375"/>
        <v>0</v>
      </c>
      <c r="S2661">
        <f t="shared" si="376"/>
        <v>9.0764445414189352E-3</v>
      </c>
      <c r="U2661">
        <f t="shared" si="377"/>
        <v>1486.5906653163802</v>
      </c>
      <c r="W2661">
        <f t="shared" si="371"/>
        <v>94902.5</v>
      </c>
    </row>
    <row r="2662" spans="1:23">
      <c r="A2662" s="1">
        <v>40576</v>
      </c>
      <c r="B2662">
        <v>79.59</v>
      </c>
      <c r="C2662">
        <v>80.13</v>
      </c>
      <c r="D2662">
        <v>79.42</v>
      </c>
      <c r="E2662">
        <v>79.45</v>
      </c>
      <c r="F2662">
        <v>39937400</v>
      </c>
      <c r="G2662">
        <v>76.02</v>
      </c>
      <c r="H2662">
        <v>0</v>
      </c>
      <c r="J2662">
        <v>0</v>
      </c>
      <c r="K2662">
        <v>65356.399001828802</v>
      </c>
      <c r="L2662">
        <v>1190</v>
      </c>
      <c r="M2662">
        <f t="shared" si="372"/>
        <v>-3.768848682228963E-3</v>
      </c>
      <c r="N2662">
        <f t="shared" si="373"/>
        <v>-3.6764747293086368E-3</v>
      </c>
      <c r="O2662">
        <f t="shared" si="374"/>
        <v>8.5329471781266372E-9</v>
      </c>
      <c r="P2662">
        <f t="shared" si="369"/>
        <v>-1.7605638350330145E-3</v>
      </c>
      <c r="Q2662">
        <f t="shared" si="370"/>
        <v>-1.7605638350330145E-3</v>
      </c>
      <c r="R2662">
        <f t="shared" si="375"/>
        <v>0</v>
      </c>
      <c r="S2662">
        <f t="shared" si="376"/>
        <v>1.2771242687444255E-2</v>
      </c>
      <c r="U2662">
        <f t="shared" si="377"/>
        <v>1480.9984747258484</v>
      </c>
      <c r="W2662">
        <f t="shared" si="371"/>
        <v>94545.5</v>
      </c>
    </row>
    <row r="2663" spans="1:23">
      <c r="A2663" s="1">
        <v>40577</v>
      </c>
      <c r="B2663">
        <v>79.39</v>
      </c>
      <c r="C2663">
        <v>79.849999999999994</v>
      </c>
      <c r="D2663">
        <v>78.5</v>
      </c>
      <c r="E2663">
        <v>79.73</v>
      </c>
      <c r="F2663">
        <v>41156200</v>
      </c>
      <c r="G2663">
        <v>76.28</v>
      </c>
      <c r="H2663">
        <v>0</v>
      </c>
      <c r="J2663">
        <v>0</v>
      </c>
      <c r="K2663">
        <v>65356.399001828802</v>
      </c>
      <c r="L2663">
        <v>1190</v>
      </c>
      <c r="M2663">
        <f t="shared" si="372"/>
        <v>3.5180335316792504E-3</v>
      </c>
      <c r="N2663">
        <f t="shared" si="373"/>
        <v>3.4143171711157974E-3</v>
      </c>
      <c r="O2663">
        <f t="shared" si="374"/>
        <v>1.0757083448528192E-8</v>
      </c>
      <c r="P2663">
        <f t="shared" si="369"/>
        <v>4.2735107773820852E-3</v>
      </c>
      <c r="Q2663">
        <f t="shared" si="370"/>
        <v>4.2735107773820852E-3</v>
      </c>
      <c r="R2663">
        <f t="shared" si="375"/>
        <v>0</v>
      </c>
      <c r="S2663">
        <f t="shared" si="376"/>
        <v>-2.5160410807359402E-3</v>
      </c>
      <c r="U2663">
        <f t="shared" si="377"/>
        <v>1486.2178526103451</v>
      </c>
      <c r="W2663">
        <f t="shared" si="371"/>
        <v>94878.700000000012</v>
      </c>
    </row>
    <row r="2664" spans="1:23">
      <c r="A2664" s="1">
        <v>40578</v>
      </c>
      <c r="B2664">
        <v>79.599999999999994</v>
      </c>
      <c r="C2664">
        <v>79.97</v>
      </c>
      <c r="D2664">
        <v>79.239999999999995</v>
      </c>
      <c r="E2664">
        <v>79.87</v>
      </c>
      <c r="F2664">
        <v>39532700</v>
      </c>
      <c r="G2664">
        <v>76.42</v>
      </c>
      <c r="H2664">
        <v>0</v>
      </c>
      <c r="J2664">
        <v>0</v>
      </c>
      <c r="K2664">
        <v>65356.399001828802</v>
      </c>
      <c r="L2664">
        <v>1190</v>
      </c>
      <c r="M2664">
        <f t="shared" si="372"/>
        <v>1.7543864148933739E-3</v>
      </c>
      <c r="N2664">
        <f t="shared" si="373"/>
        <v>1.8336612865356081E-3</v>
      </c>
      <c r="O2664">
        <f t="shared" si="374"/>
        <v>6.2845052738926984E-9</v>
      </c>
      <c r="P2664">
        <f t="shared" si="369"/>
        <v>3.3862200789603631E-3</v>
      </c>
      <c r="Q2664">
        <f t="shared" si="370"/>
        <v>3.3862200789603631E-3</v>
      </c>
      <c r="R2664">
        <f t="shared" si="375"/>
        <v>0</v>
      </c>
      <c r="S2664">
        <f t="shared" si="376"/>
        <v>2.6416771133152221E-3</v>
      </c>
      <c r="U2664">
        <f t="shared" si="377"/>
        <v>1488.8275415525932</v>
      </c>
      <c r="W2664">
        <f t="shared" si="371"/>
        <v>95045.3</v>
      </c>
    </row>
    <row r="2665" spans="1:23">
      <c r="A2665" s="1">
        <v>40581</v>
      </c>
      <c r="B2665">
        <v>79.98</v>
      </c>
      <c r="C2665">
        <v>81.25</v>
      </c>
      <c r="D2665">
        <v>79.91</v>
      </c>
      <c r="E2665">
        <v>80.66</v>
      </c>
      <c r="F2665">
        <v>40835200</v>
      </c>
      <c r="G2665">
        <v>77.17</v>
      </c>
      <c r="H2665">
        <v>0</v>
      </c>
      <c r="J2665">
        <v>0</v>
      </c>
      <c r="K2665">
        <v>65356.399001828802</v>
      </c>
      <c r="L2665">
        <v>1190</v>
      </c>
      <c r="M2665">
        <f t="shared" si="372"/>
        <v>9.8424765159244674E-3</v>
      </c>
      <c r="N2665">
        <f t="shared" si="373"/>
        <v>9.7663384507577951E-3</v>
      </c>
      <c r="O2665">
        <f t="shared" si="374"/>
        <v>5.797004967324439E-9</v>
      </c>
      <c r="P2665">
        <f t="shared" si="369"/>
        <v>8.4661860265495721E-3</v>
      </c>
      <c r="Q2665">
        <f t="shared" si="370"/>
        <v>8.4661860265497924E-3</v>
      </c>
      <c r="R2665">
        <f t="shared" si="375"/>
        <v>4.8536443864096449E-32</v>
      </c>
      <c r="S2665">
        <f t="shared" si="376"/>
        <v>4.7625105683351526E-3</v>
      </c>
      <c r="U2665">
        <f t="shared" si="377"/>
        <v>1503.5536434409937</v>
      </c>
      <c r="W2665">
        <f t="shared" si="371"/>
        <v>95985.4</v>
      </c>
    </row>
    <row r="2666" spans="1:23">
      <c r="A2666" s="1">
        <v>40582</v>
      </c>
      <c r="B2666">
        <v>80.66</v>
      </c>
      <c r="C2666">
        <v>81.27</v>
      </c>
      <c r="D2666">
        <v>80.34</v>
      </c>
      <c r="E2666">
        <v>81.23</v>
      </c>
      <c r="F2666">
        <v>37563900</v>
      </c>
      <c r="G2666">
        <v>77.72</v>
      </c>
      <c r="H2666">
        <v>0</v>
      </c>
      <c r="J2666">
        <v>0</v>
      </c>
      <c r="K2666">
        <v>65356.399001828802</v>
      </c>
      <c r="L2666">
        <v>1190</v>
      </c>
      <c r="M2666">
        <f t="shared" si="372"/>
        <v>7.0418476176405936E-3</v>
      </c>
      <c r="N2666">
        <f t="shared" si="373"/>
        <v>7.1018440397276105E-3</v>
      </c>
      <c r="O2666">
        <f t="shared" si="374"/>
        <v>3.5995706632434904E-9</v>
      </c>
      <c r="P2666">
        <f t="shared" si="369"/>
        <v>7.0418476176405936E-3</v>
      </c>
      <c r="Q2666">
        <f t="shared" si="370"/>
        <v>7.0418476176405936E-3</v>
      </c>
      <c r="R2666">
        <f t="shared" si="375"/>
        <v>0</v>
      </c>
      <c r="S2666">
        <f t="shared" si="376"/>
        <v>8.4661860265497924E-3</v>
      </c>
      <c r="U2666">
        <f t="shared" si="377"/>
        <v>1514.1788055630045</v>
      </c>
      <c r="W2666">
        <f t="shared" si="371"/>
        <v>96663.700000000012</v>
      </c>
    </row>
    <row r="2667" spans="1:23">
      <c r="A2667" s="1">
        <v>40583</v>
      </c>
      <c r="B2667">
        <v>81.010000000000005</v>
      </c>
      <c r="C2667">
        <v>81.3</v>
      </c>
      <c r="D2667">
        <v>80.42</v>
      </c>
      <c r="E2667">
        <v>80.87</v>
      </c>
      <c r="F2667">
        <v>43298900</v>
      </c>
      <c r="G2667">
        <v>77.37</v>
      </c>
      <c r="H2667">
        <v>0</v>
      </c>
      <c r="J2667">
        <v>0</v>
      </c>
      <c r="K2667">
        <v>65356.399001828802</v>
      </c>
      <c r="L2667">
        <v>1190</v>
      </c>
      <c r="M2667">
        <f t="shared" si="372"/>
        <v>-4.4417099551318203E-3</v>
      </c>
      <c r="N2667">
        <f t="shared" si="373"/>
        <v>-4.5135159478761518E-3</v>
      </c>
      <c r="O2667">
        <f t="shared" si="374"/>
        <v>5.1561005939989864E-9</v>
      </c>
      <c r="P2667">
        <f t="shared" si="369"/>
        <v>-1.7296767346692134E-3</v>
      </c>
      <c r="Q2667">
        <f t="shared" si="370"/>
        <v>-1.7296767346691021E-3</v>
      </c>
      <c r="R2667">
        <f t="shared" si="375"/>
        <v>1.2374146912462023E-32</v>
      </c>
      <c r="S2667">
        <f t="shared" si="376"/>
        <v>4.3298143971779281E-3</v>
      </c>
      <c r="U2667">
        <f t="shared" si="377"/>
        <v>1507.4681768543662</v>
      </c>
      <c r="W2667">
        <f t="shared" si="371"/>
        <v>96235.3</v>
      </c>
    </row>
    <row r="2668" spans="1:23">
      <c r="A2668" s="1">
        <v>40584</v>
      </c>
      <c r="B2668">
        <v>80.33</v>
      </c>
      <c r="C2668">
        <v>81.290000000000006</v>
      </c>
      <c r="D2668">
        <v>80.239999999999995</v>
      </c>
      <c r="E2668">
        <v>81.19</v>
      </c>
      <c r="F2668">
        <v>48001000</v>
      </c>
      <c r="G2668">
        <v>77.680000000000007</v>
      </c>
      <c r="H2668">
        <v>0</v>
      </c>
      <c r="J2668">
        <v>0</v>
      </c>
      <c r="K2668">
        <v>65356.399001828802</v>
      </c>
      <c r="L2668">
        <v>1190</v>
      </c>
      <c r="M2668">
        <f t="shared" si="372"/>
        <v>3.9491597666241086E-3</v>
      </c>
      <c r="N2668">
        <f t="shared" si="373"/>
        <v>3.9987154217063468E-3</v>
      </c>
      <c r="O2668">
        <f t="shared" si="374"/>
        <v>2.4557629506297598E-9</v>
      </c>
      <c r="P2668">
        <f t="shared" si="369"/>
        <v>1.0648936688633847E-2</v>
      </c>
      <c r="Q2668">
        <f t="shared" si="370"/>
        <v>1.0648936688633847E-2</v>
      </c>
      <c r="R2668">
        <f t="shared" si="375"/>
        <v>0</v>
      </c>
      <c r="S2668">
        <f t="shared" si="376"/>
        <v>-8.4294536566788363E-3</v>
      </c>
      <c r="U2668">
        <f t="shared" si="377"/>
        <v>1513.4331801509331</v>
      </c>
      <c r="W2668">
        <f t="shared" si="371"/>
        <v>96616.099999999991</v>
      </c>
    </row>
    <row r="2669" spans="1:23">
      <c r="A2669" s="1">
        <v>40585</v>
      </c>
      <c r="B2669">
        <v>80.89</v>
      </c>
      <c r="C2669">
        <v>82.1</v>
      </c>
      <c r="D2669">
        <v>80.790000000000006</v>
      </c>
      <c r="E2669">
        <v>82.07</v>
      </c>
      <c r="F2669">
        <v>38579100</v>
      </c>
      <c r="G2669">
        <v>78.52</v>
      </c>
      <c r="H2669">
        <v>0</v>
      </c>
      <c r="J2669">
        <v>0</v>
      </c>
      <c r="K2669">
        <v>65356.399001828802</v>
      </c>
      <c r="L2669">
        <v>1190</v>
      </c>
      <c r="M2669">
        <f t="shared" si="372"/>
        <v>1.0780454767265173E-2</v>
      </c>
      <c r="N2669">
        <f t="shared" si="373"/>
        <v>1.0755545425190737E-2</v>
      </c>
      <c r="O2669">
        <f t="shared" si="374"/>
        <v>6.2047532258129387E-10</v>
      </c>
      <c r="P2669">
        <f t="shared" si="369"/>
        <v>1.4482334611758864E-2</v>
      </c>
      <c r="Q2669">
        <f t="shared" si="370"/>
        <v>1.4482334611758864E-2</v>
      </c>
      <c r="R2669">
        <f t="shared" si="375"/>
        <v>0</v>
      </c>
      <c r="S2669">
        <f t="shared" si="376"/>
        <v>6.9470568441401528E-3</v>
      </c>
      <c r="U2669">
        <f t="shared" si="377"/>
        <v>1529.8369392164932</v>
      </c>
      <c r="W2669">
        <f t="shared" si="371"/>
        <v>97663.299999999988</v>
      </c>
    </row>
    <row r="2670" spans="1:23">
      <c r="A2670" s="1">
        <v>40588</v>
      </c>
      <c r="B2670">
        <v>82.11</v>
      </c>
      <c r="C2670">
        <v>82.61</v>
      </c>
      <c r="D2670">
        <v>82.05</v>
      </c>
      <c r="E2670">
        <v>82.49</v>
      </c>
      <c r="F2670">
        <v>36730500</v>
      </c>
      <c r="G2670">
        <v>78.92</v>
      </c>
      <c r="H2670">
        <v>0</v>
      </c>
      <c r="J2670">
        <v>0</v>
      </c>
      <c r="K2670">
        <v>65356.399001828802</v>
      </c>
      <c r="L2670">
        <v>1190</v>
      </c>
      <c r="M2670">
        <f t="shared" si="372"/>
        <v>5.1045322310200288E-3</v>
      </c>
      <c r="N2670">
        <f t="shared" si="373"/>
        <v>5.0813117461543074E-3</v>
      </c>
      <c r="O2670">
        <f t="shared" si="374"/>
        <v>5.391909173991952E-10</v>
      </c>
      <c r="P2670">
        <f t="shared" si="369"/>
        <v>4.617262151942904E-3</v>
      </c>
      <c r="Q2670">
        <f t="shared" si="370"/>
        <v>4.617262151942904E-3</v>
      </c>
      <c r="R2670">
        <f t="shared" si="375"/>
        <v>0</v>
      </c>
      <c r="S2670">
        <f t="shared" si="376"/>
        <v>1.4969604690836141E-2</v>
      </c>
      <c r="U2670">
        <f t="shared" si="377"/>
        <v>1537.6660060432378</v>
      </c>
      <c r="W2670">
        <f t="shared" si="371"/>
        <v>98163.099999999991</v>
      </c>
    </row>
    <row r="2671" spans="1:23">
      <c r="A2671" s="1">
        <v>40589</v>
      </c>
      <c r="B2671">
        <v>82.27</v>
      </c>
      <c r="C2671">
        <v>82.49</v>
      </c>
      <c r="D2671">
        <v>81.83</v>
      </c>
      <c r="E2671">
        <v>82.02</v>
      </c>
      <c r="F2671">
        <v>42908600</v>
      </c>
      <c r="G2671">
        <v>78.47</v>
      </c>
      <c r="H2671">
        <v>0</v>
      </c>
      <c r="J2671">
        <v>0</v>
      </c>
      <c r="K2671">
        <v>65356.399001828802</v>
      </c>
      <c r="L2671">
        <v>1190</v>
      </c>
      <c r="M2671">
        <f t="shared" si="372"/>
        <v>-5.7139539087271343E-3</v>
      </c>
      <c r="N2671">
        <f t="shared" si="373"/>
        <v>-5.7182950150328274E-3</v>
      </c>
      <c r="O2671">
        <f t="shared" si="374"/>
        <v>1.8845203957328698E-11</v>
      </c>
      <c r="P2671">
        <f t="shared" si="369"/>
        <v>-3.043401216925732E-3</v>
      </c>
      <c r="Q2671">
        <f t="shared" si="370"/>
        <v>-3.043401216925732E-3</v>
      </c>
      <c r="R2671">
        <f t="shared" si="375"/>
        <v>0</v>
      </c>
      <c r="S2671">
        <f t="shared" si="376"/>
        <v>1.9467094601415516E-3</v>
      </c>
      <c r="U2671">
        <f t="shared" si="377"/>
        <v>1528.9049074514046</v>
      </c>
      <c r="W2671">
        <f t="shared" si="371"/>
        <v>97603.799999999988</v>
      </c>
    </row>
    <row r="2672" spans="1:23">
      <c r="A2672" s="1">
        <v>40590</v>
      </c>
      <c r="B2672">
        <v>82.21</v>
      </c>
      <c r="C2672">
        <v>82.82</v>
      </c>
      <c r="D2672">
        <v>82.18</v>
      </c>
      <c r="E2672">
        <v>82.68</v>
      </c>
      <c r="F2672">
        <v>38284700</v>
      </c>
      <c r="G2672">
        <v>79.11</v>
      </c>
      <c r="H2672">
        <v>0</v>
      </c>
      <c r="J2672">
        <v>0</v>
      </c>
      <c r="K2672">
        <v>65356.399001828802</v>
      </c>
      <c r="L2672">
        <v>1190</v>
      </c>
      <c r="M2672">
        <f t="shared" si="372"/>
        <v>8.0146148496546572E-3</v>
      </c>
      <c r="N2672">
        <f t="shared" si="373"/>
        <v>8.1229028939231677E-3</v>
      </c>
      <c r="O2672">
        <f t="shared" si="374"/>
        <v>1.1726300531498894E-8</v>
      </c>
      <c r="P2672">
        <f t="shared" si="369"/>
        <v>5.7007856495255626E-3</v>
      </c>
      <c r="Q2672">
        <f t="shared" si="370"/>
        <v>5.7007856495255626E-3</v>
      </c>
      <c r="R2672">
        <f t="shared" si="375"/>
        <v>0</v>
      </c>
      <c r="S2672">
        <f t="shared" si="376"/>
        <v>-7.2957201679691363E-4</v>
      </c>
      <c r="U2672">
        <f t="shared" si="377"/>
        <v>1541.2077267505751</v>
      </c>
      <c r="W2672">
        <f t="shared" si="371"/>
        <v>98389.200000000012</v>
      </c>
    </row>
    <row r="2673" spans="1:23">
      <c r="A2673" s="1">
        <v>40591</v>
      </c>
      <c r="B2673">
        <v>82.6</v>
      </c>
      <c r="C2673">
        <v>83.51</v>
      </c>
      <c r="D2673">
        <v>82.45</v>
      </c>
      <c r="E2673">
        <v>83.26</v>
      </c>
      <c r="F2673">
        <v>34891200</v>
      </c>
      <c r="G2673">
        <v>79.66</v>
      </c>
      <c r="H2673">
        <v>0</v>
      </c>
      <c r="J2673">
        <v>0</v>
      </c>
      <c r="K2673">
        <v>65356.399001828802</v>
      </c>
      <c r="L2673">
        <v>1190</v>
      </c>
      <c r="M2673">
        <f t="shared" si="372"/>
        <v>6.9905069532617383E-3</v>
      </c>
      <c r="N2673">
        <f t="shared" si="373"/>
        <v>6.9282887201930782E-3</v>
      </c>
      <c r="O2673">
        <f t="shared" si="374"/>
        <v>3.8711085261860999E-9</v>
      </c>
      <c r="P2673">
        <f t="shared" si="369"/>
        <v>7.9585612398970149E-3</v>
      </c>
      <c r="Q2673">
        <f t="shared" si="370"/>
        <v>7.9585612398972352E-3</v>
      </c>
      <c r="R2673">
        <f t="shared" si="375"/>
        <v>4.8536443864096449E-32</v>
      </c>
      <c r="S2673">
        <f t="shared" si="376"/>
        <v>4.7327313628902695E-3</v>
      </c>
      <c r="U2673">
        <f t="shared" si="377"/>
        <v>1552.0192952256032</v>
      </c>
      <c r="W2673">
        <f t="shared" si="371"/>
        <v>99079.400000000009</v>
      </c>
    </row>
    <row r="2674" spans="1:23">
      <c r="A2674" s="1">
        <v>40592</v>
      </c>
      <c r="B2674">
        <v>83.45</v>
      </c>
      <c r="C2674">
        <v>83.77</v>
      </c>
      <c r="D2674">
        <v>83.04</v>
      </c>
      <c r="E2674">
        <v>83.35</v>
      </c>
      <c r="F2674">
        <v>39514200</v>
      </c>
      <c r="G2674">
        <v>79.75</v>
      </c>
      <c r="H2674">
        <v>0</v>
      </c>
      <c r="J2674">
        <v>0</v>
      </c>
      <c r="K2674">
        <v>65356.399001828802</v>
      </c>
      <c r="L2674">
        <v>1190</v>
      </c>
      <c r="M2674">
        <f t="shared" si="372"/>
        <v>1.0803674299736147E-3</v>
      </c>
      <c r="N2674">
        <f t="shared" si="373"/>
        <v>1.1291639114558165E-3</v>
      </c>
      <c r="O2674">
        <f t="shared" si="374"/>
        <v>2.3810966050428637E-9</v>
      </c>
      <c r="P2674">
        <f t="shared" si="369"/>
        <v>-1.1990409110410264E-3</v>
      </c>
      <c r="Q2674">
        <f t="shared" si="370"/>
        <v>-1.1990409110411375E-3</v>
      </c>
      <c r="R2674">
        <f t="shared" si="375"/>
        <v>1.2325951644078309E-32</v>
      </c>
      <c r="S2674">
        <f t="shared" si="376"/>
        <v>1.0237969580911863E-2</v>
      </c>
      <c r="U2674">
        <f t="shared" si="377"/>
        <v>1553.6969524027627</v>
      </c>
      <c r="W2674">
        <f t="shared" si="371"/>
        <v>99186.5</v>
      </c>
    </row>
    <row r="2675" spans="1:23">
      <c r="A2675" s="1">
        <v>40596</v>
      </c>
      <c r="B2675">
        <v>82.73</v>
      </c>
      <c r="C2675">
        <v>83.02</v>
      </c>
      <c r="D2675">
        <v>81.09</v>
      </c>
      <c r="E2675">
        <v>81.209999999999994</v>
      </c>
      <c r="F2675">
        <v>68370300</v>
      </c>
      <c r="G2675">
        <v>77.7</v>
      </c>
      <c r="H2675">
        <v>0</v>
      </c>
      <c r="J2675">
        <v>0</v>
      </c>
      <c r="K2675">
        <v>65356.399001828802</v>
      </c>
      <c r="L2675">
        <v>1190</v>
      </c>
      <c r="M2675">
        <f t="shared" si="372"/>
        <v>-2.601021690248358E-2</v>
      </c>
      <c r="N2675">
        <f t="shared" si="373"/>
        <v>-2.6041484291352196E-2</v>
      </c>
      <c r="O2675">
        <f t="shared" si="374"/>
        <v>9.7764960666124422E-10</v>
      </c>
      <c r="P2675">
        <f t="shared" si="369"/>
        <v>-1.8543900907772179E-2</v>
      </c>
      <c r="Q2675">
        <f t="shared" si="370"/>
        <v>-1.8543900907772179E-2</v>
      </c>
      <c r="R2675">
        <f t="shared" si="375"/>
        <v>0</v>
      </c>
      <c r="S2675">
        <f t="shared" si="376"/>
        <v>-8.6653569057525224E-3</v>
      </c>
      <c r="U2675">
        <f t="shared" si="377"/>
        <v>1513.8059928569687</v>
      </c>
      <c r="W2675">
        <f t="shared" si="371"/>
        <v>96639.9</v>
      </c>
    </row>
    <row r="2676" spans="1:23">
      <c r="A2676" s="1">
        <v>40597</v>
      </c>
      <c r="B2676">
        <v>81.37</v>
      </c>
      <c r="C2676">
        <v>81.44</v>
      </c>
      <c r="D2676">
        <v>79.290000000000006</v>
      </c>
      <c r="E2676">
        <v>79.81</v>
      </c>
      <c r="F2676">
        <v>91258600</v>
      </c>
      <c r="G2676">
        <v>76.36</v>
      </c>
      <c r="H2676">
        <v>0</v>
      </c>
      <c r="J2676">
        <v>0</v>
      </c>
      <c r="K2676">
        <v>65356.399001828802</v>
      </c>
      <c r="L2676">
        <v>1190</v>
      </c>
      <c r="M2676">
        <f t="shared" si="372"/>
        <v>-1.7389582406401882E-2</v>
      </c>
      <c r="N2676">
        <f t="shared" si="373"/>
        <v>-1.7396258516054953E-2</v>
      </c>
      <c r="O2676">
        <f t="shared" si="374"/>
        <v>4.457044009984038E-11</v>
      </c>
      <c r="P2676">
        <f t="shared" si="369"/>
        <v>-1.9357844820648291E-2</v>
      </c>
      <c r="Q2676">
        <f t="shared" si="370"/>
        <v>-1.9357844820648406E-2</v>
      </c>
      <c r="R2676">
        <f t="shared" si="375"/>
        <v>1.3108360683985624E-32</v>
      </c>
      <c r="S2676">
        <f t="shared" si="376"/>
        <v>-1.6575638493525665E-2</v>
      </c>
      <c r="U2676">
        <f t="shared" si="377"/>
        <v>1487.7091034344869</v>
      </c>
      <c r="W2676">
        <f t="shared" si="371"/>
        <v>94973.900000000009</v>
      </c>
    </row>
    <row r="2677" spans="1:23">
      <c r="A2677" s="1">
        <v>40598</v>
      </c>
      <c r="B2677">
        <v>79.959999999999994</v>
      </c>
      <c r="C2677">
        <v>80.72</v>
      </c>
      <c r="D2677">
        <v>79.36</v>
      </c>
      <c r="E2677">
        <v>80.319999999999993</v>
      </c>
      <c r="F2677">
        <v>85126500</v>
      </c>
      <c r="G2677">
        <v>76.849999999999994</v>
      </c>
      <c r="H2677">
        <v>0</v>
      </c>
      <c r="J2677">
        <v>0</v>
      </c>
      <c r="K2677">
        <v>65356.399001828802</v>
      </c>
      <c r="L2677">
        <v>1190</v>
      </c>
      <c r="M2677">
        <f t="shared" si="372"/>
        <v>6.3698460555012392E-3</v>
      </c>
      <c r="N2677">
        <f t="shared" si="373"/>
        <v>6.3964711270578902E-3</v>
      </c>
      <c r="O2677">
        <f t="shared" si="374"/>
        <v>7.088944353967844E-10</v>
      </c>
      <c r="P2677">
        <f t="shared" si="369"/>
        <v>4.4921463112197642E-3</v>
      </c>
      <c r="Q2677">
        <f t="shared" si="370"/>
        <v>4.4921463112197642E-3</v>
      </c>
      <c r="R2677">
        <f t="shared" si="375"/>
        <v>0</v>
      </c>
      <c r="S2677">
        <f t="shared" si="376"/>
        <v>-1.7480145076366728E-2</v>
      </c>
      <c r="U2677">
        <f t="shared" si="377"/>
        <v>1497.2158274383905</v>
      </c>
      <c r="W2677">
        <f t="shared" si="371"/>
        <v>95580.799999999988</v>
      </c>
    </row>
    <row r="2678" spans="1:23">
      <c r="A2678" s="1">
        <v>40599</v>
      </c>
      <c r="B2678">
        <v>80.7</v>
      </c>
      <c r="C2678">
        <v>82.21</v>
      </c>
      <c r="D2678">
        <v>80.64</v>
      </c>
      <c r="E2678">
        <v>82.18</v>
      </c>
      <c r="F2678">
        <v>58566800</v>
      </c>
      <c r="G2678">
        <v>78.63</v>
      </c>
      <c r="H2678">
        <v>0</v>
      </c>
      <c r="J2678">
        <v>0</v>
      </c>
      <c r="K2678">
        <v>65356.399001828802</v>
      </c>
      <c r="L2678">
        <v>1190</v>
      </c>
      <c r="M2678">
        <f t="shared" si="372"/>
        <v>2.2893307511844773E-2</v>
      </c>
      <c r="N2678">
        <f t="shared" si="373"/>
        <v>2.2897836018819867E-2</v>
      </c>
      <c r="O2678">
        <f t="shared" si="374"/>
        <v>2.0507375423475201E-11</v>
      </c>
      <c r="P2678">
        <f t="shared" si="369"/>
        <v>1.817338817936074E-2</v>
      </c>
      <c r="Q2678">
        <f t="shared" si="370"/>
        <v>1.8173388179360522E-2</v>
      </c>
      <c r="R2678">
        <f t="shared" si="375"/>
        <v>4.7775099682955869E-32</v>
      </c>
      <c r="S2678">
        <f t="shared" si="376"/>
        <v>9.212065643703863E-3</v>
      </c>
      <c r="U2678">
        <f t="shared" si="377"/>
        <v>1531.8874090996881</v>
      </c>
      <c r="W2678">
        <f t="shared" si="371"/>
        <v>97794.200000000012</v>
      </c>
    </row>
    <row r="2679" spans="1:23">
      <c r="A2679" s="1">
        <v>40602</v>
      </c>
      <c r="B2679">
        <v>82.65</v>
      </c>
      <c r="C2679">
        <v>82.84</v>
      </c>
      <c r="D2679">
        <v>81.59</v>
      </c>
      <c r="E2679">
        <v>82.27</v>
      </c>
      <c r="F2679">
        <v>49869300</v>
      </c>
      <c r="G2679">
        <v>78.709999999999994</v>
      </c>
      <c r="H2679">
        <v>0</v>
      </c>
      <c r="J2679">
        <v>0</v>
      </c>
      <c r="K2679">
        <v>65356.399001828802</v>
      </c>
      <c r="L2679">
        <v>1190</v>
      </c>
      <c r="M2679">
        <f t="shared" si="372"/>
        <v>1.0945577255749199E-3</v>
      </c>
      <c r="N2679">
        <f t="shared" si="373"/>
        <v>1.0169061509340475E-3</v>
      </c>
      <c r="O2679">
        <f t="shared" si="374"/>
        <v>6.029767044206979E-9</v>
      </c>
      <c r="P2679">
        <f t="shared" si="369"/>
        <v>-4.6083030861943297E-3</v>
      </c>
      <c r="Q2679">
        <f t="shared" si="370"/>
        <v>-4.6083030861943297E-3</v>
      </c>
      <c r="R2679">
        <f t="shared" si="375"/>
        <v>0</v>
      </c>
      <c r="S2679">
        <f t="shared" si="376"/>
        <v>2.3876248991130094E-2</v>
      </c>
      <c r="U2679">
        <f t="shared" si="377"/>
        <v>1533.5650662768471</v>
      </c>
      <c r="W2679">
        <f t="shared" si="371"/>
        <v>97901.299999999988</v>
      </c>
    </row>
    <row r="2680" spans="1:23">
      <c r="A2680" s="1">
        <v>40603</v>
      </c>
      <c r="B2680">
        <v>82.58</v>
      </c>
      <c r="C2680">
        <v>82.64</v>
      </c>
      <c r="D2680">
        <v>80.349999999999994</v>
      </c>
      <c r="E2680">
        <v>80.62</v>
      </c>
      <c r="F2680">
        <v>70865100</v>
      </c>
      <c r="G2680">
        <v>77.13</v>
      </c>
      <c r="H2680">
        <v>0</v>
      </c>
      <c r="J2680">
        <v>0</v>
      </c>
      <c r="K2680">
        <v>65356.399001828802</v>
      </c>
      <c r="L2680">
        <v>1190</v>
      </c>
      <c r="M2680">
        <f t="shared" si="372"/>
        <v>-2.0259763491819009E-2</v>
      </c>
      <c r="N2680">
        <f t="shared" si="373"/>
        <v>-2.027790220845099E-2</v>
      </c>
      <c r="O2680">
        <f t="shared" si="374"/>
        <v>3.2901304105527978E-10</v>
      </c>
      <c r="P2680">
        <f t="shared" si="369"/>
        <v>-2.4020762768924446E-2</v>
      </c>
      <c r="Q2680">
        <f t="shared" si="370"/>
        <v>-2.4020762768924332E-2</v>
      </c>
      <c r="R2680">
        <f t="shared" si="375"/>
        <v>1.3108360683985624E-32</v>
      </c>
      <c r="S2680">
        <f t="shared" si="376"/>
        <v>-8.4730380908906505E-4</v>
      </c>
      <c r="U2680">
        <f t="shared" si="377"/>
        <v>1502.8080180289223</v>
      </c>
      <c r="W2680">
        <f t="shared" si="371"/>
        <v>95937.8</v>
      </c>
    </row>
    <row r="2681" spans="1:23">
      <c r="A2681" s="1">
        <v>40604</v>
      </c>
      <c r="B2681">
        <v>80.53</v>
      </c>
      <c r="C2681">
        <v>81.37</v>
      </c>
      <c r="D2681">
        <v>80.239999999999995</v>
      </c>
      <c r="E2681">
        <v>80.959999999999994</v>
      </c>
      <c r="F2681">
        <v>61072300</v>
      </c>
      <c r="G2681">
        <v>77.459999999999994</v>
      </c>
      <c r="H2681">
        <v>0</v>
      </c>
      <c r="J2681">
        <v>0</v>
      </c>
      <c r="K2681">
        <v>65356.399001828802</v>
      </c>
      <c r="L2681">
        <v>1190</v>
      </c>
      <c r="M2681">
        <f t="shared" si="372"/>
        <v>4.2084478501355632E-3</v>
      </c>
      <c r="N2681">
        <f t="shared" si="373"/>
        <v>4.2693641406982667E-3</v>
      </c>
      <c r="O2681">
        <f t="shared" si="374"/>
        <v>3.7107944559197205E-9</v>
      </c>
      <c r="P2681">
        <f t="shared" si="369"/>
        <v>5.3254197317017587E-3</v>
      </c>
      <c r="Q2681">
        <f t="shared" si="370"/>
        <v>5.3254197317017587E-3</v>
      </c>
      <c r="R2681">
        <f t="shared" si="375"/>
        <v>0</v>
      </c>
      <c r="S2681">
        <f t="shared" si="376"/>
        <v>-2.5137734650490604E-2</v>
      </c>
      <c r="U2681">
        <f t="shared" si="377"/>
        <v>1509.1458340315248</v>
      </c>
      <c r="W2681">
        <f t="shared" si="371"/>
        <v>96342.399999999994</v>
      </c>
    </row>
    <row r="2682" spans="1:23">
      <c r="A2682" s="1">
        <v>40605</v>
      </c>
      <c r="B2682">
        <v>81.77</v>
      </c>
      <c r="C2682">
        <v>83.02</v>
      </c>
      <c r="D2682">
        <v>81.03</v>
      </c>
      <c r="E2682">
        <v>82.8</v>
      </c>
      <c r="F2682">
        <v>78937600</v>
      </c>
      <c r="G2682">
        <v>79.22</v>
      </c>
      <c r="H2682">
        <v>0</v>
      </c>
      <c r="J2682">
        <v>0</v>
      </c>
      <c r="K2682">
        <v>65356.399001828802</v>
      </c>
      <c r="L2682">
        <v>1190</v>
      </c>
      <c r="M2682">
        <f t="shared" si="372"/>
        <v>2.2472855852058576E-2</v>
      </c>
      <c r="N2682">
        <f t="shared" si="373"/>
        <v>2.2467118107164515E-2</v>
      </c>
      <c r="O2682">
        <f t="shared" si="374"/>
        <v>3.2921716469332414E-11</v>
      </c>
      <c r="P2682">
        <f t="shared" si="369"/>
        <v>1.2517633217328183E-2</v>
      </c>
      <c r="Q2682">
        <f t="shared" si="370"/>
        <v>1.2517633217328183E-2</v>
      </c>
      <c r="R2682">
        <f t="shared" si="375"/>
        <v>0</v>
      </c>
      <c r="S2682">
        <f t="shared" si="376"/>
        <v>1.5280642366432347E-2</v>
      </c>
      <c r="U2682">
        <f t="shared" si="377"/>
        <v>1543.4446029867868</v>
      </c>
      <c r="W2682">
        <f t="shared" si="371"/>
        <v>98532</v>
      </c>
    </row>
    <row r="2683" spans="1:23">
      <c r="A2683" s="1">
        <v>40606</v>
      </c>
      <c r="B2683">
        <v>82.79</v>
      </c>
      <c r="C2683">
        <v>82.84</v>
      </c>
      <c r="D2683">
        <v>81.650000000000006</v>
      </c>
      <c r="E2683">
        <v>82.44</v>
      </c>
      <c r="F2683">
        <v>60907100</v>
      </c>
      <c r="G2683">
        <v>78.88</v>
      </c>
      <c r="H2683">
        <v>0</v>
      </c>
      <c r="J2683">
        <v>0</v>
      </c>
      <c r="K2683">
        <v>65356.399001828802</v>
      </c>
      <c r="L2683">
        <v>1190</v>
      </c>
      <c r="M2683">
        <f t="shared" si="372"/>
        <v>-4.3573053689558126E-3</v>
      </c>
      <c r="N2683">
        <f t="shared" si="373"/>
        <v>-4.3010818993906973E-3</v>
      </c>
      <c r="O2683">
        <f t="shared" si="374"/>
        <v>3.1610785299394465E-9</v>
      </c>
      <c r="P2683">
        <f t="shared" si="369"/>
        <v>-4.2365251284564179E-3</v>
      </c>
      <c r="Q2683">
        <f t="shared" si="370"/>
        <v>-4.2365251284563069E-3</v>
      </c>
      <c r="R2683">
        <f t="shared" si="375"/>
        <v>1.2325951644078309E-32</v>
      </c>
      <c r="S2683">
        <f t="shared" si="376"/>
        <v>1.239685297682872E-2</v>
      </c>
      <c r="U2683">
        <f t="shared" si="377"/>
        <v>1536.7339742781485</v>
      </c>
      <c r="W2683">
        <f t="shared" si="371"/>
        <v>98103.599999999991</v>
      </c>
    </row>
    <row r="2684" spans="1:23">
      <c r="A2684" s="1">
        <v>40609</v>
      </c>
      <c r="B2684">
        <v>82.76</v>
      </c>
      <c r="C2684">
        <v>82.82</v>
      </c>
      <c r="D2684">
        <v>80.41</v>
      </c>
      <c r="E2684">
        <v>81.09</v>
      </c>
      <c r="F2684">
        <v>90777900</v>
      </c>
      <c r="G2684">
        <v>77.58</v>
      </c>
      <c r="H2684">
        <v>0</v>
      </c>
      <c r="J2684">
        <v>0</v>
      </c>
      <c r="K2684">
        <v>65356.399001828802</v>
      </c>
      <c r="L2684">
        <v>1190</v>
      </c>
      <c r="M2684">
        <f t="shared" si="372"/>
        <v>-1.6511107065792195E-2</v>
      </c>
      <c r="N2684">
        <f t="shared" si="373"/>
        <v>-1.6618048282558816E-2</v>
      </c>
      <c r="O2684">
        <f t="shared" si="374"/>
        <v>1.1436423843525485E-8</v>
      </c>
      <c r="P2684">
        <f t="shared" si="369"/>
        <v>-2.0385203920876428E-2</v>
      </c>
      <c r="Q2684">
        <f t="shared" si="370"/>
        <v>-2.0385203920876428E-2</v>
      </c>
      <c r="R2684">
        <f t="shared" si="375"/>
        <v>0</v>
      </c>
      <c r="S2684">
        <f t="shared" si="376"/>
        <v>-3.6242827337218441E-4</v>
      </c>
      <c r="U2684">
        <f t="shared" si="377"/>
        <v>1511.5691166207555</v>
      </c>
      <c r="W2684">
        <f t="shared" si="371"/>
        <v>96497.1</v>
      </c>
    </row>
    <row r="2685" spans="1:23">
      <c r="A2685" s="1">
        <v>40610</v>
      </c>
      <c r="B2685">
        <v>81.16</v>
      </c>
      <c r="C2685">
        <v>82.81</v>
      </c>
      <c r="D2685">
        <v>80.55</v>
      </c>
      <c r="E2685">
        <v>82.41</v>
      </c>
      <c r="F2685">
        <v>67755300</v>
      </c>
      <c r="G2685">
        <v>78.849999999999994</v>
      </c>
      <c r="H2685">
        <v>0</v>
      </c>
      <c r="J2685">
        <v>0</v>
      </c>
      <c r="K2685">
        <v>65356.399001828802</v>
      </c>
      <c r="L2685">
        <v>1190</v>
      </c>
      <c r="M2685">
        <f t="shared" si="372"/>
        <v>1.6147139818826151E-2</v>
      </c>
      <c r="N2685">
        <f t="shared" si="373"/>
        <v>1.6237651397226292E-2</v>
      </c>
      <c r="O2685">
        <f t="shared" si="374"/>
        <v>8.1923458244850036E-9</v>
      </c>
      <c r="P2685">
        <f t="shared" si="369"/>
        <v>1.5284273817678102E-2</v>
      </c>
      <c r="Q2685">
        <f t="shared" si="370"/>
        <v>1.5284273817678102E-2</v>
      </c>
      <c r="R2685">
        <f t="shared" si="375"/>
        <v>0</v>
      </c>
      <c r="S2685">
        <f t="shared" si="376"/>
        <v>-1.9522337919728343E-2</v>
      </c>
      <c r="U2685">
        <f t="shared" si="377"/>
        <v>1536.1747552190955</v>
      </c>
      <c r="W2685">
        <f t="shared" si="371"/>
        <v>98067.9</v>
      </c>
    </row>
    <row r="2686" spans="1:23">
      <c r="A2686" s="1">
        <v>40611</v>
      </c>
      <c r="B2686">
        <v>82.25</v>
      </c>
      <c r="C2686">
        <v>82.58</v>
      </c>
      <c r="D2686">
        <v>81.75</v>
      </c>
      <c r="E2686">
        <v>82.08</v>
      </c>
      <c r="F2686">
        <v>51216900</v>
      </c>
      <c r="G2686">
        <v>78.53</v>
      </c>
      <c r="H2686">
        <v>0</v>
      </c>
      <c r="J2686">
        <v>0</v>
      </c>
      <c r="K2686">
        <v>65356.399001828802</v>
      </c>
      <c r="L2686">
        <v>1190</v>
      </c>
      <c r="M2686">
        <f t="shared" si="372"/>
        <v>-4.0124073528328081E-3</v>
      </c>
      <c r="N2686">
        <f t="shared" si="373"/>
        <v>-4.0665960222639932E-3</v>
      </c>
      <c r="O2686">
        <f t="shared" si="374"/>
        <v>2.9364118947222564E-9</v>
      </c>
      <c r="P2686">
        <f t="shared" si="369"/>
        <v>-2.0690082230219483E-3</v>
      </c>
      <c r="Q2686">
        <f t="shared" si="370"/>
        <v>-2.0690082230218373E-3</v>
      </c>
      <c r="R2686">
        <f t="shared" si="375"/>
        <v>1.2325951644078309E-32</v>
      </c>
      <c r="S2686">
        <f t="shared" si="376"/>
        <v>1.3340874687867337E-2</v>
      </c>
      <c r="U2686">
        <f t="shared" si="377"/>
        <v>1530.0233455695104</v>
      </c>
      <c r="W2686">
        <f t="shared" si="371"/>
        <v>97675.199999999997</v>
      </c>
    </row>
    <row r="2687" spans="1:23">
      <c r="A2687" s="1">
        <v>40612</v>
      </c>
      <c r="B2687">
        <v>81</v>
      </c>
      <c r="C2687">
        <v>81.03</v>
      </c>
      <c r="D2687">
        <v>79.7</v>
      </c>
      <c r="E2687">
        <v>79.97</v>
      </c>
      <c r="F2687">
        <v>107642100</v>
      </c>
      <c r="G2687">
        <v>76.510000000000005</v>
      </c>
      <c r="H2687">
        <v>0</v>
      </c>
      <c r="J2687">
        <v>0</v>
      </c>
      <c r="K2687">
        <v>65356.399001828802</v>
      </c>
      <c r="L2687">
        <v>1190</v>
      </c>
      <c r="M2687">
        <f t="shared" si="372"/>
        <v>-2.6042817078660813E-2</v>
      </c>
      <c r="N2687">
        <f t="shared" si="373"/>
        <v>-2.6059266143022668E-2</v>
      </c>
      <c r="O2687">
        <f t="shared" si="374"/>
        <v>2.7057171838042734E-10</v>
      </c>
      <c r="P2687">
        <f t="shared" si="369"/>
        <v>-1.2797590328640151E-2</v>
      </c>
      <c r="Q2687">
        <f t="shared" si="370"/>
        <v>-1.2797590328640264E-2</v>
      </c>
      <c r="R2687">
        <f t="shared" si="375"/>
        <v>1.2714146898493862E-32</v>
      </c>
      <c r="S2687">
        <f t="shared" si="376"/>
        <v>-1.5314234973042481E-2</v>
      </c>
      <c r="U2687">
        <f t="shared" si="377"/>
        <v>1490.6916050827699</v>
      </c>
      <c r="W2687">
        <f t="shared" si="371"/>
        <v>95164.3</v>
      </c>
    </row>
    <row r="2688" spans="1:23">
      <c r="A2688" s="1">
        <v>40613</v>
      </c>
      <c r="B2688">
        <v>79.34</v>
      </c>
      <c r="C2688">
        <v>80.7</v>
      </c>
      <c r="D2688">
        <v>79.28</v>
      </c>
      <c r="E2688">
        <v>80.180000000000007</v>
      </c>
      <c r="F2688">
        <v>83202700</v>
      </c>
      <c r="G2688">
        <v>76.709999999999994</v>
      </c>
      <c r="H2688">
        <v>0</v>
      </c>
      <c r="J2688">
        <v>0</v>
      </c>
      <c r="K2688">
        <v>65356.399001828802</v>
      </c>
      <c r="L2688">
        <v>1190</v>
      </c>
      <c r="M2688">
        <f t="shared" si="372"/>
        <v>2.622542870562359E-3</v>
      </c>
      <c r="N2688">
        <f t="shared" si="373"/>
        <v>2.6106267274443027E-3</v>
      </c>
      <c r="O2688">
        <f t="shared" si="374"/>
        <v>1.4199446681000064E-10</v>
      </c>
      <c r="P2688">
        <f t="shared" si="369"/>
        <v>1.0531692128176831E-2</v>
      </c>
      <c r="Q2688">
        <f t="shared" si="370"/>
        <v>1.0531692128176831E-2</v>
      </c>
      <c r="R2688">
        <f t="shared" si="375"/>
        <v>0</v>
      </c>
      <c r="S2688">
        <f t="shared" si="376"/>
        <v>-2.0706739586254606E-2</v>
      </c>
      <c r="U2688">
        <f t="shared" si="377"/>
        <v>1494.6061384961422</v>
      </c>
      <c r="W2688">
        <f t="shared" si="371"/>
        <v>95414.200000000012</v>
      </c>
    </row>
    <row r="2689" spans="1:23">
      <c r="A2689" s="1">
        <v>40616</v>
      </c>
      <c r="B2689">
        <v>79.34</v>
      </c>
      <c r="C2689">
        <v>80.33</v>
      </c>
      <c r="D2689">
        <v>78.91</v>
      </c>
      <c r="E2689">
        <v>79.75</v>
      </c>
      <c r="F2689">
        <v>60138300</v>
      </c>
      <c r="G2689">
        <v>76.3</v>
      </c>
      <c r="H2689">
        <v>0</v>
      </c>
      <c r="J2689">
        <v>0</v>
      </c>
      <c r="K2689">
        <v>65356.399001828802</v>
      </c>
      <c r="L2689">
        <v>1190</v>
      </c>
      <c r="M2689">
        <f t="shared" si="372"/>
        <v>-5.3773655494071095E-3</v>
      </c>
      <c r="N2689">
        <f t="shared" si="373"/>
        <v>-5.359139680793607E-3</v>
      </c>
      <c r="O2689">
        <f t="shared" si="374"/>
        <v>3.3218228671665519E-10</v>
      </c>
      <c r="P2689">
        <f t="shared" si="369"/>
        <v>5.1543265787698791E-3</v>
      </c>
      <c r="Q2689">
        <f t="shared" si="370"/>
        <v>5.1543265787698791E-3</v>
      </c>
      <c r="R2689">
        <f t="shared" si="375"/>
        <v>0</v>
      </c>
      <c r="S2689">
        <f t="shared" si="376"/>
        <v>0</v>
      </c>
      <c r="U2689">
        <f t="shared" si="377"/>
        <v>1486.5906653163797</v>
      </c>
      <c r="W2689">
        <f t="shared" si="371"/>
        <v>94902.5</v>
      </c>
    </row>
    <row r="2690" spans="1:23">
      <c r="A2690" s="1">
        <v>40617</v>
      </c>
      <c r="B2690">
        <v>77.959999999999994</v>
      </c>
      <c r="C2690">
        <v>79.67</v>
      </c>
      <c r="D2690">
        <v>77.569999999999993</v>
      </c>
      <c r="E2690">
        <v>79.040000000000006</v>
      </c>
      <c r="F2690">
        <v>84941700</v>
      </c>
      <c r="G2690">
        <v>75.62</v>
      </c>
      <c r="H2690">
        <v>0</v>
      </c>
      <c r="J2690">
        <v>0</v>
      </c>
      <c r="K2690">
        <v>65356.399001828802</v>
      </c>
      <c r="L2690">
        <v>1190</v>
      </c>
      <c r="M2690">
        <f t="shared" si="372"/>
        <v>-8.9426882253415083E-3</v>
      </c>
      <c r="N2690">
        <f t="shared" si="373"/>
        <v>-8.9521398276243974E-3</v>
      </c>
      <c r="O2690">
        <f t="shared" si="374"/>
        <v>8.9332785713914269E-11</v>
      </c>
      <c r="P2690">
        <f t="shared" si="369"/>
        <v>1.3758178800252397E-2</v>
      </c>
      <c r="Q2690">
        <f t="shared" si="370"/>
        <v>1.3758178800252397E-2</v>
      </c>
      <c r="R2690">
        <f t="shared" si="375"/>
        <v>0</v>
      </c>
      <c r="S2690">
        <f t="shared" si="376"/>
        <v>-1.7546540446824153E-2</v>
      </c>
      <c r="U2690">
        <f t="shared" si="377"/>
        <v>1473.3558142521213</v>
      </c>
      <c r="W2690">
        <f t="shared" si="371"/>
        <v>94057.600000000006</v>
      </c>
    </row>
    <row r="2691" spans="1:23">
      <c r="A2691" s="1">
        <v>40618</v>
      </c>
      <c r="B2691">
        <v>78.680000000000007</v>
      </c>
      <c r="C2691">
        <v>79.64</v>
      </c>
      <c r="D2691">
        <v>77.760000000000005</v>
      </c>
      <c r="E2691">
        <v>78.25</v>
      </c>
      <c r="F2691">
        <v>126014500</v>
      </c>
      <c r="G2691">
        <v>74.87</v>
      </c>
      <c r="H2691">
        <v>0</v>
      </c>
      <c r="J2691">
        <v>0</v>
      </c>
      <c r="K2691">
        <v>65356.399001828802</v>
      </c>
      <c r="L2691">
        <v>1190</v>
      </c>
      <c r="M2691">
        <f t="shared" si="372"/>
        <v>-1.0045224019349883E-2</v>
      </c>
      <c r="N2691">
        <f t="shared" si="373"/>
        <v>-9.9675222201929866E-3</v>
      </c>
      <c r="O2691">
        <f t="shared" si="374"/>
        <v>6.0375695922186617E-9</v>
      </c>
      <c r="P2691">
        <f t="shared" ref="P2691:P2754" si="378">LN((L2691*E2691+H2691*E2691)/(B2691*L2691))</f>
        <v>-5.4801641005958607E-3</v>
      </c>
      <c r="Q2691">
        <f t="shared" ref="Q2691:Q2754" si="379">LN(E2691/B2691)</f>
        <v>-5.4801641005958607E-3</v>
      </c>
      <c r="R2691">
        <f t="shared" si="375"/>
        <v>0</v>
      </c>
      <c r="S2691">
        <f t="shared" si="376"/>
        <v>9.1931188814983883E-3</v>
      </c>
      <c r="U2691">
        <f t="shared" si="377"/>
        <v>1458.6297123637205</v>
      </c>
      <c r="W2691">
        <f t="shared" ref="W2691:W2754" si="380">E2691*L2691+L2691*H2691</f>
        <v>93117.5</v>
      </c>
    </row>
    <row r="2692" spans="1:23">
      <c r="A2692" s="1">
        <v>40619</v>
      </c>
      <c r="B2692">
        <v>79.33</v>
      </c>
      <c r="C2692">
        <v>79.44</v>
      </c>
      <c r="D2692">
        <v>78.42</v>
      </c>
      <c r="E2692">
        <v>78.42</v>
      </c>
      <c r="F2692">
        <v>63992800</v>
      </c>
      <c r="G2692">
        <v>75.03</v>
      </c>
      <c r="H2692">
        <v>0</v>
      </c>
      <c r="J2692">
        <v>0</v>
      </c>
      <c r="K2692">
        <v>65356.399001828802</v>
      </c>
      <c r="L2692">
        <v>1190</v>
      </c>
      <c r="M2692">
        <f t="shared" ref="M2692:M2755" si="381">LN((L2692*E2692+H2692*L2692-J2692)/(L2691*E2691+H2691*L2691))</f>
        <v>2.1701674439230951E-3</v>
      </c>
      <c r="N2692">
        <f t="shared" ref="N2692:N2755" si="382">LN(G2692/G2691)</f>
        <v>2.1347573150434442E-3</v>
      </c>
      <c r="O2692">
        <f t="shared" ref="O2692:O2755" si="383">(M2692-N2692)^2</f>
        <v>1.2538772272734879E-9</v>
      </c>
      <c r="P2692">
        <f t="shared" si="378"/>
        <v>-1.1537370449725885E-2</v>
      </c>
      <c r="Q2692">
        <f t="shared" si="379"/>
        <v>-1.1537370449725996E-2</v>
      </c>
      <c r="R2692">
        <f t="shared" ref="R2692:R2755" si="384">(P2692-Q2692)^2</f>
        <v>1.2325951644078309E-32</v>
      </c>
      <c r="S2692">
        <f t="shared" ref="S2692:S2755" si="385">LN(B2692/B2691)</f>
        <v>8.2273737930531107E-3</v>
      </c>
      <c r="U2692">
        <f t="shared" ref="U2692:U2755" si="386">U2691*EXP(M2692)</f>
        <v>1461.7986203650221</v>
      </c>
      <c r="W2692">
        <f t="shared" si="380"/>
        <v>93319.8</v>
      </c>
    </row>
    <row r="2693" spans="1:23">
      <c r="A2693" s="1">
        <v>40620</v>
      </c>
      <c r="B2693">
        <v>79.33</v>
      </c>
      <c r="C2693">
        <v>79.59</v>
      </c>
      <c r="D2693">
        <v>79.069999999999993</v>
      </c>
      <c r="E2693">
        <v>79.459999999999994</v>
      </c>
      <c r="F2693">
        <v>70017700</v>
      </c>
      <c r="G2693">
        <v>76.03</v>
      </c>
      <c r="H2693">
        <v>0</v>
      </c>
      <c r="J2693">
        <v>0</v>
      </c>
      <c r="K2693">
        <v>65356.399001828802</v>
      </c>
      <c r="L2693">
        <v>1190</v>
      </c>
      <c r="M2693">
        <f t="shared" si="381"/>
        <v>1.3174753522267151E-2</v>
      </c>
      <c r="N2693">
        <f t="shared" si="382"/>
        <v>1.323996568270798E-2</v>
      </c>
      <c r="O2693">
        <f t="shared" si="383"/>
        <v>4.2526258693604591E-9</v>
      </c>
      <c r="P2693">
        <f t="shared" si="378"/>
        <v>1.6373830725413372E-3</v>
      </c>
      <c r="Q2693">
        <f t="shared" si="379"/>
        <v>1.6373830725413372E-3</v>
      </c>
      <c r="R2693">
        <f t="shared" si="384"/>
        <v>0</v>
      </c>
      <c r="S2693">
        <f t="shared" si="385"/>
        <v>0</v>
      </c>
      <c r="U2693">
        <f t="shared" si="386"/>
        <v>1481.1848810788656</v>
      </c>
      <c r="W2693">
        <f t="shared" si="380"/>
        <v>94557.4</v>
      </c>
    </row>
    <row r="2694" spans="1:23">
      <c r="A2694" s="1">
        <v>40623</v>
      </c>
      <c r="B2694">
        <v>80.48</v>
      </c>
      <c r="C2694">
        <v>81.319999999999993</v>
      </c>
      <c r="D2694">
        <v>80.36</v>
      </c>
      <c r="E2694">
        <v>81.3</v>
      </c>
      <c r="F2694">
        <v>50638200</v>
      </c>
      <c r="G2694">
        <v>77.790000000000006</v>
      </c>
      <c r="H2694">
        <v>0</v>
      </c>
      <c r="J2694">
        <v>0</v>
      </c>
      <c r="K2694">
        <v>65356.399001828802</v>
      </c>
      <c r="L2694">
        <v>1190</v>
      </c>
      <c r="M2694">
        <f t="shared" si="381"/>
        <v>2.2892266167311996E-2</v>
      </c>
      <c r="N2694">
        <f t="shared" si="382"/>
        <v>2.2884888978337497E-2</v>
      </c>
      <c r="O2694">
        <f t="shared" si="383"/>
        <v>5.4422917165464113E-11</v>
      </c>
      <c r="P2694">
        <f t="shared" si="378"/>
        <v>1.0137310202335782E-2</v>
      </c>
      <c r="Q2694">
        <f t="shared" si="379"/>
        <v>1.0137310202335782E-2</v>
      </c>
      <c r="R2694">
        <f t="shared" si="384"/>
        <v>0</v>
      </c>
      <c r="S2694">
        <f t="shared" si="385"/>
        <v>1.4392339037517514E-2</v>
      </c>
      <c r="U2694">
        <f t="shared" si="386"/>
        <v>1515.4836500341275</v>
      </c>
      <c r="W2694">
        <f t="shared" si="380"/>
        <v>96747</v>
      </c>
    </row>
    <row r="2695" spans="1:23">
      <c r="A2695" s="1">
        <v>40624</v>
      </c>
      <c r="B2695">
        <v>81.42</v>
      </c>
      <c r="C2695">
        <v>81.599999999999994</v>
      </c>
      <c r="D2695">
        <v>80.67</v>
      </c>
      <c r="E2695">
        <v>80.87</v>
      </c>
      <c r="F2695">
        <v>52372800</v>
      </c>
      <c r="G2695">
        <v>77.37</v>
      </c>
      <c r="H2695">
        <v>0</v>
      </c>
      <c r="J2695">
        <v>0</v>
      </c>
      <c r="K2695">
        <v>65356.399001828802</v>
      </c>
      <c r="L2695">
        <v>1190</v>
      </c>
      <c r="M2695">
        <f t="shared" si="381"/>
        <v>-5.3030894460340599E-3</v>
      </c>
      <c r="N2695">
        <f t="shared" si="382"/>
        <v>-5.4137796573195994E-3</v>
      </c>
      <c r="O2695">
        <f t="shared" si="383"/>
        <v>1.2252322874437378E-8</v>
      </c>
      <c r="P2695">
        <f t="shared" si="378"/>
        <v>-6.7780159671020305E-3</v>
      </c>
      <c r="Q2695">
        <f t="shared" si="379"/>
        <v>-6.7780159671019195E-3</v>
      </c>
      <c r="R2695">
        <f t="shared" si="384"/>
        <v>1.2325951644078309E-32</v>
      </c>
      <c r="S2695">
        <f t="shared" si="385"/>
        <v>1.1612236723403694E-2</v>
      </c>
      <c r="U2695">
        <f t="shared" si="386"/>
        <v>1507.4681768543653</v>
      </c>
      <c r="W2695">
        <f t="shared" si="380"/>
        <v>96235.3</v>
      </c>
    </row>
    <row r="2696" spans="1:23">
      <c r="A2696" s="1">
        <v>40625</v>
      </c>
      <c r="B2696">
        <v>80.69</v>
      </c>
      <c r="C2696">
        <v>81.36</v>
      </c>
      <c r="D2696">
        <v>79.849999999999994</v>
      </c>
      <c r="E2696">
        <v>81.12</v>
      </c>
      <c r="F2696">
        <v>58044700</v>
      </c>
      <c r="G2696">
        <v>77.61</v>
      </c>
      <c r="H2696">
        <v>0</v>
      </c>
      <c r="J2696">
        <v>0</v>
      </c>
      <c r="K2696">
        <v>65356.399001828802</v>
      </c>
      <c r="L2696">
        <v>1190</v>
      </c>
      <c r="M2696">
        <f t="shared" si="381"/>
        <v>3.086612735142187E-3</v>
      </c>
      <c r="N2696">
        <f t="shared" si="382"/>
        <v>3.0971763046841855E-3</v>
      </c>
      <c r="O2696">
        <f t="shared" si="383"/>
        <v>1.1158900146863892E-10</v>
      </c>
      <c r="P2696">
        <f t="shared" si="378"/>
        <v>5.3148879824579717E-3</v>
      </c>
      <c r="Q2696">
        <f t="shared" si="379"/>
        <v>5.3148879824579717E-3</v>
      </c>
      <c r="R2696">
        <f t="shared" si="384"/>
        <v>0</v>
      </c>
      <c r="S2696">
        <f t="shared" si="385"/>
        <v>-9.0062912144176673E-3</v>
      </c>
      <c r="U2696">
        <f t="shared" si="386"/>
        <v>1512.1283356798083</v>
      </c>
      <c r="W2696">
        <f t="shared" si="380"/>
        <v>96532.800000000003</v>
      </c>
    </row>
    <row r="2697" spans="1:23">
      <c r="A2697" s="1">
        <v>40626</v>
      </c>
      <c r="B2697">
        <v>81.489999999999995</v>
      </c>
      <c r="C2697">
        <v>81.790000000000006</v>
      </c>
      <c r="D2697">
        <v>80.739999999999995</v>
      </c>
      <c r="E2697">
        <v>81.510000000000005</v>
      </c>
      <c r="F2697">
        <v>52850900</v>
      </c>
      <c r="G2697">
        <v>78.150000000000006</v>
      </c>
      <c r="H2697">
        <v>0.16900000000000001</v>
      </c>
      <c r="J2697">
        <v>0</v>
      </c>
      <c r="K2697">
        <v>65356.399001828802</v>
      </c>
      <c r="L2697">
        <v>1190</v>
      </c>
      <c r="M2697">
        <f t="shared" si="381"/>
        <v>6.8673910394737563E-3</v>
      </c>
      <c r="N2697">
        <f t="shared" si="382"/>
        <v>6.9337720014382926E-3</v>
      </c>
      <c r="O2697">
        <f t="shared" si="383"/>
        <v>4.4064321113372071E-9</v>
      </c>
      <c r="P2697">
        <f t="shared" si="378"/>
        <v>3.8740549752841886E-4</v>
      </c>
      <c r="Q2697">
        <f t="shared" si="379"/>
        <v>2.4539877423784514E-4</v>
      </c>
      <c r="R2697">
        <f t="shared" si="384"/>
        <v>2.0165909459725575E-8</v>
      </c>
      <c r="S2697">
        <f t="shared" si="385"/>
        <v>9.8656614717132825E-3</v>
      </c>
      <c r="U2697">
        <f t="shared" si="386"/>
        <v>1522.5484508134994</v>
      </c>
      <c r="W2697">
        <f t="shared" si="380"/>
        <v>97198.010000000009</v>
      </c>
    </row>
    <row r="2698" spans="1:23">
      <c r="A2698" s="1">
        <v>40627</v>
      </c>
      <c r="B2698">
        <v>81.98</v>
      </c>
      <c r="C2698">
        <v>83.06</v>
      </c>
      <c r="D2698">
        <v>81.55</v>
      </c>
      <c r="E2698">
        <v>82.22</v>
      </c>
      <c r="F2698">
        <v>78164900</v>
      </c>
      <c r="G2698">
        <v>78.83</v>
      </c>
      <c r="H2698">
        <v>0</v>
      </c>
      <c r="J2698">
        <v>0</v>
      </c>
      <c r="K2698">
        <v>65356.399001828802</v>
      </c>
      <c r="L2698">
        <v>1190</v>
      </c>
      <c r="M2698">
        <f t="shared" si="381"/>
        <v>6.6016505873855323E-3</v>
      </c>
      <c r="N2698">
        <f t="shared" si="382"/>
        <v>8.6635782043312255E-3</v>
      </c>
      <c r="O2698">
        <f t="shared" si="383"/>
        <v>4.2515454975233453E-6</v>
      </c>
      <c r="P2698">
        <f t="shared" si="378"/>
        <v>2.9232663935406743E-3</v>
      </c>
      <c r="Q2698">
        <f t="shared" si="379"/>
        <v>2.9232663935408959E-3</v>
      </c>
      <c r="R2698">
        <f t="shared" si="384"/>
        <v>4.9111401660970646E-32</v>
      </c>
      <c r="S2698">
        <f t="shared" si="385"/>
        <v>5.995001744063237E-3</v>
      </c>
      <c r="U2698">
        <f t="shared" si="386"/>
        <v>1532.6330345117583</v>
      </c>
      <c r="W2698">
        <f t="shared" si="380"/>
        <v>97841.8</v>
      </c>
    </row>
    <row r="2699" spans="1:23">
      <c r="A2699" s="1">
        <v>40630</v>
      </c>
      <c r="B2699">
        <v>82.49</v>
      </c>
      <c r="C2699">
        <v>82.76</v>
      </c>
      <c r="D2699">
        <v>81.97</v>
      </c>
      <c r="E2699">
        <v>82.04</v>
      </c>
      <c r="F2699">
        <v>42798300</v>
      </c>
      <c r="G2699">
        <v>78.66</v>
      </c>
      <c r="H2699">
        <v>0</v>
      </c>
      <c r="J2699">
        <v>0</v>
      </c>
      <c r="K2699">
        <v>65356.399001828802</v>
      </c>
      <c r="L2699">
        <v>1190</v>
      </c>
      <c r="M2699">
        <f t="shared" si="381"/>
        <v>-2.1916482655524256E-3</v>
      </c>
      <c r="N2699">
        <f t="shared" si="382"/>
        <v>-2.1588680681533788E-3</v>
      </c>
      <c r="O2699">
        <f t="shared" si="383"/>
        <v>1.0745413415204753E-9</v>
      </c>
      <c r="P2699">
        <f t="shared" si="378"/>
        <v>-5.4701406684603184E-3</v>
      </c>
      <c r="Q2699">
        <f t="shared" si="379"/>
        <v>-5.4701406684603184E-3</v>
      </c>
      <c r="R2699">
        <f t="shared" si="384"/>
        <v>0</v>
      </c>
      <c r="S2699">
        <f t="shared" si="385"/>
        <v>6.2017587964488139E-3</v>
      </c>
      <c r="U2699">
        <f t="shared" si="386"/>
        <v>1529.2777201574393</v>
      </c>
      <c r="W2699">
        <f t="shared" si="380"/>
        <v>97627.6</v>
      </c>
    </row>
    <row r="2700" spans="1:23">
      <c r="A2700" s="1">
        <v>40631</v>
      </c>
      <c r="B2700">
        <v>82.09</v>
      </c>
      <c r="C2700">
        <v>82.89</v>
      </c>
      <c r="D2700">
        <v>81.58</v>
      </c>
      <c r="E2700">
        <v>82.81</v>
      </c>
      <c r="F2700">
        <v>40967200</v>
      </c>
      <c r="G2700">
        <v>79.400000000000006</v>
      </c>
      <c r="H2700">
        <v>0</v>
      </c>
      <c r="J2700">
        <v>0</v>
      </c>
      <c r="K2700">
        <v>65356.399001828802</v>
      </c>
      <c r="L2700">
        <v>1190</v>
      </c>
      <c r="M2700">
        <f t="shared" si="381"/>
        <v>9.3418938414289356E-3</v>
      </c>
      <c r="N2700">
        <f t="shared" si="382"/>
        <v>9.3636012494265706E-3</v>
      </c>
      <c r="O2700">
        <f t="shared" si="383"/>
        <v>4.7121156197578613E-10</v>
      </c>
      <c r="P2700">
        <f t="shared" si="378"/>
        <v>8.7326206854340203E-3</v>
      </c>
      <c r="Q2700">
        <f t="shared" si="379"/>
        <v>8.7326206854338E-3</v>
      </c>
      <c r="R2700">
        <f t="shared" si="384"/>
        <v>4.8536443864096449E-32</v>
      </c>
      <c r="S2700">
        <f t="shared" si="385"/>
        <v>-4.8608675124654655E-3</v>
      </c>
      <c r="U2700">
        <f t="shared" si="386"/>
        <v>1543.6310093398045</v>
      </c>
      <c r="W2700">
        <f t="shared" si="380"/>
        <v>98543.900000000009</v>
      </c>
    </row>
    <row r="2701" spans="1:23">
      <c r="A2701" s="1">
        <v>40632</v>
      </c>
      <c r="B2701">
        <v>83.17</v>
      </c>
      <c r="C2701">
        <v>83.99</v>
      </c>
      <c r="D2701">
        <v>83.04</v>
      </c>
      <c r="E2701">
        <v>83.88</v>
      </c>
      <c r="F2701">
        <v>42147100</v>
      </c>
      <c r="G2701">
        <v>80.42</v>
      </c>
      <c r="H2701">
        <v>0</v>
      </c>
      <c r="J2701">
        <v>0</v>
      </c>
      <c r="K2701">
        <v>65356.399001828802</v>
      </c>
      <c r="L2701">
        <v>1190</v>
      </c>
      <c r="M2701">
        <f t="shared" si="381"/>
        <v>1.2838378988110357E-2</v>
      </c>
      <c r="N2701">
        <f t="shared" si="382"/>
        <v>1.2764533216037861E-2</v>
      </c>
      <c r="O2701">
        <f t="shared" si="383"/>
        <v>5.4531980529829832E-9</v>
      </c>
      <c r="P2701">
        <f t="shared" si="378"/>
        <v>8.5005001531230397E-3</v>
      </c>
      <c r="Q2701">
        <f t="shared" si="379"/>
        <v>8.5005001531230397E-3</v>
      </c>
      <c r="R2701">
        <f t="shared" si="384"/>
        <v>0</v>
      </c>
      <c r="S2701">
        <f t="shared" si="385"/>
        <v>1.3070499520421386E-2</v>
      </c>
      <c r="U2701">
        <f t="shared" si="386"/>
        <v>1563.5764891127012</v>
      </c>
      <c r="W2701">
        <f t="shared" si="380"/>
        <v>99817.2</v>
      </c>
    </row>
    <row r="2702" spans="1:23">
      <c r="A2702" s="1">
        <v>40633</v>
      </c>
      <c r="B2702">
        <v>83.8</v>
      </c>
      <c r="C2702">
        <v>84.29</v>
      </c>
      <c r="D2702">
        <v>83.7</v>
      </c>
      <c r="E2702">
        <v>84.17</v>
      </c>
      <c r="F2702">
        <v>41625800</v>
      </c>
      <c r="G2702">
        <v>80.7</v>
      </c>
      <c r="H2702">
        <v>0</v>
      </c>
      <c r="J2702">
        <v>0</v>
      </c>
      <c r="K2702">
        <v>65356.399001828802</v>
      </c>
      <c r="L2702">
        <v>1190</v>
      </c>
      <c r="M2702">
        <f t="shared" si="381"/>
        <v>3.4513571897655331E-3</v>
      </c>
      <c r="N2702">
        <f t="shared" si="382"/>
        <v>3.4756738067750984E-3</v>
      </c>
      <c r="O2702">
        <f t="shared" si="383"/>
        <v>5.9129786278988157E-10</v>
      </c>
      <c r="P2702">
        <f t="shared" si="378"/>
        <v>4.4055557354474818E-3</v>
      </c>
      <c r="Q2702">
        <f t="shared" si="379"/>
        <v>4.4055557354474818E-3</v>
      </c>
      <c r="R2702">
        <f t="shared" si="384"/>
        <v>0</v>
      </c>
      <c r="S2702">
        <f t="shared" si="385"/>
        <v>7.5463016074412579E-3</v>
      </c>
      <c r="U2702">
        <f t="shared" si="386"/>
        <v>1568.9822733502153</v>
      </c>
      <c r="W2702">
        <f t="shared" si="380"/>
        <v>100162.3</v>
      </c>
    </row>
    <row r="2703" spans="1:23">
      <c r="A2703" s="1">
        <v>40634</v>
      </c>
      <c r="B2703">
        <v>84.77</v>
      </c>
      <c r="C2703">
        <v>85.02</v>
      </c>
      <c r="D2703">
        <v>84.25</v>
      </c>
      <c r="E2703">
        <v>84.54</v>
      </c>
      <c r="F2703">
        <v>49160200</v>
      </c>
      <c r="G2703">
        <v>81.05</v>
      </c>
      <c r="H2703">
        <v>0</v>
      </c>
      <c r="J2703">
        <v>0</v>
      </c>
      <c r="K2703">
        <v>65356.399001828802</v>
      </c>
      <c r="L2703">
        <v>1190</v>
      </c>
      <c r="M2703">
        <f t="shared" si="381"/>
        <v>4.3862319151592288E-3</v>
      </c>
      <c r="N2703">
        <f t="shared" si="382"/>
        <v>4.3276729057820278E-3</v>
      </c>
      <c r="O2703">
        <f t="shared" si="383"/>
        <v>3.4291575792391106E-9</v>
      </c>
      <c r="P2703">
        <f t="shared" si="378"/>
        <v>-2.7169114816701936E-3</v>
      </c>
      <c r="Q2703">
        <f t="shared" si="379"/>
        <v>-2.7169114816701936E-3</v>
      </c>
      <c r="R2703">
        <f t="shared" si="384"/>
        <v>0</v>
      </c>
      <c r="S2703">
        <f t="shared" si="385"/>
        <v>1.1508699132276758E-2</v>
      </c>
      <c r="U2703">
        <f t="shared" si="386"/>
        <v>1575.8793084118715</v>
      </c>
      <c r="W2703">
        <f t="shared" si="380"/>
        <v>100602.6</v>
      </c>
    </row>
    <row r="2704" spans="1:23">
      <c r="A2704" s="1">
        <v>40637</v>
      </c>
      <c r="B2704">
        <v>84.76</v>
      </c>
      <c r="C2704">
        <v>84.97</v>
      </c>
      <c r="D2704">
        <v>84.54</v>
      </c>
      <c r="E2704">
        <v>84.73</v>
      </c>
      <c r="F2704">
        <v>42236600</v>
      </c>
      <c r="G2704">
        <v>81.239999999999995</v>
      </c>
      <c r="H2704">
        <v>0</v>
      </c>
      <c r="J2704">
        <v>0</v>
      </c>
      <c r="K2704">
        <v>65356.399001828802</v>
      </c>
      <c r="L2704">
        <v>1190</v>
      </c>
      <c r="M2704">
        <f t="shared" si="381"/>
        <v>2.244935071728937E-3</v>
      </c>
      <c r="N2704">
        <f t="shared" si="382"/>
        <v>2.3414885304987179E-3</v>
      </c>
      <c r="O2704">
        <f t="shared" si="383"/>
        <v>9.3225704004077873E-9</v>
      </c>
      <c r="P2704">
        <f t="shared" si="378"/>
        <v>-3.5400318972551723E-4</v>
      </c>
      <c r="Q2704">
        <f t="shared" si="379"/>
        <v>-3.5400318972562825E-4</v>
      </c>
      <c r="R2704">
        <f t="shared" si="384"/>
        <v>1.2325951644078309E-32</v>
      </c>
      <c r="S2704">
        <f t="shared" si="385"/>
        <v>-1.1797322021576049E-4</v>
      </c>
      <c r="U2704">
        <f t="shared" si="386"/>
        <v>1579.4210291192085</v>
      </c>
      <c r="W2704">
        <f t="shared" si="380"/>
        <v>100828.70000000001</v>
      </c>
    </row>
    <row r="2705" spans="1:23">
      <c r="A2705" s="1">
        <v>40638</v>
      </c>
      <c r="B2705">
        <v>84.68</v>
      </c>
      <c r="C2705">
        <v>85.75</v>
      </c>
      <c r="D2705">
        <v>84.52</v>
      </c>
      <c r="E2705">
        <v>85.19</v>
      </c>
      <c r="F2705">
        <v>45454400</v>
      </c>
      <c r="G2705">
        <v>81.680000000000007</v>
      </c>
      <c r="H2705">
        <v>0</v>
      </c>
      <c r="J2705">
        <v>0</v>
      </c>
      <c r="K2705">
        <v>65356.399001828802</v>
      </c>
      <c r="L2705">
        <v>1190</v>
      </c>
      <c r="M2705">
        <f t="shared" si="381"/>
        <v>5.4143258443762011E-3</v>
      </c>
      <c r="N2705">
        <f t="shared" si="382"/>
        <v>5.4014371442262631E-3</v>
      </c>
      <c r="O2705">
        <f t="shared" si="383"/>
        <v>1.6611859155501153E-10</v>
      </c>
      <c r="P2705">
        <f t="shared" si="378"/>
        <v>6.0046097880845249E-3</v>
      </c>
      <c r="Q2705">
        <f t="shared" si="379"/>
        <v>6.0046097880845249E-3</v>
      </c>
      <c r="R2705">
        <f t="shared" si="384"/>
        <v>0</v>
      </c>
      <c r="S2705">
        <f t="shared" si="385"/>
        <v>-9.4428713343392551E-4</v>
      </c>
      <c r="U2705">
        <f t="shared" si="386"/>
        <v>1587.9957213580237</v>
      </c>
      <c r="W2705">
        <f t="shared" si="380"/>
        <v>101376.09999999999</v>
      </c>
    </row>
    <row r="2706" spans="1:23">
      <c r="A2706" s="1">
        <v>40639</v>
      </c>
      <c r="B2706">
        <v>85.63</v>
      </c>
      <c r="C2706">
        <v>85.88</v>
      </c>
      <c r="D2706">
        <v>84.91</v>
      </c>
      <c r="E2706">
        <v>85.38</v>
      </c>
      <c r="F2706">
        <v>59035700</v>
      </c>
      <c r="G2706">
        <v>81.86</v>
      </c>
      <c r="H2706">
        <v>0</v>
      </c>
      <c r="J2706">
        <v>0</v>
      </c>
      <c r="K2706">
        <v>65356.399001828802</v>
      </c>
      <c r="L2706">
        <v>1190</v>
      </c>
      <c r="M2706">
        <f t="shared" si="381"/>
        <v>2.2278252750670057E-3</v>
      </c>
      <c r="N2706">
        <f t="shared" si="382"/>
        <v>2.2012972078467963E-3</v>
      </c>
      <c r="O2706">
        <f t="shared" si="383"/>
        <v>7.0373835043995316E-10</v>
      </c>
      <c r="P2706">
        <f t="shared" si="378"/>
        <v>-2.9238077082847144E-3</v>
      </c>
      <c r="Q2706">
        <f t="shared" si="379"/>
        <v>-2.9238077082847144E-3</v>
      </c>
      <c r="R2706">
        <f t="shared" si="384"/>
        <v>0</v>
      </c>
      <c r="S2706">
        <f t="shared" si="385"/>
        <v>1.1156242771436151E-2</v>
      </c>
      <c r="U2706">
        <f t="shared" si="386"/>
        <v>1591.5374420653607</v>
      </c>
      <c r="W2706">
        <f t="shared" si="380"/>
        <v>101602.2</v>
      </c>
    </row>
    <row r="2707" spans="1:23">
      <c r="A2707" s="1">
        <v>40640</v>
      </c>
      <c r="B2707">
        <v>85.46</v>
      </c>
      <c r="C2707">
        <v>85.78</v>
      </c>
      <c r="D2707">
        <v>84.62</v>
      </c>
      <c r="E2707">
        <v>84.87</v>
      </c>
      <c r="F2707">
        <v>69434400</v>
      </c>
      <c r="G2707">
        <v>81.37</v>
      </c>
      <c r="H2707">
        <v>0</v>
      </c>
      <c r="J2707">
        <v>0</v>
      </c>
      <c r="K2707">
        <v>65356.399001828802</v>
      </c>
      <c r="L2707">
        <v>1190</v>
      </c>
      <c r="M2707">
        <f t="shared" si="381"/>
        <v>-5.9912073482304403E-3</v>
      </c>
      <c r="N2707">
        <f t="shared" si="382"/>
        <v>-6.0038163556909892E-3</v>
      </c>
      <c r="O2707">
        <f t="shared" si="383"/>
        <v>1.589870691401779E-10</v>
      </c>
      <c r="P2707">
        <f t="shared" si="378"/>
        <v>-6.9277562342933479E-3</v>
      </c>
      <c r="Q2707">
        <f t="shared" si="379"/>
        <v>-6.927756234293236E-3</v>
      </c>
      <c r="R2707">
        <f t="shared" si="384"/>
        <v>1.2519296954901559E-32</v>
      </c>
      <c r="S2707">
        <f t="shared" si="385"/>
        <v>-1.9872588222217902E-3</v>
      </c>
      <c r="U2707">
        <f t="shared" si="386"/>
        <v>1582.0307180614566</v>
      </c>
      <c r="W2707">
        <f t="shared" si="380"/>
        <v>100995.3</v>
      </c>
    </row>
    <row r="2708" spans="1:23">
      <c r="A2708" s="1">
        <v>40641</v>
      </c>
      <c r="B2708">
        <v>85.25</v>
      </c>
      <c r="C2708">
        <v>85.36</v>
      </c>
      <c r="D2708">
        <v>83.6</v>
      </c>
      <c r="E2708">
        <v>83.98</v>
      </c>
      <c r="F2708">
        <v>63650400</v>
      </c>
      <c r="G2708">
        <v>80.52</v>
      </c>
      <c r="H2708">
        <v>0</v>
      </c>
      <c r="J2708">
        <v>0</v>
      </c>
      <c r="K2708">
        <v>65356.399001828802</v>
      </c>
      <c r="L2708">
        <v>1190</v>
      </c>
      <c r="M2708">
        <f t="shared" si="381"/>
        <v>-1.0541998725538257E-2</v>
      </c>
      <c r="N2708">
        <f t="shared" si="382"/>
        <v>-1.0501053936975287E-2</v>
      </c>
      <c r="O2708">
        <f t="shared" si="383"/>
        <v>1.6764757104662769E-9</v>
      </c>
      <c r="P2708">
        <f t="shared" si="378"/>
        <v>-1.5009440907578836E-2</v>
      </c>
      <c r="Q2708">
        <f t="shared" si="379"/>
        <v>-1.5009440907578948E-2</v>
      </c>
      <c r="R2708">
        <f t="shared" si="384"/>
        <v>1.2714146898493862E-32</v>
      </c>
      <c r="S2708">
        <f t="shared" si="385"/>
        <v>-2.4603140522526288E-3</v>
      </c>
      <c r="U2708">
        <f t="shared" si="386"/>
        <v>1565.4405526428789</v>
      </c>
      <c r="W2708">
        <f t="shared" si="380"/>
        <v>99936.200000000012</v>
      </c>
    </row>
    <row r="2709" spans="1:23">
      <c r="A2709" s="1">
        <v>40644</v>
      </c>
      <c r="B2709">
        <v>84.02</v>
      </c>
      <c r="C2709">
        <v>84.28</v>
      </c>
      <c r="D2709">
        <v>82.9</v>
      </c>
      <c r="E2709">
        <v>83.23</v>
      </c>
      <c r="F2709">
        <v>41784100</v>
      </c>
      <c r="G2709">
        <v>79.8</v>
      </c>
      <c r="H2709">
        <v>0</v>
      </c>
      <c r="J2709">
        <v>0</v>
      </c>
      <c r="K2709">
        <v>65356.399001828802</v>
      </c>
      <c r="L2709">
        <v>1190</v>
      </c>
      <c r="M2709">
        <f t="shared" si="381"/>
        <v>-8.9708154980434589E-3</v>
      </c>
      <c r="N2709">
        <f t="shared" si="382"/>
        <v>-8.9820963158275917E-3</v>
      </c>
      <c r="O2709">
        <f t="shared" si="383"/>
        <v>1.2725684987880557E-10</v>
      </c>
      <c r="P2709">
        <f t="shared" si="378"/>
        <v>-9.4470059832319746E-3</v>
      </c>
      <c r="Q2709">
        <f t="shared" si="379"/>
        <v>-9.4470059832320857E-3</v>
      </c>
      <c r="R2709">
        <f t="shared" si="384"/>
        <v>1.2325951644078309E-32</v>
      </c>
      <c r="S2709">
        <f t="shared" si="385"/>
        <v>-1.4533250422390259E-2</v>
      </c>
      <c r="U2709">
        <f t="shared" si="386"/>
        <v>1551.4600761665492</v>
      </c>
      <c r="W2709">
        <f t="shared" si="380"/>
        <v>99043.700000000012</v>
      </c>
    </row>
    <row r="2710" spans="1:23">
      <c r="A2710" s="1">
        <v>40645</v>
      </c>
      <c r="B2710">
        <v>82.79</v>
      </c>
      <c r="C2710">
        <v>83.05</v>
      </c>
      <c r="D2710">
        <v>82.05</v>
      </c>
      <c r="E2710">
        <v>82.14</v>
      </c>
      <c r="F2710">
        <v>58103300</v>
      </c>
      <c r="G2710">
        <v>78.75</v>
      </c>
      <c r="H2710">
        <v>0</v>
      </c>
      <c r="J2710">
        <v>0</v>
      </c>
      <c r="K2710">
        <v>65356.399001828802</v>
      </c>
      <c r="L2710">
        <v>1190</v>
      </c>
      <c r="M2710">
        <f t="shared" si="381"/>
        <v>-1.3182751229591259E-2</v>
      </c>
      <c r="N2710">
        <f t="shared" si="382"/>
        <v>-1.3245226750020567E-2</v>
      </c>
      <c r="O2710">
        <f t="shared" si="383"/>
        <v>3.9031906529129263E-9</v>
      </c>
      <c r="P2710">
        <f t="shared" si="378"/>
        <v>-7.8821726223020291E-3</v>
      </c>
      <c r="Q2710">
        <f t="shared" si="379"/>
        <v>-7.8821726223020291E-3</v>
      </c>
      <c r="R2710">
        <f t="shared" si="384"/>
        <v>0</v>
      </c>
      <c r="S2710">
        <f t="shared" si="385"/>
        <v>-1.4747584590521333E-2</v>
      </c>
      <c r="U2710">
        <f t="shared" si="386"/>
        <v>1531.1417836876169</v>
      </c>
      <c r="W2710">
        <f t="shared" si="380"/>
        <v>97746.6</v>
      </c>
    </row>
    <row r="2711" spans="1:23">
      <c r="A2711" s="1">
        <v>40646</v>
      </c>
      <c r="B2711">
        <v>82.65</v>
      </c>
      <c r="C2711">
        <v>82.81</v>
      </c>
      <c r="D2711">
        <v>81.67</v>
      </c>
      <c r="E2711">
        <v>82.25</v>
      </c>
      <c r="F2711">
        <v>80424900</v>
      </c>
      <c r="G2711">
        <v>78.86</v>
      </c>
      <c r="H2711">
        <v>0</v>
      </c>
      <c r="J2711">
        <v>0</v>
      </c>
      <c r="K2711">
        <v>65356.399001828802</v>
      </c>
      <c r="L2711">
        <v>1190</v>
      </c>
      <c r="M2711">
        <f t="shared" si="381"/>
        <v>1.3382811170685942E-3</v>
      </c>
      <c r="N2711">
        <f t="shared" si="382"/>
        <v>1.3958507437385641E-3</v>
      </c>
      <c r="O2711">
        <f t="shared" si="383"/>
        <v>3.3142619149197184E-9</v>
      </c>
      <c r="P2711">
        <f t="shared" si="378"/>
        <v>-4.8514346215519002E-3</v>
      </c>
      <c r="Q2711">
        <f t="shared" si="379"/>
        <v>-4.8514346215520121E-3</v>
      </c>
      <c r="R2711">
        <f t="shared" si="384"/>
        <v>1.2519296954901559E-32</v>
      </c>
      <c r="S2711">
        <f t="shared" si="385"/>
        <v>-1.6924568836813299E-3</v>
      </c>
      <c r="U2711">
        <f t="shared" si="386"/>
        <v>1533.1922535708118</v>
      </c>
      <c r="W2711">
        <f t="shared" si="380"/>
        <v>97877.5</v>
      </c>
    </row>
    <row r="2712" spans="1:23">
      <c r="A2712" s="1">
        <v>40647</v>
      </c>
      <c r="B2712">
        <v>81.59</v>
      </c>
      <c r="C2712">
        <v>82.71</v>
      </c>
      <c r="D2712">
        <v>81.45</v>
      </c>
      <c r="E2712">
        <v>82.63</v>
      </c>
      <c r="F2712">
        <v>58532300</v>
      </c>
      <c r="G2712">
        <v>79.22</v>
      </c>
      <c r="H2712">
        <v>0</v>
      </c>
      <c r="J2712">
        <v>0</v>
      </c>
      <c r="K2712">
        <v>65356.399001828802</v>
      </c>
      <c r="L2712">
        <v>1190</v>
      </c>
      <c r="M2712">
        <f t="shared" si="381"/>
        <v>4.6094210676117121E-3</v>
      </c>
      <c r="N2712">
        <f t="shared" si="382"/>
        <v>4.5546637442895549E-3</v>
      </c>
      <c r="O2712">
        <f t="shared" si="383"/>
        <v>2.9983644574072541E-9</v>
      </c>
      <c r="P2712">
        <f t="shared" si="378"/>
        <v>1.2666105272384043E-2</v>
      </c>
      <c r="Q2712">
        <f t="shared" si="379"/>
        <v>1.2666105272384043E-2</v>
      </c>
      <c r="R2712">
        <f t="shared" si="384"/>
        <v>0</v>
      </c>
      <c r="S2712">
        <f t="shared" si="385"/>
        <v>-1.2908118826324429E-2</v>
      </c>
      <c r="U2712">
        <f t="shared" si="386"/>
        <v>1540.2756949854854</v>
      </c>
      <c r="W2712">
        <f t="shared" si="380"/>
        <v>98329.7</v>
      </c>
    </row>
    <row r="2713" spans="1:23">
      <c r="A2713" s="1">
        <v>40648</v>
      </c>
      <c r="B2713">
        <v>82.66</v>
      </c>
      <c r="C2713">
        <v>83.51</v>
      </c>
      <c r="D2713">
        <v>82.26</v>
      </c>
      <c r="E2713">
        <v>83.51</v>
      </c>
      <c r="F2713">
        <v>53690700</v>
      </c>
      <c r="G2713">
        <v>80.069999999999993</v>
      </c>
      <c r="H2713">
        <v>0</v>
      </c>
      <c r="J2713">
        <v>0</v>
      </c>
      <c r="K2713">
        <v>65356.399001828802</v>
      </c>
      <c r="L2713">
        <v>1190</v>
      </c>
      <c r="M2713">
        <f t="shared" si="381"/>
        <v>1.0593574452045172E-2</v>
      </c>
      <c r="N2713">
        <f t="shared" si="382"/>
        <v>1.0672459890771759E-2</v>
      </c>
      <c r="O2713">
        <f t="shared" si="383"/>
        <v>6.2229124430861233E-9</v>
      </c>
      <c r="P2713">
        <f t="shared" si="378"/>
        <v>1.0230576081551842E-2</v>
      </c>
      <c r="Q2713">
        <f t="shared" si="379"/>
        <v>1.0230576081551842E-2</v>
      </c>
      <c r="R2713">
        <f t="shared" si="384"/>
        <v>0</v>
      </c>
      <c r="S2713">
        <f t="shared" si="385"/>
        <v>1.3029103642877342E-2</v>
      </c>
      <c r="U2713">
        <f t="shared" si="386"/>
        <v>1556.6794540510457</v>
      </c>
      <c r="W2713">
        <f t="shared" si="380"/>
        <v>99376.900000000009</v>
      </c>
    </row>
    <row r="2714" spans="1:23">
      <c r="A2714" s="1">
        <v>40651</v>
      </c>
      <c r="B2714">
        <v>82.25</v>
      </c>
      <c r="C2714">
        <v>82.26</v>
      </c>
      <c r="D2714">
        <v>81.430000000000007</v>
      </c>
      <c r="E2714">
        <v>82.13</v>
      </c>
      <c r="F2714">
        <v>58593400</v>
      </c>
      <c r="G2714">
        <v>78.739999999999995</v>
      </c>
      <c r="H2714">
        <v>0</v>
      </c>
      <c r="J2714">
        <v>0</v>
      </c>
      <c r="K2714">
        <v>65356.399001828802</v>
      </c>
      <c r="L2714">
        <v>1190</v>
      </c>
      <c r="M2714">
        <f t="shared" si="381"/>
        <v>-1.6663027413037226E-2</v>
      </c>
      <c r="N2714">
        <f t="shared" si="382"/>
        <v>-1.6749966568950989E-2</v>
      </c>
      <c r="O2714">
        <f t="shared" si="383"/>
        <v>7.5584168309974563E-9</v>
      </c>
      <c r="P2714">
        <f t="shared" si="378"/>
        <v>-1.4600318933804073E-3</v>
      </c>
      <c r="Q2714">
        <f t="shared" si="379"/>
        <v>-1.4600318933804073E-3</v>
      </c>
      <c r="R2714">
        <f t="shared" si="384"/>
        <v>0</v>
      </c>
      <c r="S2714">
        <f t="shared" si="385"/>
        <v>-4.9724194381049747E-3</v>
      </c>
      <c r="U2714">
        <f t="shared" si="386"/>
        <v>1530.955377334599</v>
      </c>
      <c r="W2714">
        <f t="shared" si="380"/>
        <v>97734.7</v>
      </c>
    </row>
    <row r="2715" spans="1:23">
      <c r="A2715" s="1">
        <v>40652</v>
      </c>
      <c r="B2715">
        <v>82.41</v>
      </c>
      <c r="C2715">
        <v>82.7</v>
      </c>
      <c r="D2715">
        <v>81.67</v>
      </c>
      <c r="E2715">
        <v>82.15</v>
      </c>
      <c r="F2715">
        <v>31991000</v>
      </c>
      <c r="G2715">
        <v>78.760000000000005</v>
      </c>
      <c r="H2715">
        <v>0</v>
      </c>
      <c r="J2715">
        <v>0</v>
      </c>
      <c r="K2715">
        <v>65356.399001828802</v>
      </c>
      <c r="L2715">
        <v>1190</v>
      </c>
      <c r="M2715">
        <f t="shared" si="381"/>
        <v>2.4348673117607859E-4</v>
      </c>
      <c r="N2715">
        <f t="shared" si="382"/>
        <v>2.5396825533348778E-4</v>
      </c>
      <c r="O2715">
        <f t="shared" si="383"/>
        <v>1.0986234866235246E-10</v>
      </c>
      <c r="P2715">
        <f t="shared" si="378"/>
        <v>-3.1599442920150558E-3</v>
      </c>
      <c r="Q2715">
        <f t="shared" si="379"/>
        <v>-3.1599442920149448E-3</v>
      </c>
      <c r="R2715">
        <f t="shared" si="384"/>
        <v>1.2325951644078309E-32</v>
      </c>
      <c r="S2715">
        <f t="shared" si="385"/>
        <v>1.943399129810923E-3</v>
      </c>
      <c r="U2715">
        <f t="shared" si="386"/>
        <v>1531.3281900406344</v>
      </c>
      <c r="W2715">
        <f t="shared" si="380"/>
        <v>97758.5</v>
      </c>
    </row>
    <row r="2716" spans="1:23">
      <c r="A2716" s="1">
        <v>40653</v>
      </c>
      <c r="B2716">
        <v>83.5</v>
      </c>
      <c r="C2716">
        <v>83.9</v>
      </c>
      <c r="D2716">
        <v>83.25</v>
      </c>
      <c r="E2716">
        <v>83.83</v>
      </c>
      <c r="F2716">
        <v>47061100</v>
      </c>
      <c r="G2716">
        <v>80.37</v>
      </c>
      <c r="H2716">
        <v>0</v>
      </c>
      <c r="J2716">
        <v>0</v>
      </c>
      <c r="K2716">
        <v>65356.399001828802</v>
      </c>
      <c r="L2716">
        <v>1190</v>
      </c>
      <c r="M2716">
        <f t="shared" si="381"/>
        <v>2.0244094166488952E-2</v>
      </c>
      <c r="N2716">
        <f t="shared" si="382"/>
        <v>2.0235718453702232E-2</v>
      </c>
      <c r="O2716">
        <f t="shared" si="383"/>
        <v>7.0152564685624475E-11</v>
      </c>
      <c r="P2716">
        <f t="shared" si="378"/>
        <v>3.9443067929561581E-3</v>
      </c>
      <c r="Q2716">
        <f t="shared" si="379"/>
        <v>3.9443067929561581E-3</v>
      </c>
      <c r="R2716">
        <f t="shared" si="384"/>
        <v>0</v>
      </c>
      <c r="S2716">
        <f t="shared" si="385"/>
        <v>1.3139843081517735E-2</v>
      </c>
      <c r="U2716">
        <f t="shared" si="386"/>
        <v>1562.6444573476126</v>
      </c>
      <c r="W2716">
        <f t="shared" si="380"/>
        <v>99757.7</v>
      </c>
    </row>
    <row r="2717" spans="1:23">
      <c r="A2717" s="1">
        <v>40654</v>
      </c>
      <c r="B2717">
        <v>84.34</v>
      </c>
      <c r="C2717">
        <v>84.48</v>
      </c>
      <c r="D2717">
        <v>83.73</v>
      </c>
      <c r="E2717">
        <v>84.45</v>
      </c>
      <c r="F2717">
        <v>30293300</v>
      </c>
      <c r="G2717">
        <v>80.97</v>
      </c>
      <c r="H2717">
        <v>0</v>
      </c>
      <c r="J2717">
        <v>0</v>
      </c>
      <c r="K2717">
        <v>65356.399001828802</v>
      </c>
      <c r="L2717">
        <v>1190</v>
      </c>
      <c r="M2717">
        <f t="shared" si="381"/>
        <v>7.3687046040432132E-3</v>
      </c>
      <c r="N2717">
        <f t="shared" si="382"/>
        <v>7.4377434733958686E-3</v>
      </c>
      <c r="O2717">
        <f t="shared" si="383"/>
        <v>4.766365481493021E-9</v>
      </c>
      <c r="P2717">
        <f t="shared" si="378"/>
        <v>1.303394935395271E-3</v>
      </c>
      <c r="Q2717">
        <f t="shared" si="379"/>
        <v>1.303394935395271E-3</v>
      </c>
      <c r="R2717">
        <f t="shared" si="384"/>
        <v>0</v>
      </c>
      <c r="S2717">
        <f t="shared" si="385"/>
        <v>1.0009616461604136E-2</v>
      </c>
      <c r="U2717">
        <f t="shared" si="386"/>
        <v>1574.201651234712</v>
      </c>
      <c r="W2717">
        <f t="shared" si="380"/>
        <v>100495.5</v>
      </c>
    </row>
    <row r="2718" spans="1:23">
      <c r="A2718" s="1">
        <v>40658</v>
      </c>
      <c r="B2718">
        <v>84.37</v>
      </c>
      <c r="C2718">
        <v>84.53</v>
      </c>
      <c r="D2718">
        <v>83.77</v>
      </c>
      <c r="E2718">
        <v>84.34</v>
      </c>
      <c r="F2718">
        <v>23441400</v>
      </c>
      <c r="G2718">
        <v>80.86</v>
      </c>
      <c r="H2718">
        <v>0</v>
      </c>
      <c r="J2718">
        <v>0</v>
      </c>
      <c r="K2718">
        <v>65356.399001828802</v>
      </c>
      <c r="L2718">
        <v>1190</v>
      </c>
      <c r="M2718">
        <f t="shared" si="381"/>
        <v>-1.3033949353952596E-3</v>
      </c>
      <c r="N2718">
        <f t="shared" si="382"/>
        <v>-1.3594514853981789E-3</v>
      </c>
      <c r="O2718">
        <f t="shared" si="383"/>
        <v>3.1423367982297995E-9</v>
      </c>
      <c r="P2718">
        <f t="shared" si="378"/>
        <v>-3.5563985912149241E-4</v>
      </c>
      <c r="Q2718">
        <f t="shared" si="379"/>
        <v>-3.5563985912160349E-4</v>
      </c>
      <c r="R2718">
        <f t="shared" si="384"/>
        <v>1.2337991644966607E-32</v>
      </c>
      <c r="S2718">
        <f t="shared" si="385"/>
        <v>3.5563985912157915E-4</v>
      </c>
      <c r="U2718">
        <f t="shared" si="386"/>
        <v>1572.1511813515172</v>
      </c>
      <c r="W2718">
        <f t="shared" si="380"/>
        <v>100364.6</v>
      </c>
    </row>
    <row r="2719" spans="1:23">
      <c r="A2719" s="1">
        <v>40659</v>
      </c>
      <c r="B2719">
        <v>84.53</v>
      </c>
      <c r="C2719">
        <v>85.67</v>
      </c>
      <c r="D2719">
        <v>84.35</v>
      </c>
      <c r="E2719">
        <v>85.18</v>
      </c>
      <c r="F2719">
        <v>53200000</v>
      </c>
      <c r="G2719">
        <v>81.67</v>
      </c>
      <c r="H2719">
        <v>0</v>
      </c>
      <c r="J2719">
        <v>0</v>
      </c>
      <c r="K2719">
        <v>65356.399001828802</v>
      </c>
      <c r="L2719">
        <v>1190</v>
      </c>
      <c r="M2719">
        <f t="shared" si="381"/>
        <v>9.9104161766536934E-3</v>
      </c>
      <c r="N2719">
        <f t="shared" si="382"/>
        <v>9.967473157559548E-3</v>
      </c>
      <c r="O2719">
        <f t="shared" si="383"/>
        <v>3.2554990700910539E-9</v>
      </c>
      <c r="P2719">
        <f t="shared" si="378"/>
        <v>7.6601635542312627E-3</v>
      </c>
      <c r="Q2719">
        <f t="shared" si="379"/>
        <v>7.6601635542312627E-3</v>
      </c>
      <c r="R2719">
        <f t="shared" si="384"/>
        <v>0</v>
      </c>
      <c r="S2719">
        <f t="shared" si="385"/>
        <v>1.8946127633007938E-3</v>
      </c>
      <c r="U2719">
        <f t="shared" si="386"/>
        <v>1587.8093150050065</v>
      </c>
      <c r="W2719">
        <f t="shared" si="380"/>
        <v>101364.20000000001</v>
      </c>
    </row>
    <row r="2720" spans="1:23">
      <c r="A2720" s="1">
        <v>40660</v>
      </c>
      <c r="B2720">
        <v>85.23</v>
      </c>
      <c r="C2720">
        <v>85.77</v>
      </c>
      <c r="D2720">
        <v>84.89</v>
      </c>
      <c r="E2720">
        <v>85.69</v>
      </c>
      <c r="F2720">
        <v>44680600</v>
      </c>
      <c r="G2720">
        <v>82.16</v>
      </c>
      <c r="H2720">
        <v>0</v>
      </c>
      <c r="J2720">
        <v>0</v>
      </c>
      <c r="K2720">
        <v>65356.399001828802</v>
      </c>
      <c r="L2720">
        <v>1190</v>
      </c>
      <c r="M2720">
        <f t="shared" si="381"/>
        <v>5.9694681859598772E-3</v>
      </c>
      <c r="N2720">
        <f t="shared" si="382"/>
        <v>5.9818282501183304E-3</v>
      </c>
      <c r="O2720">
        <f t="shared" si="383"/>
        <v>1.5277118600107888E-10</v>
      </c>
      <c r="P2720">
        <f t="shared" si="378"/>
        <v>5.3826481468209767E-3</v>
      </c>
      <c r="Q2720">
        <f t="shared" si="379"/>
        <v>5.3826481468211979E-3</v>
      </c>
      <c r="R2720">
        <f t="shared" si="384"/>
        <v>4.8919372903820317E-32</v>
      </c>
      <c r="S2720">
        <f t="shared" si="385"/>
        <v>8.2469835933700695E-3</v>
      </c>
      <c r="U2720">
        <f t="shared" si="386"/>
        <v>1597.3160390089104</v>
      </c>
      <c r="W2720">
        <f t="shared" si="380"/>
        <v>101971.09999999999</v>
      </c>
    </row>
    <row r="2721" spans="1:23">
      <c r="A2721" s="1">
        <v>40661</v>
      </c>
      <c r="B2721">
        <v>85.6</v>
      </c>
      <c r="C2721">
        <v>86.5</v>
      </c>
      <c r="D2721">
        <v>85.52</v>
      </c>
      <c r="E2721">
        <v>86.08</v>
      </c>
      <c r="F2721">
        <v>43464600</v>
      </c>
      <c r="G2721">
        <v>82.53</v>
      </c>
      <c r="H2721">
        <v>0</v>
      </c>
      <c r="J2721">
        <v>0</v>
      </c>
      <c r="K2721">
        <v>65356.399001828802</v>
      </c>
      <c r="L2721">
        <v>1190</v>
      </c>
      <c r="M2721">
        <f t="shared" si="381"/>
        <v>4.5409637324468665E-3</v>
      </c>
      <c r="N2721">
        <f t="shared" si="382"/>
        <v>4.4932979842900464E-3</v>
      </c>
      <c r="O2721">
        <f t="shared" si="383"/>
        <v>2.2720235473493929E-9</v>
      </c>
      <c r="P2721">
        <f t="shared" si="378"/>
        <v>5.5918132657779345E-3</v>
      </c>
      <c r="Q2721">
        <f t="shared" si="379"/>
        <v>5.5918132657779345E-3</v>
      </c>
      <c r="R2721">
        <f t="shared" si="384"/>
        <v>0</v>
      </c>
      <c r="S2721">
        <f t="shared" si="385"/>
        <v>4.3317986134900474E-3</v>
      </c>
      <c r="U2721">
        <f t="shared" si="386"/>
        <v>1604.5858867766017</v>
      </c>
      <c r="W2721">
        <f t="shared" si="380"/>
        <v>102435.2</v>
      </c>
    </row>
    <row r="2722" spans="1:23">
      <c r="A2722" s="1">
        <v>40662</v>
      </c>
      <c r="B2722">
        <v>86.19</v>
      </c>
      <c r="C2722">
        <v>86.68</v>
      </c>
      <c r="D2722">
        <v>85.93</v>
      </c>
      <c r="E2722">
        <v>86.39</v>
      </c>
      <c r="F2722">
        <v>41030900</v>
      </c>
      <c r="G2722">
        <v>82.83</v>
      </c>
      <c r="H2722">
        <v>0</v>
      </c>
      <c r="J2722">
        <v>0</v>
      </c>
      <c r="K2722">
        <v>65356.399001828802</v>
      </c>
      <c r="L2722">
        <v>1190</v>
      </c>
      <c r="M2722">
        <f t="shared" si="381"/>
        <v>3.5948319573186958E-3</v>
      </c>
      <c r="N2722">
        <f t="shared" si="382"/>
        <v>3.628451005579843E-3</v>
      </c>
      <c r="O2722">
        <f t="shared" si="383"/>
        <v>1.1302404059853428E-9</v>
      </c>
      <c r="P2722">
        <f t="shared" si="378"/>
        <v>2.3177667114850013E-3</v>
      </c>
      <c r="Q2722">
        <f t="shared" si="379"/>
        <v>2.3177667114850013E-3</v>
      </c>
      <c r="R2722">
        <f t="shared" si="384"/>
        <v>0</v>
      </c>
      <c r="S2722">
        <f t="shared" si="385"/>
        <v>6.8688785116115675E-3</v>
      </c>
      <c r="U2722">
        <f t="shared" si="386"/>
        <v>1610.3644837201516</v>
      </c>
      <c r="W2722">
        <f t="shared" si="380"/>
        <v>102804.1</v>
      </c>
    </row>
    <row r="2723" spans="1:23">
      <c r="A2723" s="1">
        <v>40665</v>
      </c>
      <c r="B2723">
        <v>86.78</v>
      </c>
      <c r="C2723">
        <v>86.81</v>
      </c>
      <c r="D2723">
        <v>85.28</v>
      </c>
      <c r="E2723">
        <v>85.38</v>
      </c>
      <c r="F2723">
        <v>48962400</v>
      </c>
      <c r="G2723">
        <v>81.86</v>
      </c>
      <c r="H2723">
        <v>0</v>
      </c>
      <c r="J2723">
        <v>0</v>
      </c>
      <c r="K2723">
        <v>65356.399001828802</v>
      </c>
      <c r="L2723">
        <v>1190</v>
      </c>
      <c r="M2723">
        <f t="shared" si="381"/>
        <v>-1.1760047040976879E-2</v>
      </c>
      <c r="N2723">
        <f t="shared" si="382"/>
        <v>-1.17798435459158E-2</v>
      </c>
      <c r="O2723">
        <f t="shared" si="383"/>
        <v>3.9190160779673464E-10</v>
      </c>
      <c r="P2723">
        <f t="shared" si="378"/>
        <v>-1.6264299040388688E-2</v>
      </c>
      <c r="Q2723">
        <f t="shared" si="379"/>
        <v>-1.6264299040388688E-2</v>
      </c>
      <c r="R2723">
        <f t="shared" si="384"/>
        <v>0</v>
      </c>
      <c r="S2723">
        <f t="shared" si="385"/>
        <v>6.8220187108968284E-3</v>
      </c>
      <c r="U2723">
        <f t="shared" si="386"/>
        <v>1591.5374420653609</v>
      </c>
      <c r="W2723">
        <f t="shared" si="380"/>
        <v>101602.2</v>
      </c>
    </row>
    <row r="2724" spans="1:23">
      <c r="A2724" s="1">
        <v>40666</v>
      </c>
      <c r="B2724">
        <v>85.29</v>
      </c>
      <c r="C2724">
        <v>85.49</v>
      </c>
      <c r="D2724">
        <v>83.72</v>
      </c>
      <c r="E2724">
        <v>84.3</v>
      </c>
      <c r="F2724">
        <v>56070000</v>
      </c>
      <c r="G2724">
        <v>80.819999999999993</v>
      </c>
      <c r="H2724">
        <v>0</v>
      </c>
      <c r="J2724">
        <v>0</v>
      </c>
      <c r="K2724">
        <v>65356.399001828802</v>
      </c>
      <c r="L2724">
        <v>1190</v>
      </c>
      <c r="M2724">
        <f t="shared" si="381"/>
        <v>-1.2730016322006172E-2</v>
      </c>
      <c r="N2724">
        <f t="shared" si="382"/>
        <v>-1.2786011413929446E-2</v>
      </c>
      <c r="O2724">
        <f t="shared" si="383"/>
        <v>3.1354503194959279E-9</v>
      </c>
      <c r="P2724">
        <f t="shared" si="378"/>
        <v>-1.1675349323208409E-2</v>
      </c>
      <c r="Q2724">
        <f t="shared" si="379"/>
        <v>-1.1675349323208409E-2</v>
      </c>
      <c r="R2724">
        <f t="shared" si="384"/>
        <v>0</v>
      </c>
      <c r="S2724">
        <f t="shared" si="385"/>
        <v>-1.7318966039186437E-2</v>
      </c>
      <c r="U2724">
        <f t="shared" si="386"/>
        <v>1571.4055559394465</v>
      </c>
      <c r="W2724">
        <f t="shared" si="380"/>
        <v>100317</v>
      </c>
    </row>
    <row r="2725" spans="1:23">
      <c r="A2725" s="1">
        <v>40667</v>
      </c>
      <c r="B2725">
        <v>84.42</v>
      </c>
      <c r="C2725">
        <v>84.46</v>
      </c>
      <c r="D2725">
        <v>82.73</v>
      </c>
      <c r="E2725">
        <v>83.21</v>
      </c>
      <c r="F2725">
        <v>64754600</v>
      </c>
      <c r="G2725">
        <v>79.78</v>
      </c>
      <c r="H2725">
        <v>0</v>
      </c>
      <c r="J2725">
        <v>0</v>
      </c>
      <c r="K2725">
        <v>65356.399001828802</v>
      </c>
      <c r="L2725">
        <v>1190</v>
      </c>
      <c r="M2725">
        <f t="shared" si="381"/>
        <v>-1.301433209547133E-2</v>
      </c>
      <c r="N2725">
        <f t="shared" si="382"/>
        <v>-1.2951613173066982E-2</v>
      </c>
      <c r="O2725">
        <f t="shared" si="383"/>
        <v>3.9336632275627367E-9</v>
      </c>
      <c r="P2725">
        <f t="shared" si="378"/>
        <v>-1.44368074420143E-2</v>
      </c>
      <c r="Q2725">
        <f t="shared" si="379"/>
        <v>-1.44368074420143E-2</v>
      </c>
      <c r="R2725">
        <f t="shared" si="384"/>
        <v>0</v>
      </c>
      <c r="S2725">
        <f t="shared" si="385"/>
        <v>-1.0252873976665512E-2</v>
      </c>
      <c r="U2725">
        <f t="shared" si="386"/>
        <v>1551.0872634605139</v>
      </c>
      <c r="W2725">
        <f t="shared" si="380"/>
        <v>99019.9</v>
      </c>
    </row>
    <row r="2726" spans="1:23">
      <c r="A2726" s="1">
        <v>40668</v>
      </c>
      <c r="B2726">
        <v>82.64</v>
      </c>
      <c r="C2726">
        <v>84.08</v>
      </c>
      <c r="D2726">
        <v>82.41</v>
      </c>
      <c r="E2726">
        <v>82.83</v>
      </c>
      <c r="F2726">
        <v>91858900</v>
      </c>
      <c r="G2726">
        <v>79.41</v>
      </c>
      <c r="H2726">
        <v>0</v>
      </c>
      <c r="J2726">
        <v>0</v>
      </c>
      <c r="K2726">
        <v>65356.399001828802</v>
      </c>
      <c r="L2726">
        <v>1190</v>
      </c>
      <c r="M2726">
        <f t="shared" si="381"/>
        <v>-4.5772183021657691E-3</v>
      </c>
      <c r="N2726">
        <f t="shared" si="382"/>
        <v>-4.6485415701410342E-3</v>
      </c>
      <c r="O2726">
        <f t="shared" si="383"/>
        <v>5.0870085546714783E-9</v>
      </c>
      <c r="P2726">
        <f t="shared" si="378"/>
        <v>2.2964897987895459E-3</v>
      </c>
      <c r="Q2726">
        <f t="shared" si="379"/>
        <v>2.2964897987895459E-3</v>
      </c>
      <c r="R2726">
        <f t="shared" si="384"/>
        <v>0</v>
      </c>
      <c r="S2726">
        <f t="shared" si="385"/>
        <v>-2.1310515542969647E-2</v>
      </c>
      <c r="U2726">
        <f t="shared" si="386"/>
        <v>1544.0038220458403</v>
      </c>
      <c r="W2726">
        <f t="shared" si="380"/>
        <v>98567.7</v>
      </c>
    </row>
    <row r="2727" spans="1:23">
      <c r="A2727" s="1">
        <v>40669</v>
      </c>
      <c r="B2727">
        <v>83.76</v>
      </c>
      <c r="C2727">
        <v>84.34</v>
      </c>
      <c r="D2727">
        <v>82.84</v>
      </c>
      <c r="E2727">
        <v>83.27</v>
      </c>
      <c r="F2727">
        <v>76446200</v>
      </c>
      <c r="G2727">
        <v>79.84</v>
      </c>
      <c r="H2727">
        <v>0</v>
      </c>
      <c r="J2727">
        <v>0</v>
      </c>
      <c r="K2727">
        <v>65356.399001828802</v>
      </c>
      <c r="L2727">
        <v>1190</v>
      </c>
      <c r="M2727">
        <f t="shared" si="381"/>
        <v>5.298025637555194E-3</v>
      </c>
      <c r="N2727">
        <f t="shared" si="382"/>
        <v>5.4003270960889683E-3</v>
      </c>
      <c r="O2727">
        <f t="shared" si="383"/>
        <v>1.0465588418137537E-8</v>
      </c>
      <c r="P2727">
        <f t="shared" si="378"/>
        <v>-5.8672263145537204E-3</v>
      </c>
      <c r="Q2727">
        <f t="shared" si="379"/>
        <v>-5.8672263145536085E-3</v>
      </c>
      <c r="R2727">
        <f t="shared" si="384"/>
        <v>1.2519296954901559E-32</v>
      </c>
      <c r="S2727">
        <f t="shared" si="385"/>
        <v>1.3461741750898332E-2</v>
      </c>
      <c r="U2727">
        <f t="shared" si="386"/>
        <v>1552.2057015786202</v>
      </c>
      <c r="W2727">
        <f t="shared" si="380"/>
        <v>99091.299999999988</v>
      </c>
    </row>
    <row r="2728" spans="1:23">
      <c r="A2728" s="1">
        <v>40672</v>
      </c>
      <c r="B2728">
        <v>83.17</v>
      </c>
      <c r="C2728">
        <v>84.33</v>
      </c>
      <c r="D2728">
        <v>83.04</v>
      </c>
      <c r="E2728">
        <v>84.24</v>
      </c>
      <c r="F2728">
        <v>45806800</v>
      </c>
      <c r="G2728">
        <v>80.77</v>
      </c>
      <c r="H2728">
        <v>0</v>
      </c>
      <c r="J2728">
        <v>0</v>
      </c>
      <c r="K2728">
        <v>65356.399001828802</v>
      </c>
      <c r="L2728">
        <v>1190</v>
      </c>
      <c r="M2728">
        <f t="shared" si="381"/>
        <v>1.1581527577992143E-2</v>
      </c>
      <c r="N2728">
        <f t="shared" si="382"/>
        <v>1.1580977450996371E-2</v>
      </c>
      <c r="O2728">
        <f t="shared" si="383"/>
        <v>3.0263971147684099E-13</v>
      </c>
      <c r="P2728">
        <f t="shared" si="378"/>
        <v>1.2783161945123737E-2</v>
      </c>
      <c r="Q2728">
        <f t="shared" si="379"/>
        <v>1.2783161945123737E-2</v>
      </c>
      <c r="R2728">
        <f t="shared" si="384"/>
        <v>0</v>
      </c>
      <c r="S2728">
        <f t="shared" si="385"/>
        <v>-7.0688606816853242E-3</v>
      </c>
      <c r="U2728">
        <f t="shared" si="386"/>
        <v>1570.2871178213397</v>
      </c>
      <c r="W2728">
        <f t="shared" si="380"/>
        <v>100245.59999999999</v>
      </c>
    </row>
    <row r="2729" spans="1:23">
      <c r="A2729" s="1">
        <v>40673</v>
      </c>
      <c r="B2729">
        <v>84.67</v>
      </c>
      <c r="C2729">
        <v>85.54</v>
      </c>
      <c r="D2729">
        <v>84.56</v>
      </c>
      <c r="E2729">
        <v>85.53</v>
      </c>
      <c r="F2729">
        <v>44373700</v>
      </c>
      <c r="G2729">
        <v>82</v>
      </c>
      <c r="H2729">
        <v>0</v>
      </c>
      <c r="J2729">
        <v>0</v>
      </c>
      <c r="K2729">
        <v>65356.399001828802</v>
      </c>
      <c r="L2729">
        <v>1190</v>
      </c>
      <c r="M2729">
        <f t="shared" si="381"/>
        <v>1.5197323766970347E-2</v>
      </c>
      <c r="N2729">
        <f t="shared" si="382"/>
        <v>1.5113637810048325E-2</v>
      </c>
      <c r="O2729">
        <f t="shared" si="383"/>
        <v>7.0033393859546111E-9</v>
      </c>
      <c r="P2729">
        <f t="shared" si="378"/>
        <v>1.0105843938504408E-2</v>
      </c>
      <c r="Q2729">
        <f t="shared" si="379"/>
        <v>1.0105843938504408E-2</v>
      </c>
      <c r="R2729">
        <f t="shared" si="384"/>
        <v>0</v>
      </c>
      <c r="S2729">
        <f t="shared" si="385"/>
        <v>1.7874641773589602E-2</v>
      </c>
      <c r="U2729">
        <f t="shared" si="386"/>
        <v>1594.3335373606267</v>
      </c>
      <c r="W2729">
        <f t="shared" si="380"/>
        <v>101780.7</v>
      </c>
    </row>
    <row r="2730" spans="1:23">
      <c r="A2730" s="1">
        <v>40674</v>
      </c>
      <c r="B2730">
        <v>85.24</v>
      </c>
      <c r="C2730">
        <v>85.36</v>
      </c>
      <c r="D2730">
        <v>83.55</v>
      </c>
      <c r="E2730">
        <v>83.95</v>
      </c>
      <c r="F2730">
        <v>81313700</v>
      </c>
      <c r="G2730">
        <v>80.489999999999995</v>
      </c>
      <c r="H2730">
        <v>0</v>
      </c>
      <c r="J2730">
        <v>0</v>
      </c>
      <c r="K2730">
        <v>65356.399001828802</v>
      </c>
      <c r="L2730">
        <v>1190</v>
      </c>
      <c r="M2730">
        <f t="shared" si="381"/>
        <v>-1.8645808069140516E-2</v>
      </c>
      <c r="N2730">
        <f t="shared" si="382"/>
        <v>-1.8586294158610669E-2</v>
      </c>
      <c r="O2730">
        <f t="shared" si="383"/>
        <v>3.5419055465545844E-9</v>
      </c>
      <c r="P2730">
        <f t="shared" si="378"/>
        <v>-1.5249423706866473E-2</v>
      </c>
      <c r="Q2730">
        <f t="shared" si="379"/>
        <v>-1.5249423706866473E-2</v>
      </c>
      <c r="R2730">
        <f t="shared" si="384"/>
        <v>0</v>
      </c>
      <c r="S2730">
        <f t="shared" si="385"/>
        <v>6.7094595762305373E-3</v>
      </c>
      <c r="U2730">
        <f t="shared" si="386"/>
        <v>1564.8813335838256</v>
      </c>
      <c r="W2730">
        <f t="shared" si="380"/>
        <v>99900.5</v>
      </c>
    </row>
    <row r="2731" spans="1:23">
      <c r="A2731" s="1">
        <v>40675</v>
      </c>
      <c r="B2731">
        <v>83.47</v>
      </c>
      <c r="C2731">
        <v>84.94</v>
      </c>
      <c r="D2731">
        <v>82.98</v>
      </c>
      <c r="E2731">
        <v>84.69</v>
      </c>
      <c r="F2731">
        <v>80109400</v>
      </c>
      <c r="G2731">
        <v>81.2</v>
      </c>
      <c r="H2731">
        <v>0</v>
      </c>
      <c r="J2731">
        <v>0</v>
      </c>
      <c r="K2731">
        <v>65356.399001828802</v>
      </c>
      <c r="L2731">
        <v>1190</v>
      </c>
      <c r="M2731">
        <f t="shared" si="381"/>
        <v>8.7761474099577966E-3</v>
      </c>
      <c r="N2731">
        <f t="shared" si="382"/>
        <v>8.7822940619898954E-3</v>
      </c>
      <c r="O2731">
        <f t="shared" si="383"/>
        <v>3.7781331203703433E-11</v>
      </c>
      <c r="P2731">
        <f t="shared" si="378"/>
        <v>1.4510245070862253E-2</v>
      </c>
      <c r="Q2731">
        <f t="shared" si="379"/>
        <v>1.4510245070862253E-2</v>
      </c>
      <c r="R2731">
        <f t="shared" si="384"/>
        <v>0</v>
      </c>
      <c r="S2731">
        <f t="shared" si="385"/>
        <v>-2.0983521367771023E-2</v>
      </c>
      <c r="U2731">
        <f t="shared" si="386"/>
        <v>1578.6754037071373</v>
      </c>
      <c r="W2731">
        <f t="shared" si="380"/>
        <v>100781.09999999999</v>
      </c>
    </row>
    <row r="2732" spans="1:23">
      <c r="A2732" s="1">
        <v>40676</v>
      </c>
      <c r="B2732">
        <v>84.76</v>
      </c>
      <c r="C2732">
        <v>84.99</v>
      </c>
      <c r="D2732">
        <v>83.27</v>
      </c>
      <c r="E2732">
        <v>83.51</v>
      </c>
      <c r="F2732">
        <v>74669000</v>
      </c>
      <c r="G2732">
        <v>80.069999999999993</v>
      </c>
      <c r="H2732">
        <v>0</v>
      </c>
      <c r="J2732">
        <v>0</v>
      </c>
      <c r="K2732">
        <v>65356.399001828802</v>
      </c>
      <c r="L2732">
        <v>1190</v>
      </c>
      <c r="M2732">
        <f t="shared" si="381"/>
        <v>-1.4031145768369453E-2</v>
      </c>
      <c r="N2732">
        <f t="shared" si="382"/>
        <v>-1.4013995083089927E-2</v>
      </c>
      <c r="O2732">
        <f t="shared" si="383"/>
        <v>2.9414600555736117E-10</v>
      </c>
      <c r="P2732">
        <f t="shared" si="378"/>
        <v>-1.4857348234960314E-2</v>
      </c>
      <c r="Q2732">
        <f t="shared" si="379"/>
        <v>-1.4857348234960314E-2</v>
      </c>
      <c r="R2732">
        <f t="shared" si="384"/>
        <v>0</v>
      </c>
      <c r="S2732">
        <f t="shared" si="385"/>
        <v>1.5336447537452995E-2</v>
      </c>
      <c r="U2732">
        <f t="shared" si="386"/>
        <v>1556.6794540510457</v>
      </c>
      <c r="W2732">
        <f t="shared" si="380"/>
        <v>99376.900000000009</v>
      </c>
    </row>
    <row r="2733" spans="1:23">
      <c r="A2733" s="1">
        <v>40679</v>
      </c>
      <c r="B2733">
        <v>82.96</v>
      </c>
      <c r="C2733">
        <v>83.89</v>
      </c>
      <c r="D2733">
        <v>82.22</v>
      </c>
      <c r="E2733">
        <v>82.29</v>
      </c>
      <c r="F2733">
        <v>68771600</v>
      </c>
      <c r="G2733">
        <v>78.900000000000006</v>
      </c>
      <c r="H2733">
        <v>0</v>
      </c>
      <c r="J2733">
        <v>0</v>
      </c>
      <c r="K2733">
        <v>65356.399001828802</v>
      </c>
      <c r="L2733">
        <v>1190</v>
      </c>
      <c r="M2733">
        <f t="shared" si="381"/>
        <v>-1.4716791547516509E-2</v>
      </c>
      <c r="N2733">
        <f t="shared" si="382"/>
        <v>-1.4720024232713708E-2</v>
      </c>
      <c r="O2733">
        <f t="shared" si="383"/>
        <v>1.0450253584184193E-11</v>
      </c>
      <c r="P2733">
        <f t="shared" si="378"/>
        <v>-8.1089703036502266E-3</v>
      </c>
      <c r="Q2733">
        <f t="shared" si="379"/>
        <v>-8.1089703036502266E-3</v>
      </c>
      <c r="R2733">
        <f t="shared" si="384"/>
        <v>0</v>
      </c>
      <c r="S2733">
        <f t="shared" si="385"/>
        <v>-2.1465169478826585E-2</v>
      </c>
      <c r="U2733">
        <f t="shared" si="386"/>
        <v>1533.9378789828829</v>
      </c>
      <c r="W2733">
        <f t="shared" si="380"/>
        <v>97925.1</v>
      </c>
    </row>
    <row r="2734" spans="1:23">
      <c r="A2734" s="1">
        <v>40680</v>
      </c>
      <c r="B2734">
        <v>81.63</v>
      </c>
      <c r="C2734">
        <v>82.32</v>
      </c>
      <c r="D2734">
        <v>81.400000000000006</v>
      </c>
      <c r="E2734">
        <v>82.03</v>
      </c>
      <c r="F2734">
        <v>76475100</v>
      </c>
      <c r="G2734">
        <v>78.650000000000006</v>
      </c>
      <c r="H2734">
        <v>0</v>
      </c>
      <c r="J2734">
        <v>0</v>
      </c>
      <c r="K2734">
        <v>65356.399001828802</v>
      </c>
      <c r="L2734">
        <v>1190</v>
      </c>
      <c r="M2734">
        <f t="shared" si="381"/>
        <v>-3.1645596029631368E-3</v>
      </c>
      <c r="N2734">
        <f t="shared" si="382"/>
        <v>-3.1735983475417364E-3</v>
      </c>
      <c r="O2734">
        <f t="shared" si="383"/>
        <v>8.169890355716316E-11</v>
      </c>
      <c r="P2734">
        <f t="shared" si="378"/>
        <v>4.8881925513939543E-3</v>
      </c>
      <c r="Q2734">
        <f t="shared" si="379"/>
        <v>4.8881925513939543E-3</v>
      </c>
      <c r="R2734">
        <f t="shared" si="384"/>
        <v>0</v>
      </c>
      <c r="S2734">
        <f t="shared" si="385"/>
        <v>-1.6161722458007274E-2</v>
      </c>
      <c r="U2734">
        <f t="shared" si="386"/>
        <v>1529.0913138044218</v>
      </c>
      <c r="W2734">
        <f t="shared" si="380"/>
        <v>97615.7</v>
      </c>
    </row>
    <row r="2735" spans="1:23">
      <c r="A2735" s="1">
        <v>40681</v>
      </c>
      <c r="B2735">
        <v>82.13</v>
      </c>
      <c r="C2735">
        <v>83.32</v>
      </c>
      <c r="D2735">
        <v>82</v>
      </c>
      <c r="E2735">
        <v>83.29</v>
      </c>
      <c r="F2735">
        <v>54512200</v>
      </c>
      <c r="G2735">
        <v>79.86</v>
      </c>
      <c r="H2735">
        <v>0</v>
      </c>
      <c r="J2735">
        <v>0</v>
      </c>
      <c r="K2735">
        <v>65356.399001828802</v>
      </c>
      <c r="L2735">
        <v>1190</v>
      </c>
      <c r="M2735">
        <f t="shared" si="381"/>
        <v>1.524345993259062E-2</v>
      </c>
      <c r="N2735">
        <f t="shared" si="382"/>
        <v>1.5267472130788381E-2</v>
      </c>
      <c r="O2735">
        <f t="shared" si="383"/>
        <v>5.7658566228853865E-10</v>
      </c>
      <c r="P2735">
        <f t="shared" si="378"/>
        <v>1.4025136195148228E-2</v>
      </c>
      <c r="Q2735">
        <f t="shared" si="379"/>
        <v>1.4025136195148228E-2</v>
      </c>
      <c r="R2735">
        <f t="shared" si="384"/>
        <v>0</v>
      </c>
      <c r="S2735">
        <f t="shared" si="385"/>
        <v>6.1065162888362581E-3</v>
      </c>
      <c r="U2735">
        <f t="shared" si="386"/>
        <v>1552.5785142846555</v>
      </c>
      <c r="W2735">
        <f t="shared" si="380"/>
        <v>99115.1</v>
      </c>
    </row>
    <row r="2736" spans="1:23">
      <c r="A2736" s="1">
        <v>40682</v>
      </c>
      <c r="B2736">
        <v>83.86</v>
      </c>
      <c r="C2736">
        <v>83.97</v>
      </c>
      <c r="D2736">
        <v>82.73</v>
      </c>
      <c r="E2736">
        <v>83.47</v>
      </c>
      <c r="F2736">
        <v>52914400</v>
      </c>
      <c r="G2736">
        <v>80.03</v>
      </c>
      <c r="H2736">
        <v>0</v>
      </c>
      <c r="J2736">
        <v>0</v>
      </c>
      <c r="K2736">
        <v>65356.399001828802</v>
      </c>
      <c r="L2736">
        <v>1190</v>
      </c>
      <c r="M2736">
        <f t="shared" si="381"/>
        <v>2.1587919153962442E-3</v>
      </c>
      <c r="N2736">
        <f t="shared" si="382"/>
        <v>2.1264627438796471E-3</v>
      </c>
      <c r="O2736">
        <f t="shared" si="383"/>
        <v>1.045175330949556E-9</v>
      </c>
      <c r="P2736">
        <f t="shared" si="378"/>
        <v>-4.6614558799712063E-3</v>
      </c>
      <c r="Q2736">
        <f t="shared" si="379"/>
        <v>-4.6614558799713173E-3</v>
      </c>
      <c r="R2736">
        <f t="shared" si="384"/>
        <v>1.2325951644078309E-32</v>
      </c>
      <c r="S2736">
        <f t="shared" si="385"/>
        <v>2.0845383990515758E-2</v>
      </c>
      <c r="U2736">
        <f t="shared" si="386"/>
        <v>1555.9338286389748</v>
      </c>
      <c r="W2736">
        <f t="shared" si="380"/>
        <v>99329.3</v>
      </c>
    </row>
    <row r="2737" spans="1:23">
      <c r="A2737" s="1">
        <v>40683</v>
      </c>
      <c r="B2737">
        <v>83.25</v>
      </c>
      <c r="C2737">
        <v>83.45</v>
      </c>
      <c r="D2737">
        <v>82.29</v>
      </c>
      <c r="E2737">
        <v>82.86</v>
      </c>
      <c r="F2737">
        <v>56016800</v>
      </c>
      <c r="G2737">
        <v>79.44</v>
      </c>
      <c r="H2737">
        <v>0</v>
      </c>
      <c r="J2737">
        <v>0</v>
      </c>
      <c r="K2737">
        <v>65356.399001828802</v>
      </c>
      <c r="L2737">
        <v>1190</v>
      </c>
      <c r="M2737">
        <f t="shared" si="381"/>
        <v>-7.3348492133895977E-3</v>
      </c>
      <c r="N2737">
        <f t="shared" si="382"/>
        <v>-7.3995446420376445E-3</v>
      </c>
      <c r="O2737">
        <f t="shared" si="383"/>
        <v>4.1854984879545116E-9</v>
      </c>
      <c r="P2737">
        <f t="shared" si="378"/>
        <v>-4.6956922112975207E-3</v>
      </c>
      <c r="Q2737">
        <f t="shared" si="379"/>
        <v>-4.6956922112974088E-3</v>
      </c>
      <c r="R2737">
        <f t="shared" si="384"/>
        <v>1.2519296954901559E-32</v>
      </c>
      <c r="S2737">
        <f t="shared" si="385"/>
        <v>-7.3006128820633414E-3</v>
      </c>
      <c r="U2737">
        <f t="shared" si="386"/>
        <v>1544.5630411048933</v>
      </c>
      <c r="W2737">
        <f t="shared" si="380"/>
        <v>98603.4</v>
      </c>
    </row>
    <row r="2738" spans="1:23">
      <c r="A2738" s="1">
        <v>40686</v>
      </c>
      <c r="B2738">
        <v>81.42</v>
      </c>
      <c r="C2738">
        <v>81.95</v>
      </c>
      <c r="D2738">
        <v>81.23</v>
      </c>
      <c r="E2738">
        <v>81.37</v>
      </c>
      <c r="F2738">
        <v>50696600</v>
      </c>
      <c r="G2738">
        <v>78.02</v>
      </c>
      <c r="H2738">
        <v>0</v>
      </c>
      <c r="J2738">
        <v>0</v>
      </c>
      <c r="K2738">
        <v>65356.399001828802</v>
      </c>
      <c r="L2738">
        <v>1190</v>
      </c>
      <c r="M2738">
        <f t="shared" si="381"/>
        <v>-1.814578194068972E-2</v>
      </c>
      <c r="N2738">
        <f t="shared" si="382"/>
        <v>-1.8036815658406764E-2</v>
      </c>
      <c r="O2738">
        <f t="shared" si="383"/>
        <v>1.1873650674568842E-8</v>
      </c>
      <c r="P2738">
        <f t="shared" si="378"/>
        <v>-6.1428836626684991E-4</v>
      </c>
      <c r="Q2738">
        <f t="shared" si="379"/>
        <v>-6.1428836626684991E-4</v>
      </c>
      <c r="R2738">
        <f t="shared" si="384"/>
        <v>0</v>
      </c>
      <c r="S2738">
        <f t="shared" si="385"/>
        <v>-2.2227185785720433E-2</v>
      </c>
      <c r="U2738">
        <f t="shared" si="386"/>
        <v>1516.7884945052519</v>
      </c>
      <c r="W2738">
        <f t="shared" si="380"/>
        <v>96830.3</v>
      </c>
    </row>
    <row r="2739" spans="1:23">
      <c r="A2739" s="1">
        <v>40687</v>
      </c>
      <c r="B2739">
        <v>81.59</v>
      </c>
      <c r="C2739">
        <v>81.96</v>
      </c>
      <c r="D2739">
        <v>80.83</v>
      </c>
      <c r="E2739">
        <v>80.98</v>
      </c>
      <c r="F2739">
        <v>60223400</v>
      </c>
      <c r="G2739">
        <v>77.64</v>
      </c>
      <c r="H2739">
        <v>0</v>
      </c>
      <c r="J2739">
        <v>0</v>
      </c>
      <c r="K2739">
        <v>65356.399001828802</v>
      </c>
      <c r="L2739">
        <v>1190</v>
      </c>
      <c r="M2739">
        <f t="shared" si="381"/>
        <v>-4.8044441045507836E-3</v>
      </c>
      <c r="N2739">
        <f t="shared" si="382"/>
        <v>-4.8824457777008534E-3</v>
      </c>
      <c r="O2739">
        <f t="shared" si="383"/>
        <v>6.0842610142103241E-9</v>
      </c>
      <c r="P2739">
        <f t="shared" si="378"/>
        <v>-7.5044948366936723E-3</v>
      </c>
      <c r="Q2739">
        <f t="shared" si="379"/>
        <v>-7.5044948366937841E-3</v>
      </c>
      <c r="R2739">
        <f t="shared" si="384"/>
        <v>1.2519296954901559E-32</v>
      </c>
      <c r="S2739">
        <f t="shared" si="385"/>
        <v>2.0857623658761416E-3</v>
      </c>
      <c r="U2739">
        <f t="shared" si="386"/>
        <v>1509.5186467375606</v>
      </c>
      <c r="W2739">
        <f t="shared" si="380"/>
        <v>96366.200000000012</v>
      </c>
    </row>
    <row r="2740" spans="1:23">
      <c r="A2740" s="1">
        <v>40688</v>
      </c>
      <c r="B2740">
        <v>82</v>
      </c>
      <c r="C2740">
        <v>82.29</v>
      </c>
      <c r="D2740">
        <v>80.760000000000005</v>
      </c>
      <c r="E2740">
        <v>82</v>
      </c>
      <c r="F2740">
        <v>60009900</v>
      </c>
      <c r="G2740">
        <v>78.62</v>
      </c>
      <c r="H2740">
        <v>0</v>
      </c>
      <c r="J2740">
        <v>0</v>
      </c>
      <c r="K2740">
        <v>65356.399001828802</v>
      </c>
      <c r="L2740">
        <v>1190</v>
      </c>
      <c r="M2740">
        <f t="shared" si="381"/>
        <v>1.2517036660238012E-2</v>
      </c>
      <c r="N2740">
        <f t="shared" si="382"/>
        <v>1.2543361692904877E-2</v>
      </c>
      <c r="O2740">
        <f t="shared" si="383"/>
        <v>6.930073449114914E-10</v>
      </c>
      <c r="P2740">
        <f t="shared" si="378"/>
        <v>0</v>
      </c>
      <c r="Q2740">
        <f t="shared" si="379"/>
        <v>0</v>
      </c>
      <c r="R2740">
        <f t="shared" si="384"/>
        <v>0</v>
      </c>
      <c r="S2740">
        <f t="shared" si="385"/>
        <v>5.0125418235441935E-3</v>
      </c>
      <c r="U2740">
        <f t="shared" si="386"/>
        <v>1528.5320947453688</v>
      </c>
      <c r="W2740">
        <f t="shared" si="380"/>
        <v>97580</v>
      </c>
    </row>
    <row r="2741" spans="1:23">
      <c r="A2741" s="1">
        <v>40689</v>
      </c>
      <c r="B2741">
        <v>81.7</v>
      </c>
      <c r="C2741">
        <v>83.12</v>
      </c>
      <c r="D2741">
        <v>81.650000000000006</v>
      </c>
      <c r="E2741">
        <v>83.08</v>
      </c>
      <c r="F2741">
        <v>51821300</v>
      </c>
      <c r="G2741">
        <v>79.650000000000006</v>
      </c>
      <c r="H2741">
        <v>0</v>
      </c>
      <c r="J2741">
        <v>0</v>
      </c>
      <c r="K2741">
        <v>65356.399001828802</v>
      </c>
      <c r="L2741">
        <v>1190</v>
      </c>
      <c r="M2741">
        <f t="shared" si="381"/>
        <v>1.3084751743658455E-2</v>
      </c>
      <c r="N2741">
        <f t="shared" si="382"/>
        <v>1.3015916362343335E-2</v>
      </c>
      <c r="O2741">
        <f t="shared" si="383"/>
        <v>4.7383097207979488E-9</v>
      </c>
      <c r="P2741">
        <f t="shared" si="378"/>
        <v>1.6749997141954392E-2</v>
      </c>
      <c r="Q2741">
        <f t="shared" si="379"/>
        <v>1.6749997141954392E-2</v>
      </c>
      <c r="R2741">
        <f t="shared" si="384"/>
        <v>0</v>
      </c>
      <c r="S2741">
        <f t="shared" si="385"/>
        <v>-3.6652453982959172E-3</v>
      </c>
      <c r="U2741">
        <f t="shared" si="386"/>
        <v>1548.6639808712835</v>
      </c>
      <c r="W2741">
        <f t="shared" si="380"/>
        <v>98865.2</v>
      </c>
    </row>
    <row r="2742" spans="1:23">
      <c r="A2742" s="1">
        <v>40690</v>
      </c>
      <c r="B2742">
        <v>83.46</v>
      </c>
      <c r="C2742">
        <v>83.93</v>
      </c>
      <c r="D2742">
        <v>83.26</v>
      </c>
      <c r="E2742">
        <v>83.65</v>
      </c>
      <c r="F2742">
        <v>46619400</v>
      </c>
      <c r="G2742">
        <v>80.2</v>
      </c>
      <c r="H2742">
        <v>0</v>
      </c>
      <c r="J2742">
        <v>0</v>
      </c>
      <c r="K2742">
        <v>65356.399001828802</v>
      </c>
      <c r="L2742">
        <v>1190</v>
      </c>
      <c r="M2742">
        <f t="shared" si="381"/>
        <v>6.8374284249214726E-3</v>
      </c>
      <c r="N2742">
        <f t="shared" si="382"/>
        <v>6.8814785164113511E-3</v>
      </c>
      <c r="O2742">
        <f t="shared" si="383"/>
        <v>1.9404105602666672E-9</v>
      </c>
      <c r="P2742">
        <f t="shared" si="378"/>
        <v>2.273952269426509E-3</v>
      </c>
      <c r="Q2742">
        <f t="shared" si="379"/>
        <v>2.273952269426509E-3</v>
      </c>
      <c r="R2742">
        <f t="shared" si="384"/>
        <v>0</v>
      </c>
      <c r="S2742">
        <f t="shared" si="385"/>
        <v>2.1313473297449256E-2</v>
      </c>
      <c r="U2742">
        <f t="shared" si="386"/>
        <v>1559.289142993294</v>
      </c>
      <c r="W2742">
        <f t="shared" si="380"/>
        <v>99543.5</v>
      </c>
    </row>
    <row r="2743" spans="1:23">
      <c r="A2743" s="1">
        <v>40694</v>
      </c>
      <c r="B2743">
        <v>84.61</v>
      </c>
      <c r="C2743">
        <v>84.86</v>
      </c>
      <c r="D2743">
        <v>83.77</v>
      </c>
      <c r="E2743">
        <v>84.84</v>
      </c>
      <c r="F2743">
        <v>77456200</v>
      </c>
      <c r="G2743">
        <v>81.34</v>
      </c>
      <c r="H2743">
        <v>0</v>
      </c>
      <c r="J2743">
        <v>0</v>
      </c>
      <c r="K2743">
        <v>65356.399001828802</v>
      </c>
      <c r="L2743">
        <v>1190</v>
      </c>
      <c r="M2743">
        <f t="shared" si="381"/>
        <v>1.4125702263648832E-2</v>
      </c>
      <c r="N2743">
        <f t="shared" si="382"/>
        <v>1.4114385606609591E-2</v>
      </c>
      <c r="O2743">
        <f t="shared" si="383"/>
        <v>1.2806672654381466E-10</v>
      </c>
      <c r="P2743">
        <f t="shared" si="378"/>
        <v>2.7146667600722848E-3</v>
      </c>
      <c r="Q2743">
        <f t="shared" si="379"/>
        <v>2.7146667600722848E-3</v>
      </c>
      <c r="R2743">
        <f t="shared" si="384"/>
        <v>0</v>
      </c>
      <c r="S2743">
        <f t="shared" si="385"/>
        <v>1.3684987773003102E-2</v>
      </c>
      <c r="U2743">
        <f t="shared" si="386"/>
        <v>1581.4714990024038</v>
      </c>
      <c r="W2743">
        <f t="shared" si="380"/>
        <v>100959.6</v>
      </c>
    </row>
    <row r="2744" spans="1:23">
      <c r="A2744" s="1">
        <v>40695</v>
      </c>
      <c r="B2744">
        <v>84.71</v>
      </c>
      <c r="C2744">
        <v>84.82</v>
      </c>
      <c r="D2744">
        <v>82.03</v>
      </c>
      <c r="E2744">
        <v>82.11</v>
      </c>
      <c r="F2744">
        <v>80933800</v>
      </c>
      <c r="G2744">
        <v>78.72</v>
      </c>
      <c r="H2744">
        <v>0</v>
      </c>
      <c r="J2744">
        <v>0</v>
      </c>
      <c r="K2744">
        <v>65356.399001828802</v>
      </c>
      <c r="L2744">
        <v>1190</v>
      </c>
      <c r="M2744">
        <f t="shared" si="381"/>
        <v>-3.2707317975784446E-2</v>
      </c>
      <c r="N2744">
        <f t="shared" si="382"/>
        <v>-3.2740647735080557E-2</v>
      </c>
      <c r="O2744">
        <f t="shared" si="383"/>
        <v>1.1108728547366779E-9</v>
      </c>
      <c r="P2744">
        <f t="shared" si="378"/>
        <v>-3.1173846722762161E-2</v>
      </c>
      <c r="Q2744">
        <f t="shared" si="379"/>
        <v>-3.1173846722762046E-2</v>
      </c>
      <c r="R2744">
        <f t="shared" si="384"/>
        <v>1.3108360683985624E-32</v>
      </c>
      <c r="S2744">
        <f t="shared" si="385"/>
        <v>1.18119550705006E-3</v>
      </c>
      <c r="U2744">
        <f t="shared" si="386"/>
        <v>1530.5825646285639</v>
      </c>
      <c r="W2744">
        <f t="shared" si="380"/>
        <v>97710.9</v>
      </c>
    </row>
    <row r="2745" spans="1:23">
      <c r="A2745" s="1">
        <v>40696</v>
      </c>
      <c r="B2745">
        <v>82.32</v>
      </c>
      <c r="C2745">
        <v>82.66</v>
      </c>
      <c r="D2745">
        <v>81.599999999999994</v>
      </c>
      <c r="E2745">
        <v>82.08</v>
      </c>
      <c r="F2745">
        <v>64666600</v>
      </c>
      <c r="G2745">
        <v>78.7</v>
      </c>
      <c r="H2745">
        <v>0</v>
      </c>
      <c r="J2745">
        <v>0</v>
      </c>
      <c r="K2745">
        <v>65356.399001828802</v>
      </c>
      <c r="L2745">
        <v>1190</v>
      </c>
      <c r="M2745">
        <f t="shared" si="381"/>
        <v>-3.6543029823797027E-4</v>
      </c>
      <c r="N2745">
        <f t="shared" si="382"/>
        <v>-2.5409732064043158E-4</v>
      </c>
      <c r="O2745">
        <f t="shared" si="383"/>
        <v>1.2395031900734051E-8</v>
      </c>
      <c r="P2745">
        <f t="shared" si="378"/>
        <v>-2.9197101033346393E-3</v>
      </c>
      <c r="Q2745">
        <f t="shared" si="379"/>
        <v>-2.9197101033347503E-3</v>
      </c>
      <c r="R2745">
        <f t="shared" si="384"/>
        <v>1.2325951644078309E-32</v>
      </c>
      <c r="S2745">
        <f t="shared" si="385"/>
        <v>-2.8619566917665446E-2</v>
      </c>
      <c r="U2745">
        <f t="shared" si="386"/>
        <v>1530.0233455695106</v>
      </c>
      <c r="W2745">
        <f t="shared" si="380"/>
        <v>97675.199999999997</v>
      </c>
    </row>
    <row r="2746" spans="1:23">
      <c r="A2746" s="1">
        <v>40697</v>
      </c>
      <c r="B2746">
        <v>80.81</v>
      </c>
      <c r="C2746">
        <v>81.73</v>
      </c>
      <c r="D2746">
        <v>80.69</v>
      </c>
      <c r="E2746">
        <v>80.88</v>
      </c>
      <c r="F2746">
        <v>76493800</v>
      </c>
      <c r="G2746">
        <v>77.55</v>
      </c>
      <c r="H2746">
        <v>0</v>
      </c>
      <c r="J2746">
        <v>0</v>
      </c>
      <c r="K2746">
        <v>65356.399001828802</v>
      </c>
      <c r="L2746">
        <v>1190</v>
      </c>
      <c r="M2746">
        <f t="shared" si="381"/>
        <v>-1.4727806710243398E-2</v>
      </c>
      <c r="N2746">
        <f t="shared" si="382"/>
        <v>-1.4720265800809828E-2</v>
      </c>
      <c r="O2746">
        <f t="shared" si="383"/>
        <v>5.6865315085311683E-11</v>
      </c>
      <c r="P2746">
        <f t="shared" si="378"/>
        <v>8.6585446685954613E-4</v>
      </c>
      <c r="Q2746">
        <f t="shared" si="379"/>
        <v>8.6585446685954613E-4</v>
      </c>
      <c r="R2746">
        <f t="shared" si="384"/>
        <v>0</v>
      </c>
      <c r="S2746">
        <f t="shared" si="385"/>
        <v>-1.8513371280437736E-2</v>
      </c>
      <c r="U2746">
        <f t="shared" si="386"/>
        <v>1507.6545832073834</v>
      </c>
      <c r="W2746">
        <f t="shared" si="380"/>
        <v>96247.2</v>
      </c>
    </row>
    <row r="2747" spans="1:23">
      <c r="A2747" s="1">
        <v>40700</v>
      </c>
      <c r="B2747">
        <v>80.75</v>
      </c>
      <c r="C2747">
        <v>81.069999999999993</v>
      </c>
      <c r="D2747">
        <v>79.489999999999995</v>
      </c>
      <c r="E2747">
        <v>79.55</v>
      </c>
      <c r="F2747">
        <v>63782200</v>
      </c>
      <c r="G2747">
        <v>76.27</v>
      </c>
      <c r="H2747">
        <v>0</v>
      </c>
      <c r="J2747">
        <v>0</v>
      </c>
      <c r="K2747">
        <v>65356.399001828802</v>
      </c>
      <c r="L2747">
        <v>1190</v>
      </c>
      <c r="M2747">
        <f t="shared" si="381"/>
        <v>-1.6580819928420025E-2</v>
      </c>
      <c r="N2747">
        <f t="shared" si="382"/>
        <v>-1.6643213446400601E-2</v>
      </c>
      <c r="O2747">
        <f t="shared" si="383"/>
        <v>3.8929510859924563E-9</v>
      </c>
      <c r="P2747">
        <f t="shared" si="378"/>
        <v>-1.4972207318970041E-2</v>
      </c>
      <c r="Q2747">
        <f t="shared" si="379"/>
        <v>-1.4972207318970041E-2</v>
      </c>
      <c r="R2747">
        <f t="shared" si="384"/>
        <v>0</v>
      </c>
      <c r="S2747">
        <f t="shared" si="385"/>
        <v>-7.4275814259033607E-4</v>
      </c>
      <c r="U2747">
        <f t="shared" si="386"/>
        <v>1482.8625382560258</v>
      </c>
      <c r="W2747">
        <f t="shared" si="380"/>
        <v>94664.5</v>
      </c>
    </row>
    <row r="2748" spans="1:23">
      <c r="A2748" s="1">
        <v>40701</v>
      </c>
      <c r="B2748">
        <v>80.040000000000006</v>
      </c>
      <c r="C2748">
        <v>80.430000000000007</v>
      </c>
      <c r="D2748">
        <v>79.53</v>
      </c>
      <c r="E2748">
        <v>79.739999999999995</v>
      </c>
      <c r="F2748">
        <v>58242200</v>
      </c>
      <c r="G2748">
        <v>76.45</v>
      </c>
      <c r="H2748">
        <v>0</v>
      </c>
      <c r="J2748">
        <v>0</v>
      </c>
      <c r="K2748">
        <v>65356.399001828802</v>
      </c>
      <c r="L2748">
        <v>1190</v>
      </c>
      <c r="M2748">
        <f t="shared" si="381"/>
        <v>2.385587169412976E-3</v>
      </c>
      <c r="N2748">
        <f t="shared" si="382"/>
        <v>2.3572561989241942E-3</v>
      </c>
      <c r="O2748">
        <f t="shared" si="383"/>
        <v>8.0264388883622563E-10</v>
      </c>
      <c r="P2748">
        <f t="shared" si="378"/>
        <v>-3.75516776232388E-3</v>
      </c>
      <c r="Q2748">
        <f t="shared" si="379"/>
        <v>-3.75516776232388E-3</v>
      </c>
      <c r="R2748">
        <f t="shared" si="384"/>
        <v>0</v>
      </c>
      <c r="S2748">
        <f t="shared" si="385"/>
        <v>-8.8314523872331761E-3</v>
      </c>
      <c r="U2748">
        <f t="shared" si="386"/>
        <v>1486.4042589633625</v>
      </c>
      <c r="W2748">
        <f t="shared" si="380"/>
        <v>94890.599999999991</v>
      </c>
    </row>
    <row r="2749" spans="1:23">
      <c r="A2749" s="1">
        <v>40702</v>
      </c>
      <c r="B2749">
        <v>79.47</v>
      </c>
      <c r="C2749">
        <v>79.72</v>
      </c>
      <c r="D2749">
        <v>78.709999999999994</v>
      </c>
      <c r="E2749">
        <v>78.849999999999994</v>
      </c>
      <c r="F2749">
        <v>67740400</v>
      </c>
      <c r="G2749">
        <v>75.599999999999994</v>
      </c>
      <c r="H2749">
        <v>0</v>
      </c>
      <c r="J2749">
        <v>0</v>
      </c>
      <c r="K2749">
        <v>65356.399001828802</v>
      </c>
      <c r="L2749">
        <v>1190</v>
      </c>
      <c r="M2749">
        <f t="shared" si="381"/>
        <v>-1.1224028544161479E-2</v>
      </c>
      <c r="N2749">
        <f t="shared" si="382"/>
        <v>-1.1180649189584087E-2</v>
      </c>
      <c r="O2749">
        <f t="shared" si="383"/>
        <v>1.8817684035510476E-9</v>
      </c>
      <c r="P2749">
        <f t="shared" si="378"/>
        <v>-7.8322785430407164E-3</v>
      </c>
      <c r="Q2749">
        <f t="shared" si="379"/>
        <v>-7.8322785430407164E-3</v>
      </c>
      <c r="R2749">
        <f t="shared" si="384"/>
        <v>0</v>
      </c>
      <c r="S2749">
        <f t="shared" si="385"/>
        <v>-7.1469177634447215E-3</v>
      </c>
      <c r="U2749">
        <f t="shared" si="386"/>
        <v>1469.8140935447848</v>
      </c>
      <c r="W2749">
        <f t="shared" si="380"/>
        <v>93831.5</v>
      </c>
    </row>
    <row r="2750" spans="1:23">
      <c r="A2750" s="1">
        <v>40703</v>
      </c>
      <c r="B2750">
        <v>79.08</v>
      </c>
      <c r="C2750">
        <v>79.709999999999994</v>
      </c>
      <c r="D2750">
        <v>78.73</v>
      </c>
      <c r="E2750">
        <v>79.27</v>
      </c>
      <c r="F2750">
        <v>58469700</v>
      </c>
      <c r="G2750">
        <v>76</v>
      </c>
      <c r="H2750">
        <v>0</v>
      </c>
      <c r="J2750">
        <v>0</v>
      </c>
      <c r="K2750">
        <v>65356.399001828802</v>
      </c>
      <c r="L2750">
        <v>1190</v>
      </c>
      <c r="M2750">
        <f t="shared" si="381"/>
        <v>5.3124334400170706E-3</v>
      </c>
      <c r="N2750">
        <f t="shared" si="382"/>
        <v>5.2770571008438193E-3</v>
      </c>
      <c r="O2750">
        <f t="shared" si="383"/>
        <v>1.2514853733009127E-9</v>
      </c>
      <c r="P2750">
        <f t="shared" si="378"/>
        <v>2.3997485466482017E-3</v>
      </c>
      <c r="Q2750">
        <f t="shared" si="379"/>
        <v>2.3997485466482017E-3</v>
      </c>
      <c r="R2750">
        <f t="shared" si="384"/>
        <v>0</v>
      </c>
      <c r="S2750">
        <f t="shared" si="385"/>
        <v>-4.9195936496719177E-3</v>
      </c>
      <c r="U2750">
        <f t="shared" si="386"/>
        <v>1477.6431603715293</v>
      </c>
      <c r="W2750">
        <f t="shared" si="380"/>
        <v>94331.299999999988</v>
      </c>
    </row>
    <row r="2751" spans="1:23">
      <c r="A2751" s="1">
        <v>40704</v>
      </c>
      <c r="B2751">
        <v>78.78</v>
      </c>
      <c r="C2751">
        <v>78.91</v>
      </c>
      <c r="D2751">
        <v>77.650000000000006</v>
      </c>
      <c r="E2751">
        <v>78</v>
      </c>
      <c r="F2751">
        <v>71823100</v>
      </c>
      <c r="G2751">
        <v>74.78</v>
      </c>
      <c r="H2751">
        <v>0</v>
      </c>
      <c r="J2751">
        <v>0</v>
      </c>
      <c r="K2751">
        <v>65356.399001828802</v>
      </c>
      <c r="L2751">
        <v>1190</v>
      </c>
      <c r="M2751">
        <f t="shared" si="381"/>
        <v>-1.6150920159472584E-2</v>
      </c>
      <c r="N2751">
        <f t="shared" si="382"/>
        <v>-1.6182870737363367E-2</v>
      </c>
      <c r="O2751">
        <f t="shared" si="383"/>
        <v>1.0208394275550027E-9</v>
      </c>
      <c r="P2751">
        <f t="shared" si="378"/>
        <v>-9.950330853168092E-3</v>
      </c>
      <c r="Q2751">
        <f t="shared" si="379"/>
        <v>-9.950330853168092E-3</v>
      </c>
      <c r="R2751">
        <f t="shared" si="384"/>
        <v>0</v>
      </c>
      <c r="S2751">
        <f t="shared" si="385"/>
        <v>-3.8008407596563376E-3</v>
      </c>
      <c r="U2751">
        <f t="shared" si="386"/>
        <v>1453.9695535382782</v>
      </c>
      <c r="W2751">
        <f t="shared" si="380"/>
        <v>92820</v>
      </c>
    </row>
    <row r="2752" spans="1:23">
      <c r="A2752" s="1">
        <v>40707</v>
      </c>
      <c r="B2752">
        <v>77.78</v>
      </c>
      <c r="C2752">
        <v>78.64</v>
      </c>
      <c r="D2752">
        <v>77.349999999999994</v>
      </c>
      <c r="E2752">
        <v>77.78</v>
      </c>
      <c r="F2752">
        <v>60288900</v>
      </c>
      <c r="G2752">
        <v>74.569999999999993</v>
      </c>
      <c r="H2752">
        <v>0</v>
      </c>
      <c r="J2752">
        <v>0</v>
      </c>
      <c r="K2752">
        <v>65356.399001828802</v>
      </c>
      <c r="L2752">
        <v>1190</v>
      </c>
      <c r="M2752">
        <f t="shared" si="381"/>
        <v>-2.8244979619905658E-3</v>
      </c>
      <c r="N2752">
        <f t="shared" si="382"/>
        <v>-2.8121879932642762E-3</v>
      </c>
      <c r="O2752">
        <f t="shared" si="383"/>
        <v>1.5153533004222719E-10</v>
      </c>
      <c r="P2752">
        <f t="shared" si="378"/>
        <v>0</v>
      </c>
      <c r="Q2752">
        <f t="shared" si="379"/>
        <v>0</v>
      </c>
      <c r="R2752">
        <f t="shared" si="384"/>
        <v>0</v>
      </c>
      <c r="S2752">
        <f t="shared" si="385"/>
        <v>-1.2774828815158627E-2</v>
      </c>
      <c r="U2752">
        <f t="shared" si="386"/>
        <v>1449.868613771888</v>
      </c>
      <c r="W2752">
        <f t="shared" si="380"/>
        <v>92558.2</v>
      </c>
    </row>
    <row r="2753" spans="1:23">
      <c r="A2753" s="1">
        <v>40708</v>
      </c>
      <c r="B2753">
        <v>78.44</v>
      </c>
      <c r="C2753">
        <v>79.680000000000007</v>
      </c>
      <c r="D2753">
        <v>78.39</v>
      </c>
      <c r="E2753">
        <v>79.45</v>
      </c>
      <c r="F2753">
        <v>66662700</v>
      </c>
      <c r="G2753">
        <v>76.17</v>
      </c>
      <c r="H2753">
        <v>0</v>
      </c>
      <c r="J2753">
        <v>0</v>
      </c>
      <c r="K2753">
        <v>65356.399001828802</v>
      </c>
      <c r="L2753">
        <v>1190</v>
      </c>
      <c r="M2753">
        <f t="shared" si="381"/>
        <v>2.1243564255123693E-2</v>
      </c>
      <c r="N2753">
        <f t="shared" si="382"/>
        <v>2.1229402828993313E-2</v>
      </c>
      <c r="O2753">
        <f t="shared" si="383"/>
        <v>2.0054599004619894E-10</v>
      </c>
      <c r="P2753">
        <f t="shared" si="378"/>
        <v>1.2793891654579462E-2</v>
      </c>
      <c r="Q2753">
        <f t="shared" si="379"/>
        <v>1.2793891654579462E-2</v>
      </c>
      <c r="R2753">
        <f t="shared" si="384"/>
        <v>0</v>
      </c>
      <c r="S2753">
        <f t="shared" si="385"/>
        <v>8.4496726005442446E-3</v>
      </c>
      <c r="U2753">
        <f t="shared" si="386"/>
        <v>1480.9984747258484</v>
      </c>
      <c r="W2753">
        <f t="shared" si="380"/>
        <v>94545.5</v>
      </c>
    </row>
    <row r="2754" spans="1:23">
      <c r="A2754" s="1">
        <v>40709</v>
      </c>
      <c r="B2754">
        <v>78.599999999999994</v>
      </c>
      <c r="C2754">
        <v>79.209999999999994</v>
      </c>
      <c r="D2754">
        <v>77.72</v>
      </c>
      <c r="E2754">
        <v>78.03</v>
      </c>
      <c r="F2754">
        <v>89262000</v>
      </c>
      <c r="G2754">
        <v>74.81</v>
      </c>
      <c r="H2754">
        <v>0</v>
      </c>
      <c r="J2754">
        <v>0</v>
      </c>
      <c r="K2754">
        <v>65356.399001828802</v>
      </c>
      <c r="L2754">
        <v>1190</v>
      </c>
      <c r="M2754">
        <f t="shared" si="381"/>
        <v>-1.8034524854055111E-2</v>
      </c>
      <c r="N2754">
        <f t="shared" si="382"/>
        <v>-1.8016118500383198E-2</v>
      </c>
      <c r="O2754">
        <f t="shared" si="383"/>
        <v>3.3879385549555479E-10</v>
      </c>
      <c r="P2754">
        <f t="shared" si="378"/>
        <v>-7.2783313064909896E-3</v>
      </c>
      <c r="Q2754">
        <f t="shared" si="379"/>
        <v>-7.2783313064908777E-3</v>
      </c>
      <c r="R2754">
        <f t="shared" si="384"/>
        <v>1.2519296954901559E-32</v>
      </c>
      <c r="S2754">
        <f t="shared" si="385"/>
        <v>2.037698107015319E-3</v>
      </c>
      <c r="U2754">
        <f t="shared" si="386"/>
        <v>1454.528772597331</v>
      </c>
      <c r="W2754">
        <f t="shared" si="380"/>
        <v>92855.7</v>
      </c>
    </row>
    <row r="2755" spans="1:23">
      <c r="A2755" s="1">
        <v>40710</v>
      </c>
      <c r="B2755">
        <v>78.09</v>
      </c>
      <c r="C2755">
        <v>78.88</v>
      </c>
      <c r="D2755">
        <v>77.23</v>
      </c>
      <c r="E2755">
        <v>78.209999999999994</v>
      </c>
      <c r="F2755">
        <v>81849500</v>
      </c>
      <c r="G2755">
        <v>74.989999999999995</v>
      </c>
      <c r="H2755">
        <v>0</v>
      </c>
      <c r="J2755">
        <v>0</v>
      </c>
      <c r="K2755">
        <v>65356.399001828802</v>
      </c>
      <c r="L2755">
        <v>1190</v>
      </c>
      <c r="M2755">
        <f t="shared" si="381"/>
        <v>2.3041484848500739E-3</v>
      </c>
      <c r="N2755">
        <f t="shared" si="382"/>
        <v>2.4032054289843271E-3</v>
      </c>
      <c r="O2755">
        <f t="shared" si="383"/>
        <v>9.8122781812165446E-9</v>
      </c>
      <c r="P2755">
        <f t="shared" ref="P2755:P2818" si="387">LN((L2755*E2755+H2755*E2755)/(B2755*L2755))</f>
        <v>1.5355089389362474E-3</v>
      </c>
      <c r="Q2755">
        <f t="shared" ref="Q2755:Q2818" si="388">LN(E2755/B2755)</f>
        <v>1.5355089389362474E-3</v>
      </c>
      <c r="R2755">
        <f t="shared" si="384"/>
        <v>0</v>
      </c>
      <c r="S2755">
        <f t="shared" si="385"/>
        <v>-6.5096917605770108E-3</v>
      </c>
      <c r="U2755">
        <f t="shared" si="386"/>
        <v>1457.88408695165</v>
      </c>
      <c r="W2755">
        <f t="shared" ref="W2755:W2818" si="389">E2755*L2755+L2755*H2755</f>
        <v>93069.9</v>
      </c>
    </row>
    <row r="2756" spans="1:23">
      <c r="A2756" s="1">
        <v>40711</v>
      </c>
      <c r="B2756">
        <v>78.989999999999995</v>
      </c>
      <c r="C2756">
        <v>79.13</v>
      </c>
      <c r="D2756">
        <v>77.83</v>
      </c>
      <c r="E2756">
        <v>78.23</v>
      </c>
      <c r="F2756">
        <v>77862900</v>
      </c>
      <c r="G2756">
        <v>75</v>
      </c>
      <c r="H2756">
        <v>0</v>
      </c>
      <c r="J2756">
        <v>0</v>
      </c>
      <c r="K2756">
        <v>65356.399001828802</v>
      </c>
      <c r="L2756">
        <v>1190</v>
      </c>
      <c r="M2756">
        <f t="shared" ref="M2756:M2819" si="390">LN((L2756*E2756+H2756*L2756-J2756)/(L2755*E2755+H2755*L2755))</f>
        <v>2.5568908346932002E-4</v>
      </c>
      <c r="N2756">
        <f t="shared" ref="N2756:N2819" si="391">LN(G2756/G2755)</f>
        <v>1.3334222301241043E-4</v>
      </c>
      <c r="O2756">
        <f t="shared" ref="O2756:O2819" si="392">(M2756-N2756)^2</f>
        <v>1.4968754263662508E-8</v>
      </c>
      <c r="P2756">
        <f t="shared" si="387"/>
        <v>-9.6680564793382214E-3</v>
      </c>
      <c r="Q2756">
        <f t="shared" si="388"/>
        <v>-9.6680564793383324E-3</v>
      </c>
      <c r="R2756">
        <f t="shared" ref="R2756:R2819" si="393">(P2756-Q2756)^2</f>
        <v>1.2325951644078309E-32</v>
      </c>
      <c r="S2756">
        <f t="shared" ref="S2756:S2819" si="394">LN(B2756/B2755)</f>
        <v>1.1459254501744001E-2</v>
      </c>
      <c r="U2756">
        <f t="shared" ref="U2756:U2819" si="395">U2755*EXP(M2756)</f>
        <v>1458.2568996576856</v>
      </c>
      <c r="W2756">
        <f t="shared" si="389"/>
        <v>93093.700000000012</v>
      </c>
    </row>
    <row r="2757" spans="1:23">
      <c r="A2757" s="1">
        <v>40714</v>
      </c>
      <c r="B2757">
        <v>77.959999999999994</v>
      </c>
      <c r="C2757">
        <v>79.23</v>
      </c>
      <c r="D2757">
        <v>77.930000000000007</v>
      </c>
      <c r="E2757">
        <v>78.95</v>
      </c>
      <c r="F2757">
        <v>53343900</v>
      </c>
      <c r="G2757">
        <v>75.69</v>
      </c>
      <c r="H2757">
        <v>0</v>
      </c>
      <c r="J2757">
        <v>0</v>
      </c>
      <c r="K2757">
        <v>65356.399001828802</v>
      </c>
      <c r="L2757">
        <v>1190</v>
      </c>
      <c r="M2757">
        <f t="shared" si="390"/>
        <v>9.1615350046617555E-3</v>
      </c>
      <c r="N2757">
        <f t="shared" si="391"/>
        <v>9.157937784765504E-3</v>
      </c>
      <c r="O2757">
        <f t="shared" si="392"/>
        <v>1.2939990981987868E-11</v>
      </c>
      <c r="P2757">
        <f t="shared" si="387"/>
        <v>1.2618866062291076E-2</v>
      </c>
      <c r="Q2757">
        <f t="shared" si="388"/>
        <v>1.2618866062291076E-2</v>
      </c>
      <c r="R2757">
        <f t="shared" si="393"/>
        <v>0</v>
      </c>
      <c r="S2757">
        <f t="shared" si="394"/>
        <v>-1.3125387536967627E-2</v>
      </c>
      <c r="U2757">
        <f t="shared" si="395"/>
        <v>1471.678157074962</v>
      </c>
      <c r="W2757">
        <f t="shared" si="389"/>
        <v>93950.5</v>
      </c>
    </row>
    <row r="2758" spans="1:23">
      <c r="A2758" s="1">
        <v>40715</v>
      </c>
      <c r="B2758">
        <v>79.58</v>
      </c>
      <c r="C2758">
        <v>80.77</v>
      </c>
      <c r="D2758">
        <v>79.42</v>
      </c>
      <c r="E2758">
        <v>80.66</v>
      </c>
      <c r="F2758">
        <v>75970200</v>
      </c>
      <c r="G2758">
        <v>77.33</v>
      </c>
      <c r="H2758">
        <v>0</v>
      </c>
      <c r="J2758">
        <v>0</v>
      </c>
      <c r="K2758">
        <v>65356.399001828802</v>
      </c>
      <c r="L2758">
        <v>1190</v>
      </c>
      <c r="M2758">
        <f t="shared" si="390"/>
        <v>2.1428048743570988E-2</v>
      </c>
      <c r="N2758">
        <f t="shared" si="391"/>
        <v>2.1435927299867989E-2</v>
      </c>
      <c r="O2758">
        <f t="shared" si="392"/>
        <v>6.2071649325012175E-11</v>
      </c>
      <c r="P2758">
        <f t="shared" si="387"/>
        <v>1.3479984446439495E-2</v>
      </c>
      <c r="Q2758">
        <f t="shared" si="388"/>
        <v>1.3479984446439495E-2</v>
      </c>
      <c r="R2758">
        <f t="shared" si="393"/>
        <v>0</v>
      </c>
      <c r="S2758">
        <f t="shared" si="394"/>
        <v>2.0566930359422642E-2</v>
      </c>
      <c r="U2758">
        <f t="shared" si="395"/>
        <v>1503.5536434409935</v>
      </c>
      <c r="W2758">
        <f t="shared" si="389"/>
        <v>95985.4</v>
      </c>
    </row>
    <row r="2759" spans="1:23">
      <c r="A2759" s="1">
        <v>40716</v>
      </c>
      <c r="B2759">
        <v>80.22</v>
      </c>
      <c r="C2759">
        <v>81.11</v>
      </c>
      <c r="D2759">
        <v>80.010000000000005</v>
      </c>
      <c r="E2759">
        <v>80.040000000000006</v>
      </c>
      <c r="F2759">
        <v>55839700</v>
      </c>
      <c r="G2759">
        <v>76.739999999999995</v>
      </c>
      <c r="H2759">
        <v>0</v>
      </c>
      <c r="J2759">
        <v>0</v>
      </c>
      <c r="K2759">
        <v>65356.399001828802</v>
      </c>
      <c r="L2759">
        <v>1190</v>
      </c>
      <c r="M2759">
        <f t="shared" si="390"/>
        <v>-7.7162797296892582E-3</v>
      </c>
      <c r="N2759">
        <f t="shared" si="391"/>
        <v>-7.6588938021377945E-3</v>
      </c>
      <c r="O2759">
        <f t="shared" si="392"/>
        <v>3.2931446809418364E-9</v>
      </c>
      <c r="P2759">
        <f t="shared" si="387"/>
        <v>-2.2463506263740813E-3</v>
      </c>
      <c r="Q2759">
        <f t="shared" si="388"/>
        <v>-2.2463506263740813E-3</v>
      </c>
      <c r="R2759">
        <f t="shared" si="393"/>
        <v>0</v>
      </c>
      <c r="S2759">
        <f t="shared" si="394"/>
        <v>8.0100553431242082E-3</v>
      </c>
      <c r="U2759">
        <f t="shared" si="395"/>
        <v>1491.9964495538945</v>
      </c>
      <c r="W2759">
        <f t="shared" si="389"/>
        <v>95247.6</v>
      </c>
    </row>
    <row r="2760" spans="1:23">
      <c r="A2760" s="1">
        <v>40717</v>
      </c>
      <c r="B2760">
        <v>79.13</v>
      </c>
      <c r="C2760">
        <v>80.510000000000005</v>
      </c>
      <c r="D2760">
        <v>78.3</v>
      </c>
      <c r="E2760">
        <v>80.349999999999994</v>
      </c>
      <c r="F2760">
        <v>92521100</v>
      </c>
      <c r="G2760">
        <v>77.040000000000006</v>
      </c>
      <c r="H2760">
        <v>0</v>
      </c>
      <c r="J2760">
        <v>0</v>
      </c>
      <c r="K2760">
        <v>65356.399001828802</v>
      </c>
      <c r="L2760">
        <v>1190</v>
      </c>
      <c r="M2760">
        <f t="shared" si="390"/>
        <v>3.8655824679888354E-3</v>
      </c>
      <c r="N2760">
        <f t="shared" si="391"/>
        <v>3.9016826710638803E-3</v>
      </c>
      <c r="O2760">
        <f t="shared" si="392"/>
        <v>1.3032246620594819E-9</v>
      </c>
      <c r="P2760">
        <f t="shared" si="387"/>
        <v>1.5300022562419654E-2</v>
      </c>
      <c r="Q2760">
        <f t="shared" si="388"/>
        <v>1.5300022562419654E-2</v>
      </c>
      <c r="R2760">
        <f t="shared" si="393"/>
        <v>0</v>
      </c>
      <c r="S2760">
        <f t="shared" si="394"/>
        <v>-1.3680790720804869E-2</v>
      </c>
      <c r="U2760">
        <f t="shared" si="395"/>
        <v>1497.775046497444</v>
      </c>
      <c r="W2760">
        <f t="shared" si="389"/>
        <v>95616.5</v>
      </c>
    </row>
    <row r="2761" spans="1:23">
      <c r="A2761" s="1">
        <v>40718</v>
      </c>
      <c r="B2761">
        <v>80.63</v>
      </c>
      <c r="C2761">
        <v>80.760000000000005</v>
      </c>
      <c r="D2761">
        <v>79.47</v>
      </c>
      <c r="E2761">
        <v>79.94</v>
      </c>
      <c r="F2761">
        <v>73865400</v>
      </c>
      <c r="G2761">
        <v>76.64</v>
      </c>
      <c r="H2761">
        <v>0</v>
      </c>
      <c r="J2761">
        <v>0</v>
      </c>
      <c r="K2761">
        <v>65356.399001828802</v>
      </c>
      <c r="L2761">
        <v>1190</v>
      </c>
      <c r="M2761">
        <f t="shared" si="390"/>
        <v>-5.115738900344227E-3</v>
      </c>
      <c r="N2761">
        <f t="shared" si="391"/>
        <v>-5.2056338272650493E-3</v>
      </c>
      <c r="O2761">
        <f t="shared" si="392"/>
        <v>8.081097886099982E-9</v>
      </c>
      <c r="P2761">
        <f t="shared" si="387"/>
        <v>-8.5944354137532739E-3</v>
      </c>
      <c r="Q2761">
        <f t="shared" si="388"/>
        <v>-8.5944354137531629E-3</v>
      </c>
      <c r="R2761">
        <f t="shared" si="393"/>
        <v>1.2325951644078309E-32</v>
      </c>
      <c r="S2761">
        <f t="shared" si="394"/>
        <v>1.8778719075828672E-2</v>
      </c>
      <c r="U2761">
        <f t="shared" si="395"/>
        <v>1490.1323860237171</v>
      </c>
      <c r="W2761">
        <f t="shared" si="389"/>
        <v>95128.599999999991</v>
      </c>
    </row>
    <row r="2762" spans="1:23">
      <c r="A2762" s="1">
        <v>40721</v>
      </c>
      <c r="B2762">
        <v>79.91</v>
      </c>
      <c r="C2762">
        <v>80.72</v>
      </c>
      <c r="D2762">
        <v>79.459999999999994</v>
      </c>
      <c r="E2762">
        <v>80.56</v>
      </c>
      <c r="F2762">
        <v>51195400</v>
      </c>
      <c r="G2762">
        <v>77.239999999999995</v>
      </c>
      <c r="H2762">
        <v>0</v>
      </c>
      <c r="J2762">
        <v>0</v>
      </c>
      <c r="K2762">
        <v>65356.399001828802</v>
      </c>
      <c r="L2762">
        <v>1190</v>
      </c>
      <c r="M2762">
        <f t="shared" si="390"/>
        <v>7.7258951271296618E-3</v>
      </c>
      <c r="N2762">
        <f t="shared" si="391"/>
        <v>7.7983238977085258E-3</v>
      </c>
      <c r="O2762">
        <f t="shared" si="392"/>
        <v>5.2459268075657133E-9</v>
      </c>
      <c r="P2762">
        <f t="shared" si="387"/>
        <v>8.1012470239356475E-3</v>
      </c>
      <c r="Q2762">
        <f t="shared" si="388"/>
        <v>8.1012470239354272E-3</v>
      </c>
      <c r="R2762">
        <f t="shared" si="393"/>
        <v>4.8536443864096449E-32</v>
      </c>
      <c r="S2762">
        <f t="shared" si="394"/>
        <v>-8.9697873105592709E-3</v>
      </c>
      <c r="U2762">
        <f t="shared" si="395"/>
        <v>1501.6895799108167</v>
      </c>
      <c r="W2762">
        <f t="shared" si="389"/>
        <v>95866.400000000009</v>
      </c>
    </row>
    <row r="2763" spans="1:23">
      <c r="A2763" s="1">
        <v>40722</v>
      </c>
      <c r="B2763">
        <v>80.83</v>
      </c>
      <c r="C2763">
        <v>81.849999999999994</v>
      </c>
      <c r="D2763">
        <v>80.67</v>
      </c>
      <c r="E2763">
        <v>81.81</v>
      </c>
      <c r="F2763">
        <v>54021800</v>
      </c>
      <c r="G2763">
        <v>78.44</v>
      </c>
      <c r="H2763">
        <v>0</v>
      </c>
      <c r="J2763">
        <v>0</v>
      </c>
      <c r="K2763">
        <v>65356.399001828802</v>
      </c>
      <c r="L2763">
        <v>1190</v>
      </c>
      <c r="M2763">
        <f t="shared" si="390"/>
        <v>1.5397237115300061E-2</v>
      </c>
      <c r="N2763">
        <f t="shared" si="391"/>
        <v>1.541654376783186E-2</v>
      </c>
      <c r="O2763">
        <f t="shared" si="392"/>
        <v>3.7274683198364438E-10</v>
      </c>
      <c r="P2763">
        <f t="shared" si="387"/>
        <v>1.2051301779853989E-2</v>
      </c>
      <c r="Q2763">
        <f t="shared" si="388"/>
        <v>1.2051301779853989E-2</v>
      </c>
      <c r="R2763">
        <f t="shared" si="393"/>
        <v>0</v>
      </c>
      <c r="S2763">
        <f t="shared" si="394"/>
        <v>1.1447182359381549E-2</v>
      </c>
      <c r="U2763">
        <f t="shared" si="395"/>
        <v>1524.9903740380328</v>
      </c>
      <c r="W2763">
        <f t="shared" si="389"/>
        <v>97353.900000000009</v>
      </c>
    </row>
    <row r="2764" spans="1:23">
      <c r="A2764" s="1">
        <v>40723</v>
      </c>
      <c r="B2764">
        <v>82.1</v>
      </c>
      <c r="C2764">
        <v>82.4</v>
      </c>
      <c r="D2764">
        <v>81.44</v>
      </c>
      <c r="E2764">
        <v>82.2</v>
      </c>
      <c r="F2764">
        <v>68230200</v>
      </c>
      <c r="G2764">
        <v>78.81</v>
      </c>
      <c r="H2764">
        <v>0</v>
      </c>
      <c r="J2764">
        <v>0</v>
      </c>
      <c r="K2764">
        <v>65356.399001828802</v>
      </c>
      <c r="L2764">
        <v>1190</v>
      </c>
      <c r="M2764">
        <f t="shared" si="390"/>
        <v>4.7558165365272076E-3</v>
      </c>
      <c r="N2764">
        <f t="shared" si="391"/>
        <v>4.7058910374127138E-3</v>
      </c>
      <c r="O2764">
        <f t="shared" si="392"/>
        <v>2.4925554618313212E-9</v>
      </c>
      <c r="P2764">
        <f t="shared" si="387"/>
        <v>1.2172856037517249E-3</v>
      </c>
      <c r="Q2764">
        <f t="shared" si="388"/>
        <v>1.2172856037517249E-3</v>
      </c>
      <c r="R2764">
        <f t="shared" si="393"/>
        <v>0</v>
      </c>
      <c r="S2764">
        <f t="shared" si="394"/>
        <v>1.5589832712629464E-2</v>
      </c>
      <c r="U2764">
        <f t="shared" si="395"/>
        <v>1532.2602218057239</v>
      </c>
      <c r="W2764">
        <f t="shared" si="389"/>
        <v>97818</v>
      </c>
    </row>
    <row r="2765" spans="1:23">
      <c r="A2765" s="1">
        <v>40724</v>
      </c>
      <c r="B2765">
        <v>82.41</v>
      </c>
      <c r="C2765">
        <v>83.05</v>
      </c>
      <c r="D2765">
        <v>82.28</v>
      </c>
      <c r="E2765">
        <v>82.8</v>
      </c>
      <c r="F2765">
        <v>59915500</v>
      </c>
      <c r="G2765">
        <v>79.39</v>
      </c>
      <c r="H2765">
        <v>0</v>
      </c>
      <c r="J2765">
        <v>0</v>
      </c>
      <c r="K2765">
        <v>65356.399001828802</v>
      </c>
      <c r="L2765">
        <v>1190</v>
      </c>
      <c r="M2765">
        <f t="shared" si="390"/>
        <v>7.2727593290798781E-3</v>
      </c>
      <c r="N2765">
        <f t="shared" si="391"/>
        <v>7.3325233714637197E-3</v>
      </c>
      <c r="O2765">
        <f t="shared" si="392"/>
        <v>3.5717407620576118E-9</v>
      </c>
      <c r="P2765">
        <f t="shared" si="387"/>
        <v>4.7212726159219214E-3</v>
      </c>
      <c r="Q2765">
        <f t="shared" si="388"/>
        <v>4.7212726159219214E-3</v>
      </c>
      <c r="R2765">
        <f t="shared" si="393"/>
        <v>0</v>
      </c>
      <c r="S2765">
        <f t="shared" si="394"/>
        <v>3.7687723169097871E-3</v>
      </c>
      <c r="U2765">
        <f t="shared" si="395"/>
        <v>1543.4446029867877</v>
      </c>
      <c r="W2765">
        <f t="shared" si="389"/>
        <v>98532</v>
      </c>
    </row>
    <row r="2766" spans="1:23">
      <c r="A2766" s="1">
        <v>40725</v>
      </c>
      <c r="B2766">
        <v>82.88</v>
      </c>
      <c r="C2766">
        <v>84.23</v>
      </c>
      <c r="D2766">
        <v>82.62</v>
      </c>
      <c r="E2766">
        <v>84.09</v>
      </c>
      <c r="F2766">
        <v>63908100</v>
      </c>
      <c r="G2766">
        <v>80.62</v>
      </c>
      <c r="H2766">
        <v>0</v>
      </c>
      <c r="J2766">
        <v>0</v>
      </c>
      <c r="K2766">
        <v>65356.399001828802</v>
      </c>
      <c r="L2766">
        <v>1190</v>
      </c>
      <c r="M2766">
        <f t="shared" si="390"/>
        <v>1.5459592453592597E-2</v>
      </c>
      <c r="N2766">
        <f t="shared" si="391"/>
        <v>1.5374341951997715E-2</v>
      </c>
      <c r="O2766">
        <f t="shared" si="392"/>
        <v>7.267648022179013E-9</v>
      </c>
      <c r="P2766">
        <f t="shared" si="387"/>
        <v>1.4493875333633719E-2</v>
      </c>
      <c r="Q2766">
        <f t="shared" si="388"/>
        <v>1.4493875333633719E-2</v>
      </c>
      <c r="R2766">
        <f t="shared" si="393"/>
        <v>0</v>
      </c>
      <c r="S2766">
        <f t="shared" si="394"/>
        <v>5.6869897358807937E-3</v>
      </c>
      <c r="U2766">
        <f t="shared" si="395"/>
        <v>1567.4910225260746</v>
      </c>
      <c r="W2766">
        <f t="shared" si="389"/>
        <v>100067.1</v>
      </c>
    </row>
    <row r="2767" spans="1:23">
      <c r="A2767" s="1">
        <v>40729</v>
      </c>
      <c r="B2767">
        <v>83.93</v>
      </c>
      <c r="C2767">
        <v>84.14</v>
      </c>
      <c r="D2767">
        <v>83.53</v>
      </c>
      <c r="E2767">
        <v>84.04</v>
      </c>
      <c r="F2767">
        <v>48268900</v>
      </c>
      <c r="G2767">
        <v>80.819999999999993</v>
      </c>
      <c r="H2767">
        <v>0.252</v>
      </c>
      <c r="J2767">
        <v>0</v>
      </c>
      <c r="K2767">
        <v>65356.399001828802</v>
      </c>
      <c r="L2767">
        <v>1190</v>
      </c>
      <c r="M2767">
        <f t="shared" si="390"/>
        <v>2.3993074901599546E-3</v>
      </c>
      <c r="N2767">
        <f t="shared" si="391"/>
        <v>2.4777019613077007E-3</v>
      </c>
      <c r="O2767">
        <f t="shared" si="392"/>
        <v>6.145693106534797E-9</v>
      </c>
      <c r="P2767">
        <f t="shared" si="387"/>
        <v>1.5215001689654064E-3</v>
      </c>
      <c r="Q2767">
        <f t="shared" si="388"/>
        <v>1.3097578820635101E-3</v>
      </c>
      <c r="R2767">
        <f t="shared" si="393"/>
        <v>4.4834796062444981E-8</v>
      </c>
      <c r="S2767">
        <f t="shared" si="394"/>
        <v>1.2589339583563413E-2</v>
      </c>
      <c r="U2767">
        <f t="shared" si="395"/>
        <v>1571.2564308570329</v>
      </c>
      <c r="W2767">
        <f t="shared" si="389"/>
        <v>100307.48000000001</v>
      </c>
    </row>
    <row r="2768" spans="1:23">
      <c r="A2768" s="1">
        <v>40730</v>
      </c>
      <c r="B2768">
        <v>83.91</v>
      </c>
      <c r="C2768">
        <v>84.51</v>
      </c>
      <c r="D2768">
        <v>83.61</v>
      </c>
      <c r="E2768">
        <v>84.38</v>
      </c>
      <c r="F2768">
        <v>57094100</v>
      </c>
      <c r="G2768">
        <v>81.14</v>
      </c>
      <c r="H2768">
        <v>0</v>
      </c>
      <c r="J2768">
        <v>0</v>
      </c>
      <c r="K2768">
        <v>65356.399001828802</v>
      </c>
      <c r="L2768">
        <v>1190</v>
      </c>
      <c r="M2768">
        <f t="shared" si="390"/>
        <v>1.0434453612261031E-3</v>
      </c>
      <c r="N2768">
        <f t="shared" si="391"/>
        <v>3.9515981279737581E-3</v>
      </c>
      <c r="O2768">
        <f t="shared" si="392"/>
        <v>8.457352514742039E-6</v>
      </c>
      <c r="P2768">
        <f t="shared" si="387"/>
        <v>5.5856108142145122E-3</v>
      </c>
      <c r="Q2768">
        <f t="shared" si="388"/>
        <v>5.5856108142145122E-3</v>
      </c>
      <c r="R2768">
        <f t="shared" si="393"/>
        <v>0</v>
      </c>
      <c r="S2768">
        <f t="shared" si="394"/>
        <v>-2.3832221275826786E-4</v>
      </c>
      <c r="U2768">
        <f t="shared" si="395"/>
        <v>1572.8968067635888</v>
      </c>
      <c r="W2768">
        <f t="shared" si="389"/>
        <v>100412.2</v>
      </c>
    </row>
    <row r="2769" spans="1:23">
      <c r="A2769" s="1">
        <v>40731</v>
      </c>
      <c r="B2769">
        <v>85.21</v>
      </c>
      <c r="C2769">
        <v>85.97</v>
      </c>
      <c r="D2769">
        <v>84.94</v>
      </c>
      <c r="E2769">
        <v>85.65</v>
      </c>
      <c r="F2769">
        <v>68556600</v>
      </c>
      <c r="G2769">
        <v>82.37</v>
      </c>
      <c r="H2769">
        <v>0</v>
      </c>
      <c r="J2769">
        <v>0</v>
      </c>
      <c r="K2769">
        <v>65356.399001828802</v>
      </c>
      <c r="L2769">
        <v>1190</v>
      </c>
      <c r="M2769">
        <f t="shared" si="390"/>
        <v>1.4938818073936379E-2</v>
      </c>
      <c r="N2769">
        <f t="shared" si="391"/>
        <v>1.5045235174856272E-2</v>
      </c>
      <c r="O2769">
        <f t="shared" si="392"/>
        <v>1.1324599368194743E-8</v>
      </c>
      <c r="P2769">
        <f t="shared" si="387"/>
        <v>5.150426930264386E-3</v>
      </c>
      <c r="Q2769">
        <f t="shared" si="388"/>
        <v>5.150426930264386E-3</v>
      </c>
      <c r="R2769">
        <f t="shared" si="393"/>
        <v>0</v>
      </c>
      <c r="S2769">
        <f t="shared" si="394"/>
        <v>1.5374001957886451E-2</v>
      </c>
      <c r="U2769">
        <f t="shared" si="395"/>
        <v>1596.5704135968404</v>
      </c>
      <c r="W2769">
        <f t="shared" si="389"/>
        <v>101923.5</v>
      </c>
    </row>
    <row r="2770" spans="1:23">
      <c r="A2770" s="1">
        <v>40732</v>
      </c>
      <c r="B2770">
        <v>84.62</v>
      </c>
      <c r="C2770">
        <v>85.21</v>
      </c>
      <c r="D2770">
        <v>84.32</v>
      </c>
      <c r="E2770">
        <v>85.13</v>
      </c>
      <c r="F2770">
        <v>61990000</v>
      </c>
      <c r="G2770">
        <v>81.87</v>
      </c>
      <c r="H2770">
        <v>0</v>
      </c>
      <c r="J2770">
        <v>0</v>
      </c>
      <c r="K2770">
        <v>65356.399001828802</v>
      </c>
      <c r="L2770">
        <v>1190</v>
      </c>
      <c r="M2770">
        <f t="shared" si="390"/>
        <v>-6.0897248741632734E-3</v>
      </c>
      <c r="N2770">
        <f t="shared" si="391"/>
        <v>-6.0886695648005792E-3</v>
      </c>
      <c r="O2770">
        <f t="shared" si="392"/>
        <v>1.113677850989874E-12</v>
      </c>
      <c r="P2770">
        <f t="shared" si="387"/>
        <v>6.0088546040441785E-3</v>
      </c>
      <c r="Q2770">
        <f t="shared" si="388"/>
        <v>6.0088546040441785E-3</v>
      </c>
      <c r="R2770">
        <f t="shared" si="393"/>
        <v>0</v>
      </c>
      <c r="S2770">
        <f t="shared" si="394"/>
        <v>-6.9481525479430954E-3</v>
      </c>
      <c r="U2770">
        <f t="shared" si="395"/>
        <v>1586.8772832399184</v>
      </c>
      <c r="W2770">
        <f t="shared" si="389"/>
        <v>101304.7</v>
      </c>
    </row>
    <row r="2771" spans="1:23">
      <c r="A2771" s="1">
        <v>40735</v>
      </c>
      <c r="B2771">
        <v>84.06</v>
      </c>
      <c r="C2771">
        <v>84.53</v>
      </c>
      <c r="D2771">
        <v>83.09</v>
      </c>
      <c r="E2771">
        <v>83.32</v>
      </c>
      <c r="F2771">
        <v>59769800</v>
      </c>
      <c r="G2771">
        <v>80.12</v>
      </c>
      <c r="H2771">
        <v>0</v>
      </c>
      <c r="J2771">
        <v>0</v>
      </c>
      <c r="K2771">
        <v>65356.399001828802</v>
      </c>
      <c r="L2771">
        <v>1190</v>
      </c>
      <c r="M2771">
        <f t="shared" si="390"/>
        <v>-2.1490883503194523E-2</v>
      </c>
      <c r="N2771">
        <f t="shared" si="391"/>
        <v>-2.1607112590739323E-2</v>
      </c>
      <c r="O2771">
        <f t="shared" si="392"/>
        <v>1.3509200791496831E-8</v>
      </c>
      <c r="P2771">
        <f t="shared" si="387"/>
        <v>-8.8422131841995825E-3</v>
      </c>
      <c r="Q2771">
        <f t="shared" si="388"/>
        <v>-8.8422131841994697E-3</v>
      </c>
      <c r="R2771">
        <f t="shared" si="393"/>
        <v>1.2714146898493862E-32</v>
      </c>
      <c r="S2771">
        <f t="shared" si="394"/>
        <v>-6.6398157149508297E-3</v>
      </c>
      <c r="U2771">
        <f t="shared" si="395"/>
        <v>1553.1377333437094</v>
      </c>
      <c r="W2771">
        <f t="shared" si="389"/>
        <v>99150.799999999988</v>
      </c>
    </row>
    <row r="2772" spans="1:23">
      <c r="A2772" s="1">
        <v>40736</v>
      </c>
      <c r="B2772">
        <v>82.88</v>
      </c>
      <c r="C2772">
        <v>83.77</v>
      </c>
      <c r="D2772">
        <v>82.78</v>
      </c>
      <c r="E2772">
        <v>82.85</v>
      </c>
      <c r="F2772">
        <v>65322100</v>
      </c>
      <c r="G2772">
        <v>79.67</v>
      </c>
      <c r="H2772">
        <v>0</v>
      </c>
      <c r="J2772">
        <v>0</v>
      </c>
      <c r="K2772">
        <v>65356.399001828802</v>
      </c>
      <c r="L2772">
        <v>1190</v>
      </c>
      <c r="M2772">
        <f t="shared" si="390"/>
        <v>-5.656872520199187E-3</v>
      </c>
      <c r="N2772">
        <f t="shared" si="391"/>
        <v>-5.6324074053428468E-3</v>
      </c>
      <c r="O2772">
        <f t="shared" si="392"/>
        <v>5.9854184493391502E-10</v>
      </c>
      <c r="P2772">
        <f t="shared" si="387"/>
        <v>-3.6203463860096075E-4</v>
      </c>
      <c r="Q2772">
        <f t="shared" si="388"/>
        <v>-3.6203463860107183E-4</v>
      </c>
      <c r="R2772">
        <f t="shared" si="393"/>
        <v>1.2337991644966607E-32</v>
      </c>
      <c r="S2772">
        <f t="shared" si="394"/>
        <v>-1.4137051065797764E-2</v>
      </c>
      <c r="U2772">
        <f t="shared" si="395"/>
        <v>1544.3766347518765</v>
      </c>
      <c r="W2772">
        <f t="shared" si="389"/>
        <v>98591.5</v>
      </c>
    </row>
    <row r="2773" spans="1:23">
      <c r="A2773" s="1">
        <v>40737</v>
      </c>
      <c r="B2773">
        <v>83.38</v>
      </c>
      <c r="C2773">
        <v>84.47</v>
      </c>
      <c r="D2773">
        <v>83.22</v>
      </c>
      <c r="E2773">
        <v>83.59</v>
      </c>
      <c r="F2773">
        <v>79327200</v>
      </c>
      <c r="G2773">
        <v>80.38</v>
      </c>
      <c r="H2773">
        <v>0</v>
      </c>
      <c r="J2773">
        <v>0</v>
      </c>
      <c r="K2773">
        <v>65356.399001828802</v>
      </c>
      <c r="L2773">
        <v>1190</v>
      </c>
      <c r="M2773">
        <f t="shared" si="390"/>
        <v>8.8921518384929635E-3</v>
      </c>
      <c r="N2773">
        <f t="shared" si="391"/>
        <v>8.8722856287802073E-3</v>
      </c>
      <c r="O2773">
        <f t="shared" si="392"/>
        <v>3.9466628835120757E-10</v>
      </c>
      <c r="P2773">
        <f t="shared" si="387"/>
        <v>2.5154232584140932E-3</v>
      </c>
      <c r="Q2773">
        <f t="shared" si="388"/>
        <v>2.5154232584140932E-3</v>
      </c>
      <c r="R2773">
        <f t="shared" si="393"/>
        <v>0</v>
      </c>
      <c r="S2773">
        <f t="shared" si="394"/>
        <v>6.0146939414778234E-3</v>
      </c>
      <c r="U2773">
        <f t="shared" si="395"/>
        <v>1558.1707048751887</v>
      </c>
      <c r="W2773">
        <f t="shared" si="389"/>
        <v>99472.1</v>
      </c>
    </row>
    <row r="2774" spans="1:23">
      <c r="A2774" s="1">
        <v>40738</v>
      </c>
      <c r="B2774">
        <v>83.75</v>
      </c>
      <c r="C2774">
        <v>84.17</v>
      </c>
      <c r="D2774">
        <v>82.05</v>
      </c>
      <c r="E2774">
        <v>82.26</v>
      </c>
      <c r="F2774">
        <v>91726600</v>
      </c>
      <c r="G2774">
        <v>79.11</v>
      </c>
      <c r="H2774">
        <v>0</v>
      </c>
      <c r="J2774">
        <v>0</v>
      </c>
      <c r="K2774">
        <v>65356.399001828802</v>
      </c>
      <c r="L2774">
        <v>1190</v>
      </c>
      <c r="M2774">
        <f t="shared" si="390"/>
        <v>-1.6038932908786687E-2</v>
      </c>
      <c r="N2774">
        <f t="shared" si="391"/>
        <v>-1.5926099987749975E-2</v>
      </c>
      <c r="O2774">
        <f t="shared" si="392"/>
        <v>1.2731268069676973E-8</v>
      </c>
      <c r="P2774">
        <f t="shared" si="387"/>
        <v>-1.7951207902897757E-2</v>
      </c>
      <c r="Q2774">
        <f t="shared" si="388"/>
        <v>-1.7951207902897757E-2</v>
      </c>
      <c r="R2774">
        <f t="shared" si="393"/>
        <v>0</v>
      </c>
      <c r="S2774">
        <f t="shared" si="394"/>
        <v>4.4276982525249991E-3</v>
      </c>
      <c r="U2774">
        <f t="shared" si="395"/>
        <v>1533.3786599238308</v>
      </c>
      <c r="W2774">
        <f t="shared" si="389"/>
        <v>97889.400000000009</v>
      </c>
    </row>
    <row r="2775" spans="1:23">
      <c r="A2775" s="1">
        <v>40739</v>
      </c>
      <c r="B2775">
        <v>82.61</v>
      </c>
      <c r="C2775">
        <v>82.91</v>
      </c>
      <c r="D2775">
        <v>82.18</v>
      </c>
      <c r="E2775">
        <v>82.81</v>
      </c>
      <c r="F2775">
        <v>75496200</v>
      </c>
      <c r="G2775">
        <v>79.63</v>
      </c>
      <c r="H2775">
        <v>0</v>
      </c>
      <c r="J2775">
        <v>0</v>
      </c>
      <c r="K2775">
        <v>65356.399001828802</v>
      </c>
      <c r="L2775">
        <v>1190</v>
      </c>
      <c r="M2775">
        <f t="shared" si="390"/>
        <v>6.6638642433307135E-3</v>
      </c>
      <c r="N2775">
        <f t="shared" si="391"/>
        <v>6.5516172360484846E-3</v>
      </c>
      <c r="O2775">
        <f t="shared" si="392"/>
        <v>1.2599390643816738E-8</v>
      </c>
      <c r="P2775">
        <f t="shared" si="387"/>
        <v>2.4180884711949209E-3</v>
      </c>
      <c r="Q2775">
        <f t="shared" si="388"/>
        <v>2.4180884711949209E-3</v>
      </c>
      <c r="R2775">
        <f t="shared" si="393"/>
        <v>0</v>
      </c>
      <c r="S2775">
        <f t="shared" si="394"/>
        <v>-1.3705432130761861E-2</v>
      </c>
      <c r="U2775">
        <f t="shared" si="395"/>
        <v>1543.6310093398058</v>
      </c>
      <c r="W2775">
        <f t="shared" si="389"/>
        <v>98543.900000000009</v>
      </c>
    </row>
    <row r="2776" spans="1:23">
      <c r="A2776" s="1">
        <v>40742</v>
      </c>
      <c r="B2776">
        <v>82.44</v>
      </c>
      <c r="C2776">
        <v>82.63</v>
      </c>
      <c r="D2776">
        <v>81</v>
      </c>
      <c r="E2776">
        <v>81.48</v>
      </c>
      <c r="F2776">
        <v>56859700</v>
      </c>
      <c r="G2776">
        <v>78.36</v>
      </c>
      <c r="H2776">
        <v>0</v>
      </c>
      <c r="J2776">
        <v>0</v>
      </c>
      <c r="K2776">
        <v>65356.399001828802</v>
      </c>
      <c r="L2776">
        <v>1190</v>
      </c>
      <c r="M2776">
        <f t="shared" si="390"/>
        <v>-1.6191235687003647E-2</v>
      </c>
      <c r="N2776">
        <f t="shared" si="391"/>
        <v>-1.6077313193013473E-2</v>
      </c>
      <c r="O2776">
        <f t="shared" si="392"/>
        <v>1.2978334636941252E-8</v>
      </c>
      <c r="P2776">
        <f t="shared" si="387"/>
        <v>-1.1713164663652978E-2</v>
      </c>
      <c r="Q2776">
        <f t="shared" si="388"/>
        <v>-1.1713164663653091E-2</v>
      </c>
      <c r="R2776">
        <f t="shared" si="393"/>
        <v>1.2714146898493862E-32</v>
      </c>
      <c r="S2776">
        <f t="shared" si="394"/>
        <v>-2.0599825521556798E-3</v>
      </c>
      <c r="U2776">
        <f t="shared" si="395"/>
        <v>1518.8389643884479</v>
      </c>
      <c r="W2776">
        <f t="shared" si="389"/>
        <v>96961.200000000012</v>
      </c>
    </row>
    <row r="2777" spans="1:23">
      <c r="A2777" s="1">
        <v>40743</v>
      </c>
      <c r="B2777">
        <v>82.23</v>
      </c>
      <c r="C2777">
        <v>83.41</v>
      </c>
      <c r="D2777">
        <v>82.18</v>
      </c>
      <c r="E2777">
        <v>83.32</v>
      </c>
      <c r="F2777">
        <v>56060800</v>
      </c>
      <c r="G2777">
        <v>80.12</v>
      </c>
      <c r="H2777">
        <v>0</v>
      </c>
      <c r="J2777">
        <v>0</v>
      </c>
      <c r="K2777">
        <v>65356.399001828802</v>
      </c>
      <c r="L2777">
        <v>1190</v>
      </c>
      <c r="M2777">
        <f t="shared" si="390"/>
        <v>2.2331025034165879E-2</v>
      </c>
      <c r="N2777">
        <f t="shared" si="391"/>
        <v>2.2211917721277539E-2</v>
      </c>
      <c r="O2777">
        <f t="shared" si="392"/>
        <v>1.4186551983481037E-8</v>
      </c>
      <c r="P2777">
        <f t="shared" si="387"/>
        <v>1.3168417409966968E-2</v>
      </c>
      <c r="Q2777">
        <f t="shared" si="388"/>
        <v>1.3168417409966968E-2</v>
      </c>
      <c r="R2777">
        <f t="shared" si="393"/>
        <v>0</v>
      </c>
      <c r="S2777">
        <f t="shared" si="394"/>
        <v>-2.5505570394540713E-3</v>
      </c>
      <c r="U2777">
        <f t="shared" si="395"/>
        <v>1553.1377333437094</v>
      </c>
      <c r="W2777">
        <f t="shared" si="389"/>
        <v>99150.799999999988</v>
      </c>
    </row>
    <row r="2778" spans="1:23">
      <c r="A2778" s="1">
        <v>40744</v>
      </c>
      <c r="B2778">
        <v>83.35</v>
      </c>
      <c r="C2778">
        <v>83.42</v>
      </c>
      <c r="D2778">
        <v>82.65</v>
      </c>
      <c r="E2778">
        <v>83.18</v>
      </c>
      <c r="F2778">
        <v>40277400</v>
      </c>
      <c r="G2778">
        <v>79.989999999999995</v>
      </c>
      <c r="H2778">
        <v>0</v>
      </c>
      <c r="J2778">
        <v>0</v>
      </c>
      <c r="K2778">
        <v>65356.399001828802</v>
      </c>
      <c r="L2778">
        <v>1190</v>
      </c>
      <c r="M2778">
        <f t="shared" si="390"/>
        <v>-1.6816820780053926E-3</v>
      </c>
      <c r="N2778">
        <f t="shared" si="391"/>
        <v>-1.6238839368870963E-3</v>
      </c>
      <c r="O2778">
        <f t="shared" si="392"/>
        <v>3.3406251167304897E-9</v>
      </c>
      <c r="P2778">
        <f t="shared" si="387"/>
        <v>-2.0416748820372651E-3</v>
      </c>
      <c r="Q2778">
        <f t="shared" si="388"/>
        <v>-2.0416748820372651E-3</v>
      </c>
      <c r="R2778">
        <f t="shared" si="393"/>
        <v>0</v>
      </c>
      <c r="S2778">
        <f t="shared" si="394"/>
        <v>1.3528410213998749E-2</v>
      </c>
      <c r="U2778">
        <f t="shared" si="395"/>
        <v>1550.5280444014616</v>
      </c>
      <c r="W2778">
        <f t="shared" si="389"/>
        <v>98984.200000000012</v>
      </c>
    </row>
    <row r="2779" spans="1:23">
      <c r="A2779" s="1">
        <v>40745</v>
      </c>
      <c r="B2779">
        <v>83.44</v>
      </c>
      <c r="C2779">
        <v>84.3</v>
      </c>
      <c r="D2779">
        <v>83.24</v>
      </c>
      <c r="E2779">
        <v>83.94</v>
      </c>
      <c r="F2779">
        <v>63405500</v>
      </c>
      <c r="G2779">
        <v>80.72</v>
      </c>
      <c r="H2779">
        <v>0</v>
      </c>
      <c r="J2779">
        <v>0</v>
      </c>
      <c r="K2779">
        <v>65356.399001828802</v>
      </c>
      <c r="L2779">
        <v>1190</v>
      </c>
      <c r="M2779">
        <f t="shared" si="390"/>
        <v>9.0953235906788832E-3</v>
      </c>
      <c r="N2779">
        <f t="shared" si="391"/>
        <v>9.0847491846230491E-3</v>
      </c>
      <c r="O2779">
        <f t="shared" si="392"/>
        <v>1.1181806343366079E-10</v>
      </c>
      <c r="P2779">
        <f t="shared" si="387"/>
        <v>5.9744472129278914E-3</v>
      </c>
      <c r="Q2779">
        <f t="shared" si="388"/>
        <v>5.9744472129278914E-3</v>
      </c>
      <c r="R2779">
        <f t="shared" si="393"/>
        <v>0</v>
      </c>
      <c r="S2779">
        <f t="shared" si="394"/>
        <v>1.0792014957139481E-3</v>
      </c>
      <c r="U2779">
        <f t="shared" si="395"/>
        <v>1564.6949272308084</v>
      </c>
      <c r="W2779">
        <f t="shared" si="389"/>
        <v>99888.599999999991</v>
      </c>
    </row>
    <row r="2780" spans="1:23">
      <c r="A2780" s="1">
        <v>40746</v>
      </c>
      <c r="B2780">
        <v>83.85</v>
      </c>
      <c r="C2780">
        <v>84.26</v>
      </c>
      <c r="D2780">
        <v>83.4</v>
      </c>
      <c r="E2780">
        <v>84.05</v>
      </c>
      <c r="F2780">
        <v>34540200</v>
      </c>
      <c r="G2780">
        <v>80.83</v>
      </c>
      <c r="H2780">
        <v>0</v>
      </c>
      <c r="J2780">
        <v>0</v>
      </c>
      <c r="K2780">
        <v>65356.399001828802</v>
      </c>
      <c r="L2780">
        <v>1190</v>
      </c>
      <c r="M2780">
        <f t="shared" si="390"/>
        <v>1.3096019491798852E-3</v>
      </c>
      <c r="N2780">
        <f t="shared" si="391"/>
        <v>1.3618077003995236E-3</v>
      </c>
      <c r="O2780">
        <f t="shared" si="392"/>
        <v>2.7254404604067773E-9</v>
      </c>
      <c r="P2780">
        <f t="shared" si="387"/>
        <v>2.3823715854068461E-3</v>
      </c>
      <c r="Q2780">
        <f t="shared" si="388"/>
        <v>2.3823715854068461E-3</v>
      </c>
      <c r="R2780">
        <f t="shared" si="393"/>
        <v>0</v>
      </c>
      <c r="S2780">
        <f t="shared" si="394"/>
        <v>4.9016775767008148E-3</v>
      </c>
      <c r="U2780">
        <f t="shared" si="395"/>
        <v>1566.7453971140035</v>
      </c>
      <c r="W2780">
        <f t="shared" si="389"/>
        <v>100019.5</v>
      </c>
    </row>
    <row r="2781" spans="1:23">
      <c r="A2781" s="1">
        <v>40749</v>
      </c>
      <c r="B2781">
        <v>83.02</v>
      </c>
      <c r="C2781">
        <v>83.76</v>
      </c>
      <c r="D2781">
        <v>82.75</v>
      </c>
      <c r="E2781">
        <v>83.06</v>
      </c>
      <c r="F2781">
        <v>49764900</v>
      </c>
      <c r="G2781">
        <v>79.87</v>
      </c>
      <c r="H2781">
        <v>0</v>
      </c>
      <c r="J2781">
        <v>0</v>
      </c>
      <c r="K2781">
        <v>65356.399001828802</v>
      </c>
      <c r="L2781">
        <v>1190</v>
      </c>
      <c r="M2781">
        <f t="shared" si="390"/>
        <v>-1.1848621652017041E-2</v>
      </c>
      <c r="N2781">
        <f t="shared" si="391"/>
        <v>-1.1947870816455377E-2</v>
      </c>
      <c r="O2781">
        <f t="shared" si="392"/>
        <v>9.8503966417077364E-9</v>
      </c>
      <c r="P2781">
        <f t="shared" si="387"/>
        <v>4.8169557771499469E-4</v>
      </c>
      <c r="Q2781">
        <f t="shared" si="388"/>
        <v>4.8169557771477275E-4</v>
      </c>
      <c r="R2781">
        <f t="shared" si="393"/>
        <v>4.9255670082647065E-32</v>
      </c>
      <c r="S2781">
        <f t="shared" si="394"/>
        <v>-9.9479456443250965E-3</v>
      </c>
      <c r="U2781">
        <f t="shared" si="395"/>
        <v>1548.2911681652486</v>
      </c>
      <c r="W2781">
        <f t="shared" si="389"/>
        <v>98841.400000000009</v>
      </c>
    </row>
    <row r="2782" spans="1:23">
      <c r="A2782" s="1">
        <v>40750</v>
      </c>
      <c r="B2782">
        <v>82.88</v>
      </c>
      <c r="C2782">
        <v>83.09</v>
      </c>
      <c r="D2782">
        <v>82.21</v>
      </c>
      <c r="E2782">
        <v>82.43</v>
      </c>
      <c r="F2782">
        <v>52205500</v>
      </c>
      <c r="G2782">
        <v>79.27</v>
      </c>
      <c r="H2782">
        <v>0</v>
      </c>
      <c r="J2782">
        <v>0</v>
      </c>
      <c r="K2782">
        <v>65356.399001828802</v>
      </c>
      <c r="L2782">
        <v>1190</v>
      </c>
      <c r="M2782">
        <f t="shared" si="390"/>
        <v>-7.6137898774712755E-3</v>
      </c>
      <c r="N2782">
        <f t="shared" si="391"/>
        <v>-7.5405660802331772E-3</v>
      </c>
      <c r="O2782">
        <f t="shared" si="392"/>
        <v>5.3617244819661352E-9</v>
      </c>
      <c r="P2782">
        <f t="shared" si="387"/>
        <v>-5.4443301860365931E-3</v>
      </c>
      <c r="Q2782">
        <f t="shared" si="388"/>
        <v>-5.4443301860365931E-3</v>
      </c>
      <c r="R2782">
        <f t="shared" si="393"/>
        <v>0</v>
      </c>
      <c r="S2782">
        <f t="shared" si="394"/>
        <v>-1.6877641137197409E-3</v>
      </c>
      <c r="U2782">
        <f t="shared" si="395"/>
        <v>1536.5475679251317</v>
      </c>
      <c r="W2782">
        <f t="shared" si="389"/>
        <v>98091.700000000012</v>
      </c>
    </row>
    <row r="2783" spans="1:23">
      <c r="A2783" s="1">
        <v>40751</v>
      </c>
      <c r="B2783">
        <v>81.89</v>
      </c>
      <c r="C2783">
        <v>81.91</v>
      </c>
      <c r="D2783">
        <v>79.849999999999994</v>
      </c>
      <c r="E2783">
        <v>79.97</v>
      </c>
      <c r="F2783">
        <v>97533300</v>
      </c>
      <c r="G2783">
        <v>76.900000000000006</v>
      </c>
      <c r="H2783">
        <v>0</v>
      </c>
      <c r="J2783">
        <v>0</v>
      </c>
      <c r="K2783">
        <v>65356.399001828802</v>
      </c>
      <c r="L2783">
        <v>1190</v>
      </c>
      <c r="M2783">
        <f t="shared" si="390"/>
        <v>-3.0297883981337655E-2</v>
      </c>
      <c r="N2783">
        <f t="shared" si="391"/>
        <v>-3.0353870337466091E-2</v>
      </c>
      <c r="O2783">
        <f t="shared" si="392"/>
        <v>3.1344720725401407E-9</v>
      </c>
      <c r="P2783">
        <f t="shared" si="387"/>
        <v>-2.3725318938298361E-2</v>
      </c>
      <c r="Q2783">
        <f t="shared" si="388"/>
        <v>-2.3725318938298361E-2</v>
      </c>
      <c r="R2783">
        <f t="shared" si="393"/>
        <v>0</v>
      </c>
      <c r="S2783">
        <f t="shared" si="394"/>
        <v>-1.2016895229075975E-2</v>
      </c>
      <c r="U2783">
        <f t="shared" si="395"/>
        <v>1490.6916050827706</v>
      </c>
      <c r="W2783">
        <f t="shared" si="389"/>
        <v>95164.3</v>
      </c>
    </row>
    <row r="2784" spans="1:23">
      <c r="A2784" s="1">
        <v>40752</v>
      </c>
      <c r="B2784">
        <v>79.959999999999994</v>
      </c>
      <c r="C2784">
        <v>80.97</v>
      </c>
      <c r="D2784">
        <v>79.69</v>
      </c>
      <c r="E2784">
        <v>79.84</v>
      </c>
      <c r="F2784">
        <v>67439400</v>
      </c>
      <c r="G2784">
        <v>76.78</v>
      </c>
      <c r="H2784">
        <v>0</v>
      </c>
      <c r="J2784">
        <v>0</v>
      </c>
      <c r="K2784">
        <v>65356.399001828802</v>
      </c>
      <c r="L2784">
        <v>1190</v>
      </c>
      <c r="M2784">
        <f t="shared" si="390"/>
        <v>-1.6269323405900199E-3</v>
      </c>
      <c r="N2784">
        <f t="shared" si="391"/>
        <v>-1.5616869389467043E-3</v>
      </c>
      <c r="O2784">
        <f t="shared" si="392"/>
        <v>4.2569624355975738E-9</v>
      </c>
      <c r="P2784">
        <f t="shared" si="387"/>
        <v>-1.5018776289906729E-3</v>
      </c>
      <c r="Q2784">
        <f t="shared" si="388"/>
        <v>-1.5018776289906729E-3</v>
      </c>
      <c r="R2784">
        <f t="shared" si="393"/>
        <v>0</v>
      </c>
      <c r="S2784">
        <f t="shared" si="394"/>
        <v>-2.3850373649897699E-2</v>
      </c>
      <c r="U2784">
        <f t="shared" si="395"/>
        <v>1488.2683224935402</v>
      </c>
      <c r="W2784">
        <f t="shared" si="389"/>
        <v>95009.600000000006</v>
      </c>
    </row>
    <row r="2785" spans="1:23">
      <c r="A2785" s="1">
        <v>40753</v>
      </c>
      <c r="B2785">
        <v>78.72</v>
      </c>
      <c r="C2785">
        <v>80.180000000000007</v>
      </c>
      <c r="D2785">
        <v>78.14</v>
      </c>
      <c r="E2785">
        <v>79.739999999999995</v>
      </c>
      <c r="F2785">
        <v>93519600</v>
      </c>
      <c r="G2785">
        <v>76.680000000000007</v>
      </c>
      <c r="H2785">
        <v>0</v>
      </c>
      <c r="J2785">
        <v>0</v>
      </c>
      <c r="K2785">
        <v>65356.399001828802</v>
      </c>
      <c r="L2785">
        <v>1190</v>
      </c>
      <c r="M2785">
        <f t="shared" si="390"/>
        <v>-1.253290049999699E-3</v>
      </c>
      <c r="N2785">
        <f t="shared" si="391"/>
        <v>-1.3032713952078796E-3</v>
      </c>
      <c r="O2785">
        <f t="shared" si="392"/>
        <v>2.4981348688193137E-9</v>
      </c>
      <c r="P2785">
        <f t="shared" si="387"/>
        <v>1.2874089209210963E-2</v>
      </c>
      <c r="Q2785">
        <f t="shared" si="388"/>
        <v>1.2874089209210963E-2</v>
      </c>
      <c r="R2785">
        <f t="shared" si="393"/>
        <v>0</v>
      </c>
      <c r="S2785">
        <f t="shared" si="394"/>
        <v>-1.5629256888201229E-2</v>
      </c>
      <c r="U2785">
        <f t="shared" si="395"/>
        <v>1486.4042589633627</v>
      </c>
      <c r="W2785">
        <f t="shared" si="389"/>
        <v>94890.599999999991</v>
      </c>
    </row>
    <row r="2786" spans="1:23">
      <c r="A2786" s="1">
        <v>40756</v>
      </c>
      <c r="B2786">
        <v>80.69</v>
      </c>
      <c r="C2786">
        <v>80.989999999999995</v>
      </c>
      <c r="D2786">
        <v>78.47</v>
      </c>
      <c r="E2786">
        <v>79.22</v>
      </c>
      <c r="F2786">
        <v>93483200</v>
      </c>
      <c r="G2786">
        <v>76.180000000000007</v>
      </c>
      <c r="H2786">
        <v>0</v>
      </c>
      <c r="J2786">
        <v>0</v>
      </c>
      <c r="K2786">
        <v>65356.399001828802</v>
      </c>
      <c r="L2786">
        <v>1190</v>
      </c>
      <c r="M2786">
        <f t="shared" si="390"/>
        <v>-6.5425497594382032E-3</v>
      </c>
      <c r="N2786">
        <f t="shared" si="391"/>
        <v>-6.5419571269857086E-3</v>
      </c>
      <c r="O2786">
        <f t="shared" si="392"/>
        <v>3.5121322374984658E-13</v>
      </c>
      <c r="P2786">
        <f t="shared" si="387"/>
        <v>-1.8385859666644435E-2</v>
      </c>
      <c r="Q2786">
        <f t="shared" si="388"/>
        <v>-1.838585966664455E-2</v>
      </c>
      <c r="R2786">
        <f t="shared" si="393"/>
        <v>1.3108360683985624E-32</v>
      </c>
      <c r="S2786">
        <f t="shared" si="394"/>
        <v>2.4717399116417103E-2</v>
      </c>
      <c r="U2786">
        <f t="shared" si="395"/>
        <v>1476.7111286064412</v>
      </c>
      <c r="W2786">
        <f t="shared" si="389"/>
        <v>94271.8</v>
      </c>
    </row>
    <row r="2787" spans="1:23">
      <c r="A2787" s="1">
        <v>40757</v>
      </c>
      <c r="B2787">
        <v>78.92</v>
      </c>
      <c r="C2787">
        <v>79.680000000000007</v>
      </c>
      <c r="D2787">
        <v>76.61</v>
      </c>
      <c r="E2787">
        <v>76.75</v>
      </c>
      <c r="F2787">
        <v>95669600</v>
      </c>
      <c r="G2787">
        <v>73.81</v>
      </c>
      <c r="H2787">
        <v>0</v>
      </c>
      <c r="J2787">
        <v>0</v>
      </c>
      <c r="K2787">
        <v>65356.399001828802</v>
      </c>
      <c r="L2787">
        <v>1190</v>
      </c>
      <c r="M2787">
        <f t="shared" si="390"/>
        <v>-3.1675405726464073E-2</v>
      </c>
      <c r="N2787">
        <f t="shared" si="391"/>
        <v>-3.1604737268497114E-2</v>
      </c>
      <c r="O2787">
        <f t="shared" si="392"/>
        <v>4.9940309514278393E-9</v>
      </c>
      <c r="P2787">
        <f t="shared" si="387"/>
        <v>-2.78812946871081E-2</v>
      </c>
      <c r="Q2787">
        <f t="shared" si="388"/>
        <v>-2.78812946871081E-2</v>
      </c>
      <c r="R2787">
        <f t="shared" si="393"/>
        <v>0</v>
      </c>
      <c r="S2787">
        <f t="shared" si="394"/>
        <v>-2.2179970706000501E-2</v>
      </c>
      <c r="U2787">
        <f t="shared" si="395"/>
        <v>1430.6687594110624</v>
      </c>
      <c r="W2787">
        <f t="shared" si="389"/>
        <v>91332.5</v>
      </c>
    </row>
    <row r="2788" spans="1:23">
      <c r="A2788" s="1">
        <v>40758</v>
      </c>
      <c r="B2788">
        <v>76.69</v>
      </c>
      <c r="C2788">
        <v>77.349999999999994</v>
      </c>
      <c r="D2788">
        <v>74.88</v>
      </c>
      <c r="E2788">
        <v>77.260000000000005</v>
      </c>
      <c r="F2788">
        <v>114910400</v>
      </c>
      <c r="G2788">
        <v>74.3</v>
      </c>
      <c r="H2788">
        <v>0</v>
      </c>
      <c r="J2788">
        <v>0</v>
      </c>
      <c r="K2788">
        <v>65356.399001828802</v>
      </c>
      <c r="L2788">
        <v>1190</v>
      </c>
      <c r="M2788">
        <f t="shared" si="390"/>
        <v>6.622970770828812E-3</v>
      </c>
      <c r="N2788">
        <f t="shared" si="391"/>
        <v>6.6167279417524757E-3</v>
      </c>
      <c r="O2788">
        <f t="shared" si="392"/>
        <v>3.8972914876349725E-11</v>
      </c>
      <c r="P2788">
        <f t="shared" si="387"/>
        <v>7.4050354613676619E-3</v>
      </c>
      <c r="Q2788">
        <f t="shared" si="388"/>
        <v>7.4050354613674407E-3</v>
      </c>
      <c r="R2788">
        <f t="shared" si="393"/>
        <v>4.8919372903820317E-32</v>
      </c>
      <c r="S2788">
        <f t="shared" si="394"/>
        <v>-2.8663359377646802E-2</v>
      </c>
      <c r="U2788">
        <f t="shared" si="395"/>
        <v>1440.1754834149667</v>
      </c>
      <c r="W2788">
        <f t="shared" si="389"/>
        <v>91939.400000000009</v>
      </c>
    </row>
    <row r="2789" spans="1:23">
      <c r="A2789" s="1">
        <v>40759</v>
      </c>
      <c r="B2789">
        <v>76.069999999999993</v>
      </c>
      <c r="C2789">
        <v>76.209999999999994</v>
      </c>
      <c r="D2789">
        <v>72.59</v>
      </c>
      <c r="E2789">
        <v>72.599999999999994</v>
      </c>
      <c r="F2789">
        <v>130904800</v>
      </c>
      <c r="G2789">
        <v>69.819999999999993</v>
      </c>
      <c r="H2789">
        <v>0</v>
      </c>
      <c r="J2789">
        <v>0</v>
      </c>
      <c r="K2789">
        <v>65356.399001828802</v>
      </c>
      <c r="L2789">
        <v>1190</v>
      </c>
      <c r="M2789">
        <f t="shared" si="390"/>
        <v>-6.2211435407384948E-2</v>
      </c>
      <c r="N2789">
        <f t="shared" si="391"/>
        <v>-6.2190450046823539E-2</v>
      </c>
      <c r="O2789">
        <f t="shared" si="392"/>
        <v>4.4038535789230929E-10</v>
      </c>
      <c r="P2789">
        <f t="shared" si="387"/>
        <v>-4.6689047178459286E-2</v>
      </c>
      <c r="Q2789">
        <f t="shared" si="388"/>
        <v>-4.6689047178459404E-2</v>
      </c>
      <c r="R2789">
        <f t="shared" si="393"/>
        <v>1.3914843848197779E-32</v>
      </c>
      <c r="S2789">
        <f t="shared" si="394"/>
        <v>-8.117352767558119E-3</v>
      </c>
      <c r="U2789">
        <f t="shared" si="395"/>
        <v>1353.3101229087054</v>
      </c>
      <c r="W2789">
        <f t="shared" si="389"/>
        <v>86394</v>
      </c>
    </row>
    <row r="2790" spans="1:23">
      <c r="A2790" s="1">
        <v>40760</v>
      </c>
      <c r="B2790">
        <v>73.52</v>
      </c>
      <c r="C2790">
        <v>73.849999999999994</v>
      </c>
      <c r="D2790">
        <v>69.66</v>
      </c>
      <c r="E2790">
        <v>71.33</v>
      </c>
      <c r="F2790">
        <v>188585600</v>
      </c>
      <c r="G2790">
        <v>68.59</v>
      </c>
      <c r="H2790">
        <v>0</v>
      </c>
      <c r="J2790">
        <v>0</v>
      </c>
      <c r="K2790">
        <v>65356.399001828802</v>
      </c>
      <c r="L2790">
        <v>1190</v>
      </c>
      <c r="M2790">
        <f t="shared" si="390"/>
        <v>-1.7647925540803681E-2</v>
      </c>
      <c r="N2790">
        <f t="shared" si="391"/>
        <v>-1.7773750165659821E-2</v>
      </c>
      <c r="O2790">
        <f t="shared" si="392"/>
        <v>1.5831836220188143E-8</v>
      </c>
      <c r="P2790">
        <f t="shared" si="387"/>
        <v>-3.0240481757484724E-2</v>
      </c>
      <c r="Q2790">
        <f t="shared" si="388"/>
        <v>-3.0240481757484838E-2</v>
      </c>
      <c r="R2790">
        <f t="shared" si="393"/>
        <v>1.3108360683985624E-32</v>
      </c>
      <c r="S2790">
        <f t="shared" si="394"/>
        <v>-3.4096490961778185E-2</v>
      </c>
      <c r="U2790">
        <f t="shared" si="395"/>
        <v>1329.6365160754538</v>
      </c>
      <c r="W2790">
        <f t="shared" si="389"/>
        <v>84882.7</v>
      </c>
    </row>
    <row r="2791" spans="1:23">
      <c r="A2791" s="1">
        <v>40763</v>
      </c>
      <c r="B2791">
        <v>69.010000000000005</v>
      </c>
      <c r="C2791">
        <v>71.41</v>
      </c>
      <c r="D2791">
        <v>65.08</v>
      </c>
      <c r="E2791">
        <v>65.12</v>
      </c>
      <c r="F2791">
        <v>170159700</v>
      </c>
      <c r="G2791">
        <v>62.62</v>
      </c>
      <c r="H2791">
        <v>0</v>
      </c>
      <c r="J2791">
        <v>0</v>
      </c>
      <c r="K2791">
        <v>65356.399001828802</v>
      </c>
      <c r="L2791">
        <v>1190</v>
      </c>
      <c r="M2791">
        <f t="shared" si="390"/>
        <v>-9.1085274595661778E-2</v>
      </c>
      <c r="N2791">
        <f t="shared" si="391"/>
        <v>-9.106203561297041E-2</v>
      </c>
      <c r="O2791">
        <f t="shared" si="392"/>
        <v>5.4005031652968264E-10</v>
      </c>
      <c r="P2791">
        <f t="shared" si="387"/>
        <v>-5.8019699938225658E-2</v>
      </c>
      <c r="Q2791">
        <f t="shared" si="388"/>
        <v>-5.8019699938225658E-2</v>
      </c>
      <c r="R2791">
        <f t="shared" si="393"/>
        <v>0</v>
      </c>
      <c r="S2791">
        <f t="shared" si="394"/>
        <v>-6.3306056414921055E-2</v>
      </c>
      <c r="U2791">
        <f t="shared" si="395"/>
        <v>1213.8781708514448</v>
      </c>
      <c r="W2791">
        <f t="shared" si="389"/>
        <v>77492.800000000003</v>
      </c>
    </row>
    <row r="2792" spans="1:23">
      <c r="A2792" s="1">
        <v>40764</v>
      </c>
      <c r="B2792">
        <v>66.92</v>
      </c>
      <c r="C2792">
        <v>69.62</v>
      </c>
      <c r="D2792">
        <v>63.76</v>
      </c>
      <c r="E2792">
        <v>69.459999999999994</v>
      </c>
      <c r="F2792">
        <v>207867000</v>
      </c>
      <c r="G2792">
        <v>66.8</v>
      </c>
      <c r="H2792">
        <v>0</v>
      </c>
      <c r="J2792">
        <v>0</v>
      </c>
      <c r="K2792">
        <v>65356.399001828802</v>
      </c>
      <c r="L2792">
        <v>1190</v>
      </c>
      <c r="M2792">
        <f t="shared" si="390"/>
        <v>6.4519325621643031E-2</v>
      </c>
      <c r="N2792">
        <f t="shared" si="391"/>
        <v>6.4618364644340301E-2</v>
      </c>
      <c r="O2792">
        <f t="shared" si="392"/>
        <v>9.8087280168303293E-9</v>
      </c>
      <c r="P2792">
        <f t="shared" si="387"/>
        <v>3.7253171197304626E-2</v>
      </c>
      <c r="Q2792">
        <f t="shared" si="388"/>
        <v>3.7253171197304626E-2</v>
      </c>
      <c r="R2792">
        <f t="shared" si="393"/>
        <v>0</v>
      </c>
      <c r="S2792">
        <f t="shared" si="394"/>
        <v>-3.0753545513887277E-2</v>
      </c>
      <c r="U2792">
        <f t="shared" si="395"/>
        <v>1294.7785280611386</v>
      </c>
      <c r="W2792">
        <f t="shared" si="389"/>
        <v>82657.399999999994</v>
      </c>
    </row>
    <row r="2793" spans="1:23">
      <c r="A2793" s="1">
        <v>40765</v>
      </c>
      <c r="B2793">
        <v>67.349999999999994</v>
      </c>
      <c r="C2793">
        <v>69.569999999999993</v>
      </c>
      <c r="D2793">
        <v>65.87</v>
      </c>
      <c r="E2793">
        <v>66.06</v>
      </c>
      <c r="F2793">
        <v>182376400</v>
      </c>
      <c r="G2793">
        <v>63.53</v>
      </c>
      <c r="H2793">
        <v>0</v>
      </c>
      <c r="J2793">
        <v>0</v>
      </c>
      <c r="K2793">
        <v>65356.399001828802</v>
      </c>
      <c r="L2793">
        <v>1190</v>
      </c>
      <c r="M2793">
        <f t="shared" si="390"/>
        <v>-5.0187627353284213E-2</v>
      </c>
      <c r="N2793">
        <f t="shared" si="391"/>
        <v>-5.0190845264158152E-2</v>
      </c>
      <c r="O2793">
        <f t="shared" si="392"/>
        <v>1.0354950392612148E-11</v>
      </c>
      <c r="P2793">
        <f t="shared" si="387"/>
        <v>-1.9339482893729297E-2</v>
      </c>
      <c r="Q2793">
        <f t="shared" si="388"/>
        <v>-1.9339482893729297E-2</v>
      </c>
      <c r="R2793">
        <f t="shared" si="393"/>
        <v>0</v>
      </c>
      <c r="S2793">
        <f t="shared" si="394"/>
        <v>6.4050267377497314E-3</v>
      </c>
      <c r="U2793">
        <f t="shared" si="395"/>
        <v>1231.4003680351113</v>
      </c>
      <c r="W2793">
        <f t="shared" si="389"/>
        <v>78611.400000000009</v>
      </c>
    </row>
    <row r="2794" spans="1:23">
      <c r="A2794" s="1">
        <v>40766</v>
      </c>
      <c r="B2794">
        <v>66.510000000000005</v>
      </c>
      <c r="C2794">
        <v>70.44</v>
      </c>
      <c r="D2794">
        <v>66.069999999999993</v>
      </c>
      <c r="E2794">
        <v>69.36</v>
      </c>
      <c r="F2794">
        <v>121880100</v>
      </c>
      <c r="G2794">
        <v>66.7</v>
      </c>
      <c r="H2794">
        <v>0</v>
      </c>
      <c r="J2794">
        <v>0</v>
      </c>
      <c r="K2794">
        <v>65356.399001828802</v>
      </c>
      <c r="L2794">
        <v>1190</v>
      </c>
      <c r="M2794">
        <f t="shared" si="390"/>
        <v>4.8746912509642568E-2</v>
      </c>
      <c r="N2794">
        <f t="shared" si="391"/>
        <v>4.8692717643136103E-2</v>
      </c>
      <c r="O2794">
        <f t="shared" si="392"/>
        <v>2.9370835556534824E-9</v>
      </c>
      <c r="P2794">
        <f t="shared" si="387"/>
        <v>4.1958020175956401E-2</v>
      </c>
      <c r="Q2794">
        <f t="shared" si="388"/>
        <v>4.1958020175956609E-2</v>
      </c>
      <c r="R2794">
        <f t="shared" si="393"/>
        <v>4.3333423748712807E-32</v>
      </c>
      <c r="S2794">
        <f t="shared" si="394"/>
        <v>-1.2550590560043E-2</v>
      </c>
      <c r="U2794">
        <f t="shared" si="395"/>
        <v>1292.9144645309614</v>
      </c>
      <c r="W2794">
        <f t="shared" si="389"/>
        <v>82538.399999999994</v>
      </c>
    </row>
    <row r="2795" spans="1:23">
      <c r="A2795" s="1">
        <v>40767</v>
      </c>
      <c r="B2795">
        <v>69.989999999999995</v>
      </c>
      <c r="C2795">
        <v>70.599999999999994</v>
      </c>
      <c r="D2795">
        <v>68.8</v>
      </c>
      <c r="E2795">
        <v>69.790000000000006</v>
      </c>
      <c r="F2795">
        <v>86475800</v>
      </c>
      <c r="G2795">
        <v>67.11</v>
      </c>
      <c r="H2795">
        <v>0</v>
      </c>
      <c r="J2795">
        <v>0</v>
      </c>
      <c r="K2795">
        <v>65356.399001828802</v>
      </c>
      <c r="L2795">
        <v>1190</v>
      </c>
      <c r="M2795">
        <f t="shared" si="390"/>
        <v>6.1804005567741059E-3</v>
      </c>
      <c r="N2795">
        <f t="shared" si="391"/>
        <v>6.1281112485698092E-3</v>
      </c>
      <c r="O2795">
        <f t="shared" si="392"/>
        <v>2.7341717524839394E-9</v>
      </c>
      <c r="P2795">
        <f t="shared" si="387"/>
        <v>-2.8616416723878098E-3</v>
      </c>
      <c r="Q2795">
        <f t="shared" si="388"/>
        <v>-2.8616416723878098E-3</v>
      </c>
      <c r="R2795">
        <f t="shared" si="393"/>
        <v>0</v>
      </c>
      <c r="S2795">
        <f t="shared" si="394"/>
        <v>5.100006240511825E-2</v>
      </c>
      <c r="U2795">
        <f t="shared" si="395"/>
        <v>1300.9299377107241</v>
      </c>
      <c r="W2795">
        <f t="shared" si="389"/>
        <v>83050.100000000006</v>
      </c>
    </row>
    <row r="2796" spans="1:23">
      <c r="A2796" s="1">
        <v>40770</v>
      </c>
      <c r="B2796">
        <v>70.58</v>
      </c>
      <c r="C2796">
        <v>71.83</v>
      </c>
      <c r="D2796">
        <v>70.38</v>
      </c>
      <c r="E2796">
        <v>71.760000000000005</v>
      </c>
      <c r="F2796">
        <v>57616800</v>
      </c>
      <c r="G2796">
        <v>69.010000000000005</v>
      </c>
      <c r="H2796">
        <v>0</v>
      </c>
      <c r="J2796">
        <v>0</v>
      </c>
      <c r="K2796">
        <v>65356.399001828802</v>
      </c>
      <c r="L2796">
        <v>1190</v>
      </c>
      <c r="M2796">
        <f t="shared" si="390"/>
        <v>2.7836484721480485E-2</v>
      </c>
      <c r="N2796">
        <f t="shared" si="391"/>
        <v>2.7918357462362712E-2</v>
      </c>
      <c r="O2796">
        <f t="shared" si="392"/>
        <v>6.7031456995683323E-9</v>
      </c>
      <c r="P2796">
        <f t="shared" si="387"/>
        <v>1.6580399503416783E-2</v>
      </c>
      <c r="Q2796">
        <f t="shared" si="388"/>
        <v>1.6580399503416783E-2</v>
      </c>
      <c r="R2796">
        <f t="shared" si="393"/>
        <v>0</v>
      </c>
      <c r="S2796">
        <f t="shared" si="394"/>
        <v>8.3944435456758549E-3</v>
      </c>
      <c r="U2796">
        <f t="shared" si="395"/>
        <v>1337.6519892552167</v>
      </c>
      <c r="W2796">
        <f t="shared" si="389"/>
        <v>85394.400000000009</v>
      </c>
    </row>
    <row r="2797" spans="1:23">
      <c r="A2797" s="1">
        <v>40771</v>
      </c>
      <c r="B2797">
        <v>70.59</v>
      </c>
      <c r="C2797">
        <v>71.41</v>
      </c>
      <c r="D2797">
        <v>69.66</v>
      </c>
      <c r="E2797">
        <v>70.44</v>
      </c>
      <c r="F2797">
        <v>79484300</v>
      </c>
      <c r="G2797">
        <v>67.739999999999995</v>
      </c>
      <c r="H2797">
        <v>0</v>
      </c>
      <c r="J2797">
        <v>0</v>
      </c>
      <c r="K2797">
        <v>65356.399001828802</v>
      </c>
      <c r="L2797">
        <v>1190</v>
      </c>
      <c r="M2797">
        <f t="shared" si="390"/>
        <v>-1.8565934122535502E-2</v>
      </c>
      <c r="N2797">
        <f t="shared" si="391"/>
        <v>-1.8574574242885E-2</v>
      </c>
      <c r="O2797">
        <f t="shared" si="392"/>
        <v>7.4651679653817375E-11</v>
      </c>
      <c r="P2797">
        <f t="shared" si="387"/>
        <v>-2.1272077793755731E-3</v>
      </c>
      <c r="Q2797">
        <f t="shared" si="388"/>
        <v>-2.1272077793754616E-3</v>
      </c>
      <c r="R2797">
        <f t="shared" si="393"/>
        <v>1.2422436220393803E-32</v>
      </c>
      <c r="S2797">
        <f t="shared" si="394"/>
        <v>1.4167316025686457E-4</v>
      </c>
      <c r="U2797">
        <f t="shared" si="395"/>
        <v>1313.0463506568763</v>
      </c>
      <c r="W2797">
        <f t="shared" si="389"/>
        <v>83823.599999999991</v>
      </c>
    </row>
    <row r="2798" spans="1:23">
      <c r="A2798" s="1">
        <v>40772</v>
      </c>
      <c r="B2798">
        <v>70.97</v>
      </c>
      <c r="C2798">
        <v>71.52</v>
      </c>
      <c r="D2798">
        <v>69.760000000000005</v>
      </c>
      <c r="E2798">
        <v>70.459999999999994</v>
      </c>
      <c r="F2798">
        <v>66789100</v>
      </c>
      <c r="G2798">
        <v>67.760000000000005</v>
      </c>
      <c r="H2798">
        <v>0</v>
      </c>
      <c r="J2798">
        <v>0</v>
      </c>
      <c r="K2798">
        <v>65356.399001828802</v>
      </c>
      <c r="L2798">
        <v>1190</v>
      </c>
      <c r="M2798">
        <f t="shared" si="390"/>
        <v>2.8388928508624276E-4</v>
      </c>
      <c r="N2798">
        <f t="shared" si="391"/>
        <v>2.9520295417348442E-4</v>
      </c>
      <c r="O2798">
        <f t="shared" si="392"/>
        <v>1.2799910821560747E-10</v>
      </c>
      <c r="P2798">
        <f t="shared" si="387"/>
        <v>-7.2120796238000426E-3</v>
      </c>
      <c r="Q2798">
        <f t="shared" si="388"/>
        <v>-7.2120796238000426E-3</v>
      </c>
      <c r="R2798">
        <f t="shared" si="393"/>
        <v>0</v>
      </c>
      <c r="S2798">
        <f t="shared" si="394"/>
        <v>5.368761129510592E-3</v>
      </c>
      <c r="U2798">
        <f t="shared" si="395"/>
        <v>1313.4191633629118</v>
      </c>
      <c r="W2798">
        <f t="shared" si="389"/>
        <v>83847.399999999994</v>
      </c>
    </row>
    <row r="2799" spans="1:23">
      <c r="A2799" s="1">
        <v>40773</v>
      </c>
      <c r="B2799">
        <v>68.06</v>
      </c>
      <c r="C2799">
        <v>70.400000000000006</v>
      </c>
      <c r="D2799">
        <v>65.819999999999993</v>
      </c>
      <c r="E2799">
        <v>66.45</v>
      </c>
      <c r="F2799">
        <v>110692200</v>
      </c>
      <c r="G2799">
        <v>63.9</v>
      </c>
      <c r="H2799">
        <v>0</v>
      </c>
      <c r="J2799">
        <v>0</v>
      </c>
      <c r="K2799">
        <v>65356.399001828802</v>
      </c>
      <c r="L2799">
        <v>1190</v>
      </c>
      <c r="M2799">
        <f t="shared" si="390"/>
        <v>-5.8595387753837186E-2</v>
      </c>
      <c r="N2799">
        <f t="shared" si="391"/>
        <v>-5.8652688960309909E-2</v>
      </c>
      <c r="O2799">
        <f t="shared" si="392"/>
        <v>3.2834282632296918E-9</v>
      </c>
      <c r="P2799">
        <f t="shared" si="387"/>
        <v>-2.3939883913505385E-2</v>
      </c>
      <c r="Q2799">
        <f t="shared" si="388"/>
        <v>-2.393988391350527E-2</v>
      </c>
      <c r="R2799">
        <f t="shared" si="393"/>
        <v>1.3108360683985624E-32</v>
      </c>
      <c r="S2799">
        <f t="shared" si="394"/>
        <v>-4.1867583464131802E-2</v>
      </c>
      <c r="U2799">
        <f t="shared" si="395"/>
        <v>1238.6702158028029</v>
      </c>
      <c r="W2799">
        <f t="shared" si="389"/>
        <v>79075.5</v>
      </c>
    </row>
    <row r="2800" spans="1:23">
      <c r="A2800" s="1">
        <v>40774</v>
      </c>
      <c r="B2800">
        <v>65.010000000000005</v>
      </c>
      <c r="C2800">
        <v>67.41</v>
      </c>
      <c r="D2800">
        <v>64.900000000000006</v>
      </c>
      <c r="E2800">
        <v>65.28</v>
      </c>
      <c r="F2800">
        <v>99196100</v>
      </c>
      <c r="G2800">
        <v>62.78</v>
      </c>
      <c r="H2800">
        <v>0</v>
      </c>
      <c r="J2800">
        <v>0</v>
      </c>
      <c r="K2800">
        <v>65356.399001828802</v>
      </c>
      <c r="L2800">
        <v>1190</v>
      </c>
      <c r="M2800">
        <f t="shared" si="390"/>
        <v>-1.7764074503402748E-2</v>
      </c>
      <c r="N2800">
        <f t="shared" si="391"/>
        <v>-1.7682809969681589E-2</v>
      </c>
      <c r="O2800">
        <f t="shared" si="392"/>
        <v>6.6039244409173193E-9</v>
      </c>
      <c r="P2800">
        <f t="shared" si="387"/>
        <v>4.1446064394740573E-3</v>
      </c>
      <c r="Q2800">
        <f t="shared" si="388"/>
        <v>4.1446064394740573E-3</v>
      </c>
      <c r="R2800">
        <f t="shared" si="393"/>
        <v>0</v>
      </c>
      <c r="S2800">
        <f t="shared" si="394"/>
        <v>-4.5848564856382203E-2</v>
      </c>
      <c r="U2800">
        <f t="shared" si="395"/>
        <v>1216.8606724997287</v>
      </c>
      <c r="W2800">
        <f t="shared" si="389"/>
        <v>77683.199999999997</v>
      </c>
    </row>
    <row r="2801" spans="1:23">
      <c r="A2801" s="1">
        <v>40777</v>
      </c>
      <c r="B2801">
        <v>67.12</v>
      </c>
      <c r="C2801">
        <v>67.19</v>
      </c>
      <c r="D2801">
        <v>64.569999999999993</v>
      </c>
      <c r="E2801">
        <v>65.05</v>
      </c>
      <c r="F2801">
        <v>72211900</v>
      </c>
      <c r="G2801">
        <v>62.56</v>
      </c>
      <c r="H2801">
        <v>0</v>
      </c>
      <c r="J2801">
        <v>0</v>
      </c>
      <c r="K2801">
        <v>65356.399001828802</v>
      </c>
      <c r="L2801">
        <v>1190</v>
      </c>
      <c r="M2801">
        <f t="shared" si="390"/>
        <v>-3.5295056973373034E-3</v>
      </c>
      <c r="N2801">
        <f t="shared" si="391"/>
        <v>-3.5104551767518853E-3</v>
      </c>
      <c r="O2801">
        <f t="shared" si="392"/>
        <v>3.6292233457544054E-10</v>
      </c>
      <c r="P2801">
        <f t="shared" si="387"/>
        <v>-3.1325857200436534E-2</v>
      </c>
      <c r="Q2801">
        <f t="shared" si="388"/>
        <v>-3.1325857200436534E-2</v>
      </c>
      <c r="R2801">
        <f t="shared" si="393"/>
        <v>0</v>
      </c>
      <c r="S2801">
        <f t="shared" si="394"/>
        <v>3.1940957942573435E-2</v>
      </c>
      <c r="U2801">
        <f t="shared" si="395"/>
        <v>1212.5733263803209</v>
      </c>
      <c r="W2801">
        <f t="shared" si="389"/>
        <v>77409.5</v>
      </c>
    </row>
    <row r="2802" spans="1:23">
      <c r="A2802" s="1">
        <v>40778</v>
      </c>
      <c r="B2802">
        <v>65.459999999999994</v>
      </c>
      <c r="C2802">
        <v>68.3</v>
      </c>
      <c r="D2802">
        <v>64.86</v>
      </c>
      <c r="E2802">
        <v>68.19</v>
      </c>
      <c r="F2802">
        <v>93274300</v>
      </c>
      <c r="G2802">
        <v>65.569999999999993</v>
      </c>
      <c r="H2802">
        <v>0</v>
      </c>
      <c r="J2802">
        <v>0</v>
      </c>
      <c r="K2802">
        <v>65356.399001828802</v>
      </c>
      <c r="L2802">
        <v>1190</v>
      </c>
      <c r="M2802">
        <f t="shared" si="390"/>
        <v>4.7141721574047162E-2</v>
      </c>
      <c r="N2802">
        <f t="shared" si="391"/>
        <v>4.699217803847229E-2</v>
      </c>
      <c r="O2802">
        <f t="shared" si="392"/>
        <v>2.2363269032232756E-8</v>
      </c>
      <c r="P2802">
        <f t="shared" si="387"/>
        <v>4.0858657459527097E-2</v>
      </c>
      <c r="Q2802">
        <f t="shared" si="388"/>
        <v>4.0858657459527097E-2</v>
      </c>
      <c r="R2802">
        <f t="shared" si="393"/>
        <v>0</v>
      </c>
      <c r="S2802">
        <f t="shared" si="394"/>
        <v>-2.5042793085916466E-2</v>
      </c>
      <c r="U2802">
        <f t="shared" si="395"/>
        <v>1271.1049212278874</v>
      </c>
      <c r="W2802">
        <f t="shared" si="389"/>
        <v>81146.099999999991</v>
      </c>
    </row>
    <row r="2803" spans="1:23">
      <c r="A2803" s="1">
        <v>40779</v>
      </c>
      <c r="B2803">
        <v>68.12</v>
      </c>
      <c r="C2803">
        <v>69.63</v>
      </c>
      <c r="D2803">
        <v>67.52</v>
      </c>
      <c r="E2803">
        <v>69.2</v>
      </c>
      <c r="F2803">
        <v>67698000</v>
      </c>
      <c r="G2803">
        <v>66.55</v>
      </c>
      <c r="H2803">
        <v>0</v>
      </c>
      <c r="J2803">
        <v>0</v>
      </c>
      <c r="K2803">
        <v>65356.399001828802</v>
      </c>
      <c r="L2803">
        <v>1190</v>
      </c>
      <c r="M2803">
        <f t="shared" si="390"/>
        <v>1.4702936091062373E-2</v>
      </c>
      <c r="N2803">
        <f t="shared" si="391"/>
        <v>1.483527056559257E-2</v>
      </c>
      <c r="O2803">
        <f t="shared" si="392"/>
        <v>1.7512413149183543E-8</v>
      </c>
      <c r="P2803">
        <f t="shared" si="387"/>
        <v>1.573000682913642E-2</v>
      </c>
      <c r="Q2803">
        <f t="shared" si="388"/>
        <v>1.573000682913642E-2</v>
      </c>
      <c r="R2803">
        <f t="shared" si="393"/>
        <v>0</v>
      </c>
      <c r="S2803">
        <f t="shared" si="394"/>
        <v>3.983158672145326E-2</v>
      </c>
      <c r="U2803">
        <f t="shared" si="395"/>
        <v>1289.9319628826779</v>
      </c>
      <c r="W2803">
        <f t="shared" si="389"/>
        <v>82348</v>
      </c>
    </row>
    <row r="2804" spans="1:23">
      <c r="A2804" s="1">
        <v>40780</v>
      </c>
      <c r="B2804">
        <v>69.98</v>
      </c>
      <c r="C2804">
        <v>70.290000000000006</v>
      </c>
      <c r="D2804">
        <v>67.25</v>
      </c>
      <c r="E2804">
        <v>67.5</v>
      </c>
      <c r="F2804">
        <v>80732900</v>
      </c>
      <c r="G2804">
        <v>64.91</v>
      </c>
      <c r="H2804">
        <v>0</v>
      </c>
      <c r="J2804">
        <v>0</v>
      </c>
      <c r="K2804">
        <v>65356.399001828802</v>
      </c>
      <c r="L2804">
        <v>1190</v>
      </c>
      <c r="M2804">
        <f t="shared" si="390"/>
        <v>-2.4873264745139689E-2</v>
      </c>
      <c r="N2804">
        <f t="shared" si="391"/>
        <v>-2.4951849795743497E-2</v>
      </c>
      <c r="O2804">
        <f t="shared" si="392"/>
        <v>6.1756101784031282E-9</v>
      </c>
      <c r="P2804">
        <f t="shared" si="387"/>
        <v>-3.6081889061058019E-2</v>
      </c>
      <c r="Q2804">
        <f t="shared" si="388"/>
        <v>-3.6081889061057901E-2</v>
      </c>
      <c r="R2804">
        <f t="shared" si="393"/>
        <v>1.3914843848197779E-32</v>
      </c>
      <c r="S2804">
        <f t="shared" si="394"/>
        <v>2.6938631145054362E-2</v>
      </c>
      <c r="U2804">
        <f t="shared" si="395"/>
        <v>1258.2428828696643</v>
      </c>
      <c r="W2804">
        <f t="shared" si="389"/>
        <v>80325</v>
      </c>
    </row>
    <row r="2805" spans="1:23">
      <c r="A2805" s="1">
        <v>40781</v>
      </c>
      <c r="B2805">
        <v>67.260000000000005</v>
      </c>
      <c r="C2805">
        <v>69.319999999999993</v>
      </c>
      <c r="D2805">
        <v>66.06</v>
      </c>
      <c r="E2805">
        <v>69.11</v>
      </c>
      <c r="F2805">
        <v>84468500</v>
      </c>
      <c r="G2805">
        <v>66.459999999999994</v>
      </c>
      <c r="H2805">
        <v>0</v>
      </c>
      <c r="J2805">
        <v>0</v>
      </c>
      <c r="K2805">
        <v>65356.399001828802</v>
      </c>
      <c r="L2805">
        <v>1190</v>
      </c>
      <c r="M2805">
        <f t="shared" si="390"/>
        <v>2.3571840224818764E-2</v>
      </c>
      <c r="N2805">
        <f t="shared" si="391"/>
        <v>2.3598567881071023E-2</v>
      </c>
      <c r="O2805">
        <f t="shared" si="392"/>
        <v>7.1436760873887102E-10</v>
      </c>
      <c r="P2805">
        <f t="shared" si="387"/>
        <v>2.7133731791179262E-2</v>
      </c>
      <c r="Q2805">
        <f t="shared" si="388"/>
        <v>2.7133731791179262E-2</v>
      </c>
      <c r="R2805">
        <f t="shared" si="393"/>
        <v>0</v>
      </c>
      <c r="S2805">
        <f t="shared" si="394"/>
        <v>-3.964378062741844E-2</v>
      </c>
      <c r="U2805">
        <f t="shared" si="395"/>
        <v>1288.2543057055184</v>
      </c>
      <c r="W2805">
        <f t="shared" si="389"/>
        <v>82240.899999999994</v>
      </c>
    </row>
    <row r="2806" spans="1:23">
      <c r="A2806" s="1">
        <v>40784</v>
      </c>
      <c r="B2806">
        <v>70.069999999999993</v>
      </c>
      <c r="C2806">
        <v>72.45</v>
      </c>
      <c r="D2806">
        <v>70.040000000000006</v>
      </c>
      <c r="E2806">
        <v>72.38</v>
      </c>
      <c r="F2806">
        <v>53069800</v>
      </c>
      <c r="G2806">
        <v>69.599999999999994</v>
      </c>
      <c r="H2806">
        <v>0</v>
      </c>
      <c r="J2806">
        <v>0</v>
      </c>
      <c r="K2806">
        <v>65356.399001828802</v>
      </c>
      <c r="L2806">
        <v>1190</v>
      </c>
      <c r="M2806">
        <f t="shared" si="390"/>
        <v>4.6230580032293377E-2</v>
      </c>
      <c r="N2806">
        <f t="shared" si="391"/>
        <v>4.6164304413925834E-2</v>
      </c>
      <c r="O2806">
        <f t="shared" si="392"/>
        <v>4.3924575900001044E-9</v>
      </c>
      <c r="P2806">
        <f t="shared" si="387"/>
        <v>3.2435275753153955E-2</v>
      </c>
      <c r="Q2806">
        <f t="shared" si="388"/>
        <v>3.2435275753153955E-2</v>
      </c>
      <c r="R2806">
        <f t="shared" si="393"/>
        <v>0</v>
      </c>
      <c r="S2806">
        <f t="shared" si="394"/>
        <v>4.0929036070318774E-2</v>
      </c>
      <c r="U2806">
        <f t="shared" si="395"/>
        <v>1349.2091831423154</v>
      </c>
      <c r="W2806">
        <f t="shared" si="389"/>
        <v>86132.2</v>
      </c>
    </row>
    <row r="2807" spans="1:23">
      <c r="A2807" s="1">
        <v>40785</v>
      </c>
      <c r="B2807">
        <v>71.900000000000006</v>
      </c>
      <c r="C2807">
        <v>73.27</v>
      </c>
      <c r="D2807">
        <v>71.12</v>
      </c>
      <c r="E2807">
        <v>72.8</v>
      </c>
      <c r="F2807">
        <v>67801600</v>
      </c>
      <c r="G2807">
        <v>70.010000000000005</v>
      </c>
      <c r="H2807">
        <v>0</v>
      </c>
      <c r="J2807">
        <v>0</v>
      </c>
      <c r="K2807">
        <v>65356.399001828802</v>
      </c>
      <c r="L2807">
        <v>1190</v>
      </c>
      <c r="M2807">
        <f t="shared" si="390"/>
        <v>5.7859370670439265E-3</v>
      </c>
      <c r="N2807">
        <f t="shared" si="391"/>
        <v>5.8735216487324042E-3</v>
      </c>
      <c r="O2807">
        <f t="shared" si="392"/>
        <v>7.6710589495456225E-9</v>
      </c>
      <c r="P2807">
        <f t="shared" si="387"/>
        <v>1.2439690475639201E-2</v>
      </c>
      <c r="Q2807">
        <f t="shared" si="388"/>
        <v>1.2439690475639201E-2</v>
      </c>
      <c r="R2807">
        <f t="shared" si="393"/>
        <v>0</v>
      </c>
      <c r="S2807">
        <f t="shared" si="394"/>
        <v>2.578152234455872E-2</v>
      </c>
      <c r="U2807">
        <f t="shared" si="395"/>
        <v>1357.03824996906</v>
      </c>
      <c r="W2807">
        <f t="shared" si="389"/>
        <v>86632</v>
      </c>
    </row>
    <row r="2808" spans="1:23">
      <c r="A2808" s="1">
        <v>40786</v>
      </c>
      <c r="B2808">
        <v>73.2</v>
      </c>
      <c r="C2808">
        <v>73.89</v>
      </c>
      <c r="D2808">
        <v>71.900000000000006</v>
      </c>
      <c r="E2808">
        <v>72.650000000000006</v>
      </c>
      <c r="F2808">
        <v>70313900</v>
      </c>
      <c r="G2808">
        <v>69.86</v>
      </c>
      <c r="H2808">
        <v>0</v>
      </c>
      <c r="J2808">
        <v>0</v>
      </c>
      <c r="K2808">
        <v>65356.399001828802</v>
      </c>
      <c r="L2808">
        <v>1190</v>
      </c>
      <c r="M2808">
        <f t="shared" si="390"/>
        <v>-2.0625651863483679E-3</v>
      </c>
      <c r="N2808">
        <f t="shared" si="391"/>
        <v>-2.1448496104203522E-3</v>
      </c>
      <c r="O2808">
        <f t="shared" si="392"/>
        <v>6.7707264448581497E-9</v>
      </c>
      <c r="P2808">
        <f t="shared" si="387"/>
        <v>-7.5420309509739453E-3</v>
      </c>
      <c r="Q2808">
        <f t="shared" si="388"/>
        <v>-7.5420309509739453E-3</v>
      </c>
      <c r="R2808">
        <f t="shared" si="393"/>
        <v>0</v>
      </c>
      <c r="S2808">
        <f t="shared" si="394"/>
        <v>1.7919156240264755E-2</v>
      </c>
      <c r="U2808">
        <f t="shared" si="395"/>
        <v>1354.2421546737939</v>
      </c>
      <c r="W2808">
        <f t="shared" si="389"/>
        <v>86453.5</v>
      </c>
    </row>
    <row r="2809" spans="1:23">
      <c r="A2809" s="1">
        <v>40787</v>
      </c>
      <c r="B2809">
        <v>72.7</v>
      </c>
      <c r="C2809">
        <v>73.63</v>
      </c>
      <c r="D2809">
        <v>70.69</v>
      </c>
      <c r="E2809">
        <v>71.09</v>
      </c>
      <c r="F2809">
        <v>86788800</v>
      </c>
      <c r="G2809">
        <v>68.36</v>
      </c>
      <c r="H2809">
        <v>0</v>
      </c>
      <c r="J2809">
        <v>0</v>
      </c>
      <c r="K2809">
        <v>65356.399001828802</v>
      </c>
      <c r="L2809">
        <v>1190</v>
      </c>
      <c r="M2809">
        <f t="shared" si="390"/>
        <v>-2.1706710074900156E-2</v>
      </c>
      <c r="N2809">
        <f t="shared" si="391"/>
        <v>-2.1705381131295776E-2</v>
      </c>
      <c r="O2809">
        <f t="shared" si="392"/>
        <v>1.7660911036238062E-12</v>
      </c>
      <c r="P2809">
        <f t="shared" si="387"/>
        <v>-2.2394704598081922E-2</v>
      </c>
      <c r="Q2809">
        <f t="shared" si="388"/>
        <v>-2.2394704598081922E-2</v>
      </c>
      <c r="R2809">
        <f t="shared" si="393"/>
        <v>0</v>
      </c>
      <c r="S2809">
        <f t="shared" si="394"/>
        <v>-6.8540364277921446E-3</v>
      </c>
      <c r="U2809">
        <f t="shared" si="395"/>
        <v>1325.1627636030285</v>
      </c>
      <c r="W2809">
        <f t="shared" si="389"/>
        <v>84597.1</v>
      </c>
    </row>
    <row r="2810" spans="1:23">
      <c r="A2810" s="1">
        <v>40788</v>
      </c>
      <c r="B2810">
        <v>69.36</v>
      </c>
      <c r="C2810">
        <v>70.040000000000006</v>
      </c>
      <c r="D2810">
        <v>68.099999999999994</v>
      </c>
      <c r="E2810">
        <v>68.459999999999994</v>
      </c>
      <c r="F2810">
        <v>78920100</v>
      </c>
      <c r="G2810">
        <v>65.83</v>
      </c>
      <c r="H2810">
        <v>0</v>
      </c>
      <c r="J2810">
        <v>0</v>
      </c>
      <c r="K2810">
        <v>65356.399001828802</v>
      </c>
      <c r="L2810">
        <v>1190</v>
      </c>
      <c r="M2810">
        <f t="shared" si="390"/>
        <v>-3.7697046839352585E-2</v>
      </c>
      <c r="N2810">
        <f t="shared" si="391"/>
        <v>-3.7712196767604768E-2</v>
      </c>
      <c r="O2810">
        <f t="shared" si="392"/>
        <v>2.2952032604627677E-10</v>
      </c>
      <c r="P2810">
        <f t="shared" si="387"/>
        <v>-1.3060699370247173E-2</v>
      </c>
      <c r="Q2810">
        <f t="shared" si="388"/>
        <v>-1.3060699370247173E-2</v>
      </c>
      <c r="R2810">
        <f t="shared" si="393"/>
        <v>0</v>
      </c>
      <c r="S2810">
        <f t="shared" si="394"/>
        <v>-4.7031052067187301E-2</v>
      </c>
      <c r="U2810">
        <f t="shared" si="395"/>
        <v>1276.1378927593657</v>
      </c>
      <c r="W2810">
        <f t="shared" si="389"/>
        <v>81467.399999999994</v>
      </c>
    </row>
    <row r="2811" spans="1:23">
      <c r="A2811" s="1">
        <v>40792</v>
      </c>
      <c r="B2811">
        <v>65.930000000000007</v>
      </c>
      <c r="C2811">
        <v>68.31</v>
      </c>
      <c r="D2811">
        <v>65.930000000000007</v>
      </c>
      <c r="E2811">
        <v>68.27</v>
      </c>
      <c r="F2811">
        <v>71493900</v>
      </c>
      <c r="G2811">
        <v>65.650000000000006</v>
      </c>
      <c r="H2811">
        <v>0</v>
      </c>
      <c r="J2811">
        <v>0</v>
      </c>
      <c r="K2811">
        <v>65356.399001828802</v>
      </c>
      <c r="L2811">
        <v>1190</v>
      </c>
      <c r="M2811">
        <f t="shared" si="390"/>
        <v>-2.7792016718504522E-3</v>
      </c>
      <c r="N2811">
        <f t="shared" si="391"/>
        <v>-2.7380607309800123E-3</v>
      </c>
      <c r="O2811">
        <f t="shared" si="392"/>
        <v>1.6925770157050397E-9</v>
      </c>
      <c r="P2811">
        <f t="shared" si="387"/>
        <v>3.4876858304980371E-2</v>
      </c>
      <c r="Q2811">
        <f t="shared" si="388"/>
        <v>3.4876858304980586E-2</v>
      </c>
      <c r="R2811">
        <f t="shared" si="393"/>
        <v>4.6270466913903341E-32</v>
      </c>
      <c r="S2811">
        <f t="shared" si="394"/>
        <v>-5.071675934707804E-2</v>
      </c>
      <c r="U2811">
        <f t="shared" si="395"/>
        <v>1272.5961720520288</v>
      </c>
      <c r="W2811">
        <f t="shared" si="389"/>
        <v>81241.299999999988</v>
      </c>
    </row>
    <row r="2812" spans="1:23">
      <c r="A2812" s="1">
        <v>40793</v>
      </c>
      <c r="B2812">
        <v>69.400000000000006</v>
      </c>
      <c r="C2812">
        <v>70.95</v>
      </c>
      <c r="D2812">
        <v>69.069999999999993</v>
      </c>
      <c r="E2812">
        <v>70.849999999999994</v>
      </c>
      <c r="F2812">
        <v>68952400</v>
      </c>
      <c r="G2812">
        <v>68.13</v>
      </c>
      <c r="H2812">
        <v>0</v>
      </c>
      <c r="J2812">
        <v>0</v>
      </c>
      <c r="K2812">
        <v>65356.399001828802</v>
      </c>
      <c r="L2812">
        <v>1190</v>
      </c>
      <c r="M2812">
        <f t="shared" si="390"/>
        <v>3.709453470650069E-2</v>
      </c>
      <c r="N2812">
        <f t="shared" si="391"/>
        <v>3.7080044036771363E-2</v>
      </c>
      <c r="O2812">
        <f t="shared" si="392"/>
        <v>2.0997950920441934E-10</v>
      </c>
      <c r="P2812">
        <f t="shared" si="387"/>
        <v>2.0678098623930712E-2</v>
      </c>
      <c r="Q2812">
        <f t="shared" si="388"/>
        <v>2.0678098623930496E-2</v>
      </c>
      <c r="R2812">
        <f t="shared" si="393"/>
        <v>4.6270466913903341E-32</v>
      </c>
      <c r="S2812">
        <f t="shared" si="394"/>
        <v>5.1293294387550481E-2</v>
      </c>
      <c r="U2812">
        <f t="shared" si="395"/>
        <v>1320.6890111306029</v>
      </c>
      <c r="W2812">
        <f t="shared" si="389"/>
        <v>84311.5</v>
      </c>
    </row>
    <row r="2813" spans="1:23">
      <c r="A2813" s="1">
        <v>40794</v>
      </c>
      <c r="B2813">
        <v>70.34</v>
      </c>
      <c r="C2813">
        <v>71.3</v>
      </c>
      <c r="D2813">
        <v>69.180000000000007</v>
      </c>
      <c r="E2813">
        <v>69.55</v>
      </c>
      <c r="F2813">
        <v>71124100</v>
      </c>
      <c r="G2813">
        <v>66.88</v>
      </c>
      <c r="H2813">
        <v>0</v>
      </c>
      <c r="J2813">
        <v>0</v>
      </c>
      <c r="K2813">
        <v>65356.399001828802</v>
      </c>
      <c r="L2813">
        <v>1190</v>
      </c>
      <c r="M2813">
        <f t="shared" si="390"/>
        <v>-1.8519047767237527E-2</v>
      </c>
      <c r="N2813">
        <f t="shared" si="391"/>
        <v>-1.8517676009130644E-2</v>
      </c>
      <c r="O2813">
        <f t="shared" si="392"/>
        <v>1.8817203037987837E-12</v>
      </c>
      <c r="P2813">
        <f t="shared" si="387"/>
        <v>-1.1294708676384583E-2</v>
      </c>
      <c r="Q2813">
        <f t="shared" si="388"/>
        <v>-1.1294708676384583E-2</v>
      </c>
      <c r="R2813">
        <f t="shared" si="393"/>
        <v>0</v>
      </c>
      <c r="S2813">
        <f t="shared" si="394"/>
        <v>1.3453759533077484E-2</v>
      </c>
      <c r="U2813">
        <f t="shared" si="395"/>
        <v>1296.4561852382983</v>
      </c>
      <c r="W2813">
        <f t="shared" si="389"/>
        <v>82764.5</v>
      </c>
    </row>
    <row r="2814" spans="1:23">
      <c r="A2814" s="1">
        <v>40795</v>
      </c>
      <c r="B2814">
        <v>68.7</v>
      </c>
      <c r="C2814">
        <v>69.13</v>
      </c>
      <c r="D2814">
        <v>66.75</v>
      </c>
      <c r="E2814">
        <v>67.5</v>
      </c>
      <c r="F2814">
        <v>99453600</v>
      </c>
      <c r="G2814">
        <v>64.91</v>
      </c>
      <c r="H2814">
        <v>0</v>
      </c>
      <c r="J2814">
        <v>0</v>
      </c>
      <c r="K2814">
        <v>65356.399001828802</v>
      </c>
      <c r="L2814">
        <v>1190</v>
      </c>
      <c r="M2814">
        <f t="shared" si="390"/>
        <v>-2.9918320490967817E-2</v>
      </c>
      <c r="N2814">
        <f t="shared" si="391"/>
        <v>-2.9898273731068924E-2</v>
      </c>
      <c r="O2814">
        <f t="shared" si="392"/>
        <v>4.0187258244386722E-10</v>
      </c>
      <c r="P2814">
        <f t="shared" si="387"/>
        <v>-1.7621601349819559E-2</v>
      </c>
      <c r="Q2814">
        <f t="shared" si="388"/>
        <v>-1.7621601349819559E-2</v>
      </c>
      <c r="R2814">
        <f t="shared" si="393"/>
        <v>0</v>
      </c>
      <c r="S2814">
        <f t="shared" si="394"/>
        <v>-2.3591427817532727E-2</v>
      </c>
      <c r="U2814">
        <f t="shared" si="395"/>
        <v>1258.2428828696641</v>
      </c>
      <c r="W2814">
        <f t="shared" si="389"/>
        <v>80325</v>
      </c>
    </row>
    <row r="2815" spans="1:23">
      <c r="A2815" s="1">
        <v>40798</v>
      </c>
      <c r="B2815">
        <v>66.38</v>
      </c>
      <c r="C2815">
        <v>68.25</v>
      </c>
      <c r="D2815">
        <v>66.37</v>
      </c>
      <c r="E2815">
        <v>68.08</v>
      </c>
      <c r="F2815">
        <v>100109900</v>
      </c>
      <c r="G2815">
        <v>65.47</v>
      </c>
      <c r="H2815">
        <v>0</v>
      </c>
      <c r="J2815">
        <v>0</v>
      </c>
      <c r="K2815">
        <v>65356.399001828802</v>
      </c>
      <c r="L2815">
        <v>1190</v>
      </c>
      <c r="M2815">
        <f t="shared" si="390"/>
        <v>8.5558863866344488E-3</v>
      </c>
      <c r="N2815">
        <f t="shared" si="391"/>
        <v>8.5903274076228383E-3</v>
      </c>
      <c r="O2815">
        <f t="shared" si="392"/>
        <v>1.186183926722685E-9</v>
      </c>
      <c r="P2815">
        <f t="shared" si="387"/>
        <v>2.5287677973290131E-2</v>
      </c>
      <c r="Q2815">
        <f t="shared" si="388"/>
        <v>2.5287677973290131E-2</v>
      </c>
      <c r="R2815">
        <f t="shared" si="393"/>
        <v>0</v>
      </c>
      <c r="S2815">
        <f t="shared" si="394"/>
        <v>-3.4353392936475248E-2</v>
      </c>
      <c r="U2815">
        <f t="shared" si="395"/>
        <v>1269.0544513446921</v>
      </c>
      <c r="W2815">
        <f t="shared" si="389"/>
        <v>81015.199999999997</v>
      </c>
    </row>
    <row r="2816" spans="1:23">
      <c r="A2816" s="1">
        <v>40799</v>
      </c>
      <c r="B2816">
        <v>68.540000000000006</v>
      </c>
      <c r="C2816">
        <v>69.459999999999994</v>
      </c>
      <c r="D2816">
        <v>67.83</v>
      </c>
      <c r="E2816">
        <v>69.180000000000007</v>
      </c>
      <c r="F2816">
        <v>84144100</v>
      </c>
      <c r="G2816">
        <v>66.53</v>
      </c>
      <c r="H2816">
        <v>0</v>
      </c>
      <c r="J2816">
        <v>0</v>
      </c>
      <c r="K2816">
        <v>65356.399001828802</v>
      </c>
      <c r="L2816">
        <v>1190</v>
      </c>
      <c r="M2816">
        <f t="shared" si="390"/>
        <v>1.602831924390408E-2</v>
      </c>
      <c r="N2816">
        <f t="shared" si="391"/>
        <v>1.6060951300796187E-2</v>
      </c>
      <c r="O2816">
        <f t="shared" si="392"/>
        <v>1.0648511370096947E-9</v>
      </c>
      <c r="P2816">
        <f t="shared" si="387"/>
        <v>9.2942870625599295E-3</v>
      </c>
      <c r="Q2816">
        <f t="shared" si="388"/>
        <v>9.2942870625599295E-3</v>
      </c>
      <c r="R2816">
        <f t="shared" si="393"/>
        <v>0</v>
      </c>
      <c r="S2816">
        <f t="shared" si="394"/>
        <v>3.2021710154634335E-2</v>
      </c>
      <c r="U2816">
        <f t="shared" si="395"/>
        <v>1289.5591501766423</v>
      </c>
      <c r="W2816">
        <f t="shared" si="389"/>
        <v>82324.200000000012</v>
      </c>
    </row>
    <row r="2817" spans="1:23">
      <c r="A2817" s="1">
        <v>40800</v>
      </c>
      <c r="B2817">
        <v>69.84</v>
      </c>
      <c r="C2817">
        <v>71.400000000000006</v>
      </c>
      <c r="D2817">
        <v>68.44</v>
      </c>
      <c r="E2817">
        <v>70.42</v>
      </c>
      <c r="F2817">
        <v>77019200</v>
      </c>
      <c r="G2817">
        <v>67.72</v>
      </c>
      <c r="H2817">
        <v>0</v>
      </c>
      <c r="J2817">
        <v>0</v>
      </c>
      <c r="K2817">
        <v>65356.399001828802</v>
      </c>
      <c r="L2817">
        <v>1190</v>
      </c>
      <c r="M2817">
        <f t="shared" si="390"/>
        <v>1.7765510217883713E-2</v>
      </c>
      <c r="N2817">
        <f t="shared" si="391"/>
        <v>1.7728583511138367E-2</v>
      </c>
      <c r="O2817">
        <f t="shared" si="392"/>
        <v>1.3635816710567745E-9</v>
      </c>
      <c r="P2817">
        <f t="shared" si="387"/>
        <v>8.2704021955596584E-3</v>
      </c>
      <c r="Q2817">
        <f t="shared" si="388"/>
        <v>8.2704021955596584E-3</v>
      </c>
      <c r="R2817">
        <f t="shared" si="393"/>
        <v>0</v>
      </c>
      <c r="S2817">
        <f t="shared" si="394"/>
        <v>1.8789395084883902E-2</v>
      </c>
      <c r="U2817">
        <f t="shared" si="395"/>
        <v>1312.6735379508405</v>
      </c>
      <c r="W2817">
        <f t="shared" si="389"/>
        <v>83799.8</v>
      </c>
    </row>
    <row r="2818" spans="1:23">
      <c r="A2818" s="1">
        <v>40801</v>
      </c>
      <c r="B2818">
        <v>71.069999999999993</v>
      </c>
      <c r="C2818">
        <v>71.44</v>
      </c>
      <c r="D2818">
        <v>69.989999999999995</v>
      </c>
      <c r="E2818">
        <v>71.41</v>
      </c>
      <c r="F2818">
        <v>74213100</v>
      </c>
      <c r="G2818">
        <v>68.67</v>
      </c>
      <c r="H2818">
        <v>0</v>
      </c>
      <c r="J2818">
        <v>0</v>
      </c>
      <c r="K2818">
        <v>65356.399001828802</v>
      </c>
      <c r="L2818">
        <v>1190</v>
      </c>
      <c r="M2818">
        <f t="shared" si="390"/>
        <v>1.3960601834112079E-2</v>
      </c>
      <c r="N2818">
        <f t="shared" si="391"/>
        <v>1.3930865367650574E-2</v>
      </c>
      <c r="O2818">
        <f t="shared" si="392"/>
        <v>8.8425743761624329E-10</v>
      </c>
      <c r="P2818">
        <f t="shared" si="387"/>
        <v>4.7726087222149114E-3</v>
      </c>
      <c r="Q2818">
        <f t="shared" si="388"/>
        <v>4.7726087222149114E-3</v>
      </c>
      <c r="R2818">
        <f t="shared" si="393"/>
        <v>0</v>
      </c>
      <c r="S2818">
        <f t="shared" si="394"/>
        <v>1.7458395307456957E-2</v>
      </c>
      <c r="U2818">
        <f t="shared" si="395"/>
        <v>1331.1277668995954</v>
      </c>
      <c r="W2818">
        <f t="shared" si="389"/>
        <v>84977.9</v>
      </c>
    </row>
    <row r="2819" spans="1:23">
      <c r="A2819" s="1">
        <v>40802</v>
      </c>
      <c r="B2819">
        <v>71.650000000000006</v>
      </c>
      <c r="C2819">
        <v>72.03</v>
      </c>
      <c r="D2819">
        <v>70.88</v>
      </c>
      <c r="E2819">
        <v>71.52</v>
      </c>
      <c r="F2819">
        <v>75773300</v>
      </c>
      <c r="G2819">
        <v>68.78</v>
      </c>
      <c r="H2819">
        <v>0</v>
      </c>
      <c r="J2819">
        <v>0</v>
      </c>
      <c r="K2819">
        <v>65356.399001828802</v>
      </c>
      <c r="L2819">
        <v>1190</v>
      </c>
      <c r="M2819">
        <f t="shared" si="390"/>
        <v>1.5392153042400674E-3</v>
      </c>
      <c r="N2819">
        <f t="shared" si="391"/>
        <v>1.6005823715351324E-3</v>
      </c>
      <c r="O2819">
        <f t="shared" si="392"/>
        <v>3.7659169483970394E-9</v>
      </c>
      <c r="P2819">
        <f t="shared" ref="P2819:P2882" si="396">LN((L2819*E2819+H2819*E2819)/(B2819*L2819))</f>
        <v>-1.8160234089222547E-3</v>
      </c>
      <c r="Q2819">
        <f t="shared" ref="Q2819:Q2882" si="397">LN(E2819/B2819)</f>
        <v>-1.8160234089222547E-3</v>
      </c>
      <c r="R2819">
        <f t="shared" si="393"/>
        <v>0</v>
      </c>
      <c r="S2819">
        <f t="shared" si="394"/>
        <v>8.1278474353772921E-3</v>
      </c>
      <c r="U2819">
        <f t="shared" si="395"/>
        <v>1333.1782367827905</v>
      </c>
      <c r="W2819">
        <f t="shared" ref="W2819:W2882" si="398">E2819*L2819+L2819*H2819</f>
        <v>85108.799999999988</v>
      </c>
    </row>
    <row r="2820" spans="1:23">
      <c r="A2820" s="1">
        <v>40805</v>
      </c>
      <c r="B2820">
        <v>70.099999999999994</v>
      </c>
      <c r="C2820">
        <v>71.010000000000005</v>
      </c>
      <c r="D2820">
        <v>69.45</v>
      </c>
      <c r="E2820">
        <v>70.239999999999995</v>
      </c>
      <c r="F2820">
        <v>69216200</v>
      </c>
      <c r="G2820">
        <v>67.55</v>
      </c>
      <c r="H2820">
        <v>0</v>
      </c>
      <c r="J2820">
        <v>0</v>
      </c>
      <c r="K2820">
        <v>65356.399001828802</v>
      </c>
      <c r="L2820">
        <v>1190</v>
      </c>
      <c r="M2820">
        <f t="shared" ref="M2820:M2883" si="399">LN((L2820*E2820+H2820*L2820-J2820)/(L2819*E2819+H2819*L2819))</f>
        <v>-1.8059181538397417E-2</v>
      </c>
      <c r="N2820">
        <f t="shared" ref="N2820:N2883" si="400">LN(G2820/G2819)</f>
        <v>-1.8044940597912312E-2</v>
      </c>
      <c r="O2820">
        <f t="shared" ref="O2820:O2883" si="401">(M2820-N2820)^2</f>
        <v>2.0280438590030713E-10</v>
      </c>
      <c r="P2820">
        <f t="shared" si="396"/>
        <v>1.9951552863166095E-3</v>
      </c>
      <c r="Q2820">
        <f t="shared" si="397"/>
        <v>1.9951552863168311E-3</v>
      </c>
      <c r="R2820">
        <f t="shared" ref="R2820:R2883" si="402">(P2820-Q2820)^2</f>
        <v>4.9111401660970646E-32</v>
      </c>
      <c r="S2820">
        <f t="shared" ref="S2820:S2883" si="403">LN(B2820/B2819)</f>
        <v>-2.1870360233636595E-2</v>
      </c>
      <c r="U2820">
        <f t="shared" ref="U2820:U2883" si="404">U2819*EXP(M2820)</f>
        <v>1309.3182235965214</v>
      </c>
      <c r="W2820">
        <f t="shared" si="398"/>
        <v>83585.599999999991</v>
      </c>
    </row>
    <row r="2821" spans="1:23">
      <c r="A2821" s="1">
        <v>40806</v>
      </c>
      <c r="B2821">
        <v>70.489999999999995</v>
      </c>
      <c r="C2821">
        <v>71.290000000000006</v>
      </c>
      <c r="D2821">
        <v>69.11</v>
      </c>
      <c r="E2821">
        <v>69.150000000000006</v>
      </c>
      <c r="F2821">
        <v>63453200</v>
      </c>
      <c r="G2821">
        <v>66.5</v>
      </c>
      <c r="H2821">
        <v>0</v>
      </c>
      <c r="J2821">
        <v>0</v>
      </c>
      <c r="K2821">
        <v>65356.399001828802</v>
      </c>
      <c r="L2821">
        <v>1190</v>
      </c>
      <c r="M2821">
        <f t="shared" si="399"/>
        <v>-1.5639891216093896E-2</v>
      </c>
      <c r="N2821">
        <f t="shared" si="400"/>
        <v>-1.5666116744399352E-2</v>
      </c>
      <c r="O2821">
        <f t="shared" si="401"/>
        <v>6.8777833490028359E-10</v>
      </c>
      <c r="P2821">
        <f t="shared" si="396"/>
        <v>-1.9192797675016946E-2</v>
      </c>
      <c r="Q2821">
        <f t="shared" si="397"/>
        <v>-1.9192797675016835E-2</v>
      </c>
      <c r="R2821">
        <f t="shared" si="402"/>
        <v>1.2325951644078309E-32</v>
      </c>
      <c r="S2821">
        <f t="shared" si="403"/>
        <v>5.5480617452398585E-3</v>
      </c>
      <c r="U2821">
        <f t="shared" si="404"/>
        <v>1288.9999311175893</v>
      </c>
      <c r="W2821">
        <f t="shared" si="398"/>
        <v>82288.5</v>
      </c>
    </row>
    <row r="2822" spans="1:23">
      <c r="A2822" s="1">
        <v>40807</v>
      </c>
      <c r="B2822">
        <v>69.040000000000006</v>
      </c>
      <c r="C2822">
        <v>69.63</v>
      </c>
      <c r="D2822">
        <v>66.540000000000006</v>
      </c>
      <c r="E2822">
        <v>66.59</v>
      </c>
      <c r="F2822">
        <v>81413800</v>
      </c>
      <c r="G2822">
        <v>64.040000000000006</v>
      </c>
      <c r="H2822">
        <v>0</v>
      </c>
      <c r="J2822">
        <v>0</v>
      </c>
      <c r="K2822">
        <v>65356.399001828802</v>
      </c>
      <c r="L2822">
        <v>1190</v>
      </c>
      <c r="M2822">
        <f t="shared" si="399"/>
        <v>-3.7723641988236099E-2</v>
      </c>
      <c r="N2822">
        <f t="shared" si="400"/>
        <v>-3.7694059533294466E-2</v>
      </c>
      <c r="O2822">
        <f t="shared" si="401"/>
        <v>8.7512164037375829E-10</v>
      </c>
      <c r="P2822">
        <f t="shared" si="396"/>
        <v>-3.6131630652641474E-2</v>
      </c>
      <c r="Q2822">
        <f t="shared" si="397"/>
        <v>-3.6131630652641591E-2</v>
      </c>
      <c r="R2822">
        <f t="shared" si="402"/>
        <v>1.3914843848197779E-32</v>
      </c>
      <c r="S2822">
        <f t="shared" si="403"/>
        <v>-2.078480901061153E-2</v>
      </c>
      <c r="U2822">
        <f t="shared" si="404"/>
        <v>1241.279904745051</v>
      </c>
      <c r="W2822">
        <f t="shared" si="398"/>
        <v>79242.100000000006</v>
      </c>
    </row>
    <row r="2823" spans="1:23">
      <c r="A2823" s="1">
        <v>40808</v>
      </c>
      <c r="B2823">
        <v>64.3</v>
      </c>
      <c r="C2823">
        <v>65.92</v>
      </c>
      <c r="D2823">
        <v>63.49</v>
      </c>
      <c r="E2823">
        <v>64.73</v>
      </c>
      <c r="F2823">
        <v>159808200</v>
      </c>
      <c r="G2823">
        <v>62.25</v>
      </c>
      <c r="H2823">
        <v>0</v>
      </c>
      <c r="J2823">
        <v>0</v>
      </c>
      <c r="K2823">
        <v>65356.399001828802</v>
      </c>
      <c r="L2823">
        <v>1190</v>
      </c>
      <c r="M2823">
        <f t="shared" si="399"/>
        <v>-2.8329643565112115E-2</v>
      </c>
      <c r="N2823">
        <f t="shared" si="400"/>
        <v>-2.8349352783697081E-2</v>
      </c>
      <c r="O2823">
        <f t="shared" si="401"/>
        <v>3.8845329722996125E-10</v>
      </c>
      <c r="P2823">
        <f t="shared" si="396"/>
        <v>6.6651413138451611E-3</v>
      </c>
      <c r="Q2823">
        <f t="shared" si="397"/>
        <v>6.6651413138451611E-3</v>
      </c>
      <c r="R2823">
        <f t="shared" si="402"/>
        <v>0</v>
      </c>
      <c r="S2823">
        <f t="shared" si="403"/>
        <v>-7.1126415531598916E-2</v>
      </c>
      <c r="U2823">
        <f t="shared" si="404"/>
        <v>1206.6083230837537</v>
      </c>
      <c r="W2823">
        <f t="shared" si="398"/>
        <v>77028.700000000012</v>
      </c>
    </row>
    <row r="2824" spans="1:23">
      <c r="A2824" s="1">
        <v>40809</v>
      </c>
      <c r="B2824">
        <v>64.25</v>
      </c>
      <c r="C2824">
        <v>65.53</v>
      </c>
      <c r="D2824">
        <v>64.099999999999994</v>
      </c>
      <c r="E2824">
        <v>65.14</v>
      </c>
      <c r="F2824">
        <v>84086000</v>
      </c>
      <c r="G2824">
        <v>62.88</v>
      </c>
      <c r="H2824">
        <v>0.25</v>
      </c>
      <c r="J2824">
        <v>0</v>
      </c>
      <c r="K2824">
        <v>65356.399001828802</v>
      </c>
      <c r="L2824">
        <v>1190</v>
      </c>
      <c r="M2824">
        <f t="shared" si="399"/>
        <v>1.0144569015765737E-2</v>
      </c>
      <c r="N2824">
        <f t="shared" si="400"/>
        <v>1.0069612776134242E-2</v>
      </c>
      <c r="O2824">
        <f t="shared" si="401"/>
        <v>5.6184378596940249E-9</v>
      </c>
      <c r="P2824">
        <f t="shared" si="396"/>
        <v>1.3967138041811445E-2</v>
      </c>
      <c r="Q2824">
        <f t="shared" si="397"/>
        <v>1.3757076072758336E-2</v>
      </c>
      <c r="R2824">
        <f t="shared" si="402"/>
        <v>4.4126030842469561E-8</v>
      </c>
      <c r="S2824">
        <f t="shared" si="403"/>
        <v>-7.7790746824445926E-4</v>
      </c>
      <c r="U2824">
        <f t="shared" si="404"/>
        <v>1218.9111423829238</v>
      </c>
      <c r="W2824">
        <f t="shared" si="398"/>
        <v>77814.100000000006</v>
      </c>
    </row>
    <row r="2825" spans="1:23">
      <c r="A2825" s="1">
        <v>40812</v>
      </c>
      <c r="B2825">
        <v>65.84</v>
      </c>
      <c r="C2825">
        <v>66.48</v>
      </c>
      <c r="D2825">
        <v>64.28</v>
      </c>
      <c r="E2825">
        <v>66.37</v>
      </c>
      <c r="F2825">
        <v>75555800</v>
      </c>
      <c r="G2825">
        <v>64.069999999999993</v>
      </c>
      <c r="H2825">
        <v>0</v>
      </c>
      <c r="J2825">
        <v>0</v>
      </c>
      <c r="K2825">
        <v>65356.399001828802</v>
      </c>
      <c r="L2825">
        <v>1190</v>
      </c>
      <c r="M2825">
        <f t="shared" si="399"/>
        <v>1.4875805584648943E-2</v>
      </c>
      <c r="N2825">
        <f t="shared" si="400"/>
        <v>1.8748087529978932E-2</v>
      </c>
      <c r="O2825">
        <f t="shared" si="401"/>
        <v>1.4994567464128609E-5</v>
      </c>
      <c r="P2825">
        <f t="shared" si="396"/>
        <v>8.0175907890192334E-3</v>
      </c>
      <c r="Q2825">
        <f t="shared" si="397"/>
        <v>8.0175907890192334E-3</v>
      </c>
      <c r="R2825">
        <f t="shared" si="402"/>
        <v>0</v>
      </c>
      <c r="S2825">
        <f t="shared" si="403"/>
        <v>2.4445832593485237E-2</v>
      </c>
      <c r="U2825">
        <f t="shared" si="404"/>
        <v>1237.178964978661</v>
      </c>
      <c r="W2825">
        <f t="shared" si="398"/>
        <v>78980.3</v>
      </c>
    </row>
    <row r="2826" spans="1:23">
      <c r="A2826" s="1">
        <v>40813</v>
      </c>
      <c r="B2826">
        <v>67.849999999999994</v>
      </c>
      <c r="C2826">
        <v>69.39</v>
      </c>
      <c r="D2826">
        <v>67.27</v>
      </c>
      <c r="E2826">
        <v>67.8</v>
      </c>
      <c r="F2826">
        <v>93999600</v>
      </c>
      <c r="G2826">
        <v>65.45</v>
      </c>
      <c r="H2826">
        <v>0</v>
      </c>
      <c r="J2826">
        <v>0</v>
      </c>
      <c r="K2826">
        <v>65356.399001828802</v>
      </c>
      <c r="L2826">
        <v>1190</v>
      </c>
      <c r="M2826">
        <f t="shared" si="399"/>
        <v>2.1317047788516199E-2</v>
      </c>
      <c r="N2826">
        <f t="shared" si="400"/>
        <v>2.1310256704978922E-2</v>
      </c>
      <c r="O2826">
        <f t="shared" si="401"/>
        <v>4.6118815610272484E-11</v>
      </c>
      <c r="P2826">
        <f t="shared" si="396"/>
        <v>-7.3719133452820754E-4</v>
      </c>
      <c r="Q2826">
        <f t="shared" si="397"/>
        <v>-7.3719133452820754E-4</v>
      </c>
      <c r="R2826">
        <f t="shared" si="402"/>
        <v>0</v>
      </c>
      <c r="S2826">
        <f t="shared" si="403"/>
        <v>3.0071829912063735E-2</v>
      </c>
      <c r="U2826">
        <f t="shared" si="404"/>
        <v>1263.8350734601961</v>
      </c>
      <c r="W2826">
        <f t="shared" si="398"/>
        <v>80682</v>
      </c>
    </row>
    <row r="2827" spans="1:23">
      <c r="A2827" s="1">
        <v>40814</v>
      </c>
      <c r="B2827">
        <v>67.790000000000006</v>
      </c>
      <c r="C2827">
        <v>68.12</v>
      </c>
      <c r="D2827">
        <v>65.099999999999994</v>
      </c>
      <c r="E2827">
        <v>65.2</v>
      </c>
      <c r="F2827">
        <v>85412600</v>
      </c>
      <c r="G2827">
        <v>62.94</v>
      </c>
      <c r="H2827">
        <v>0</v>
      </c>
      <c r="J2827">
        <v>0</v>
      </c>
      <c r="K2827">
        <v>65356.399001828802</v>
      </c>
      <c r="L2827">
        <v>1190</v>
      </c>
      <c r="M2827">
        <f t="shared" si="399"/>
        <v>-3.9102726013742602E-2</v>
      </c>
      <c r="N2827">
        <f t="shared" si="400"/>
        <v>-3.9104600719648178E-2</v>
      </c>
      <c r="O2827">
        <f t="shared" si="401"/>
        <v>3.5145222324014537E-12</v>
      </c>
      <c r="P2827">
        <f t="shared" si="396"/>
        <v>-3.8955222510267097E-2</v>
      </c>
      <c r="Q2827">
        <f t="shared" si="397"/>
        <v>-3.8955222510266979E-2</v>
      </c>
      <c r="R2827">
        <f t="shared" si="402"/>
        <v>1.3914843848197779E-32</v>
      </c>
      <c r="S2827">
        <f t="shared" si="403"/>
        <v>-8.8469483800368174E-4</v>
      </c>
      <c r="U2827">
        <f t="shared" si="404"/>
        <v>1215.3694216755869</v>
      </c>
      <c r="W2827">
        <f t="shared" si="398"/>
        <v>77588</v>
      </c>
    </row>
    <row r="2828" spans="1:23">
      <c r="A2828" s="1">
        <v>40815</v>
      </c>
      <c r="B2828">
        <v>66.73</v>
      </c>
      <c r="C2828">
        <v>67.02</v>
      </c>
      <c r="D2828">
        <v>64.37</v>
      </c>
      <c r="E2828">
        <v>66.33</v>
      </c>
      <c r="F2828">
        <v>73927200</v>
      </c>
      <c r="G2828">
        <v>64.03</v>
      </c>
      <c r="H2828">
        <v>0</v>
      </c>
      <c r="J2828">
        <v>0</v>
      </c>
      <c r="K2828">
        <v>65356.399001828802</v>
      </c>
      <c r="L2828">
        <v>1190</v>
      </c>
      <c r="M2828">
        <f t="shared" si="399"/>
        <v>1.7182814604857415E-2</v>
      </c>
      <c r="N2828">
        <f t="shared" si="400"/>
        <v>1.7169831894449979E-2</v>
      </c>
      <c r="O2828">
        <f t="shared" si="401"/>
        <v>1.6855076952334513E-10</v>
      </c>
      <c r="P2828">
        <f t="shared" si="396"/>
        <v>-6.0123433780507208E-3</v>
      </c>
      <c r="Q2828">
        <f t="shared" si="397"/>
        <v>-6.0123433780506089E-3</v>
      </c>
      <c r="R2828">
        <f t="shared" si="402"/>
        <v>1.2519296954901559E-32</v>
      </c>
      <c r="S2828">
        <f t="shared" si="403"/>
        <v>-1.5760064527359081E-2</v>
      </c>
      <c r="U2828">
        <f t="shared" si="404"/>
        <v>1236.4333395665901</v>
      </c>
      <c r="W2828">
        <f t="shared" si="398"/>
        <v>78932.7</v>
      </c>
    </row>
    <row r="2829" spans="1:23">
      <c r="A2829" s="1">
        <v>40816</v>
      </c>
      <c r="B2829">
        <v>65.150000000000006</v>
      </c>
      <c r="C2829">
        <v>66.180000000000007</v>
      </c>
      <c r="D2829">
        <v>64.239999999999995</v>
      </c>
      <c r="E2829">
        <v>64.3</v>
      </c>
      <c r="F2829">
        <v>72124900</v>
      </c>
      <c r="G2829">
        <v>62.07</v>
      </c>
      <c r="H2829">
        <v>0</v>
      </c>
      <c r="J2829">
        <v>0</v>
      </c>
      <c r="K2829">
        <v>65356.399001828802</v>
      </c>
      <c r="L2829">
        <v>1190</v>
      </c>
      <c r="M2829">
        <f t="shared" si="399"/>
        <v>-3.1082652293890886E-2</v>
      </c>
      <c r="N2829">
        <f t="shared" si="400"/>
        <v>-3.1088943105149463E-2</v>
      </c>
      <c r="O2829">
        <f t="shared" si="401"/>
        <v>3.9574306291035999E-11</v>
      </c>
      <c r="P2829">
        <f t="shared" si="396"/>
        <v>-1.3132672327280418E-2</v>
      </c>
      <c r="Q2829">
        <f t="shared" si="397"/>
        <v>-1.3132672327280531E-2</v>
      </c>
      <c r="R2829">
        <f t="shared" si="402"/>
        <v>1.2714146898493862E-32</v>
      </c>
      <c r="S2829">
        <f t="shared" si="403"/>
        <v>-2.3962323344661054E-2</v>
      </c>
      <c r="U2829">
        <f t="shared" si="404"/>
        <v>1198.5928499039915</v>
      </c>
      <c r="W2829">
        <f t="shared" si="398"/>
        <v>76517</v>
      </c>
    </row>
    <row r="2830" spans="1:23">
      <c r="A2830" s="1">
        <v>40819</v>
      </c>
      <c r="B2830">
        <v>63.81</v>
      </c>
      <c r="C2830">
        <v>64.959999999999994</v>
      </c>
      <c r="D2830">
        <v>60.85</v>
      </c>
      <c r="E2830">
        <v>60.99</v>
      </c>
      <c r="F2830">
        <v>119485000</v>
      </c>
      <c r="G2830">
        <v>58.88</v>
      </c>
      <c r="H2830">
        <v>0</v>
      </c>
      <c r="J2830">
        <v>0</v>
      </c>
      <c r="K2830">
        <v>65356.399001828802</v>
      </c>
      <c r="L2830">
        <v>1190</v>
      </c>
      <c r="M2830">
        <f t="shared" si="399"/>
        <v>-5.2849714935208673E-2</v>
      </c>
      <c r="N2830">
        <f t="shared" si="400"/>
        <v>-5.2761306004940507E-2</v>
      </c>
      <c r="O2830">
        <f t="shared" si="401"/>
        <v>7.8161389511614748E-9</v>
      </c>
      <c r="P2830">
        <f t="shared" si="396"/>
        <v>-4.5200001571890601E-2</v>
      </c>
      <c r="Q2830">
        <f t="shared" si="397"/>
        <v>-4.5200001571890601E-2</v>
      </c>
      <c r="R2830">
        <f t="shared" si="402"/>
        <v>0</v>
      </c>
      <c r="S2830">
        <f t="shared" si="403"/>
        <v>-2.0782385690598683E-2</v>
      </c>
      <c r="U2830">
        <f t="shared" si="404"/>
        <v>1136.8923470551235</v>
      </c>
      <c r="W2830">
        <f t="shared" si="398"/>
        <v>72578.100000000006</v>
      </c>
    </row>
    <row r="2831" spans="1:23">
      <c r="A2831" s="1">
        <v>40820</v>
      </c>
      <c r="B2831">
        <v>60.32</v>
      </c>
      <c r="C2831">
        <v>64.88</v>
      </c>
      <c r="D2831">
        <v>60.09</v>
      </c>
      <c r="E2831">
        <v>64.790000000000006</v>
      </c>
      <c r="F2831">
        <v>165100000</v>
      </c>
      <c r="G2831">
        <v>62.55</v>
      </c>
      <c r="H2831">
        <v>0</v>
      </c>
      <c r="J2831">
        <v>0</v>
      </c>
      <c r="K2831">
        <v>65356.399001828802</v>
      </c>
      <c r="L2831">
        <v>1190</v>
      </c>
      <c r="M2831">
        <f t="shared" si="399"/>
        <v>6.044135415350093E-2</v>
      </c>
      <c r="N2831">
        <f t="shared" si="400"/>
        <v>6.0464762492299359E-2</v>
      </c>
      <c r="O2831">
        <f t="shared" si="401"/>
        <v>5.4795032530205292E-10</v>
      </c>
      <c r="P2831">
        <f t="shared" si="396"/>
        <v>7.1487546762165219E-2</v>
      </c>
      <c r="Q2831">
        <f t="shared" si="397"/>
        <v>7.1487546762165427E-2</v>
      </c>
      <c r="R2831">
        <f t="shared" si="402"/>
        <v>4.3333423748712807E-32</v>
      </c>
      <c r="S2831">
        <f t="shared" si="403"/>
        <v>-5.6246194180554911E-2</v>
      </c>
      <c r="U2831">
        <f t="shared" si="404"/>
        <v>1207.7267612018602</v>
      </c>
      <c r="W2831">
        <f t="shared" si="398"/>
        <v>77100.100000000006</v>
      </c>
    </row>
    <row r="2832" spans="1:23">
      <c r="A2832" s="1">
        <v>40821</v>
      </c>
      <c r="B2832">
        <v>64.78</v>
      </c>
      <c r="C2832">
        <v>66.13</v>
      </c>
      <c r="D2832">
        <v>63.92</v>
      </c>
      <c r="E2832">
        <v>65.680000000000007</v>
      </c>
      <c r="F2832">
        <v>100371000</v>
      </c>
      <c r="G2832">
        <v>63.41</v>
      </c>
      <c r="H2832">
        <v>0</v>
      </c>
      <c r="J2832">
        <v>0</v>
      </c>
      <c r="K2832">
        <v>65356.399001828802</v>
      </c>
      <c r="L2832">
        <v>1190</v>
      </c>
      <c r="M2832">
        <f t="shared" si="399"/>
        <v>1.3643194682307038E-2</v>
      </c>
      <c r="N2832">
        <f t="shared" si="400"/>
        <v>1.3655340799020184E-2</v>
      </c>
      <c r="O2832">
        <f t="shared" si="401"/>
        <v>1.4752815120935073E-10</v>
      </c>
      <c r="P2832">
        <f t="shared" si="396"/>
        <v>1.3797551400989684E-2</v>
      </c>
      <c r="Q2832">
        <f t="shared" si="397"/>
        <v>1.3797551400989684E-2</v>
      </c>
      <c r="R2832">
        <f t="shared" si="402"/>
        <v>0</v>
      </c>
      <c r="S2832">
        <f t="shared" si="403"/>
        <v>7.1333190043482542E-2</v>
      </c>
      <c r="U2832">
        <f t="shared" si="404"/>
        <v>1224.3169266204382</v>
      </c>
      <c r="W2832">
        <f t="shared" si="398"/>
        <v>78159.200000000012</v>
      </c>
    </row>
    <row r="2833" spans="1:23">
      <c r="A2833" s="1">
        <v>40822</v>
      </c>
      <c r="B2833">
        <v>65.510000000000005</v>
      </c>
      <c r="C2833">
        <v>67.31</v>
      </c>
      <c r="D2833">
        <v>65.150000000000006</v>
      </c>
      <c r="E2833">
        <v>67.14</v>
      </c>
      <c r="F2833">
        <v>85789700</v>
      </c>
      <c r="G2833">
        <v>64.819999999999993</v>
      </c>
      <c r="H2833">
        <v>0</v>
      </c>
      <c r="J2833">
        <v>0</v>
      </c>
      <c r="K2833">
        <v>65356.399001828802</v>
      </c>
      <c r="L2833">
        <v>1190</v>
      </c>
      <c r="M2833">
        <f t="shared" si="399"/>
        <v>2.1985526407715974E-2</v>
      </c>
      <c r="N2833">
        <f t="shared" si="400"/>
        <v>2.1992620001460992E-2</v>
      </c>
      <c r="O2833">
        <f t="shared" si="401"/>
        <v>5.0319072219360079E-11</v>
      </c>
      <c r="P2833">
        <f t="shared" si="396"/>
        <v>2.4577188808103854E-2</v>
      </c>
      <c r="Q2833">
        <f t="shared" si="397"/>
        <v>2.4577188808103854E-2</v>
      </c>
      <c r="R2833">
        <f t="shared" si="402"/>
        <v>0</v>
      </c>
      <c r="S2833">
        <f t="shared" si="403"/>
        <v>1.1205889000601862E-2</v>
      </c>
      <c r="U2833">
        <f t="shared" si="404"/>
        <v>1251.5322541610262</v>
      </c>
      <c r="W2833">
        <f t="shared" si="398"/>
        <v>79896.600000000006</v>
      </c>
    </row>
    <row r="2834" spans="1:23">
      <c r="A2834" s="1">
        <v>40823</v>
      </c>
      <c r="B2834">
        <v>67.38</v>
      </c>
      <c r="C2834">
        <v>67.61</v>
      </c>
      <c r="D2834">
        <v>65.2</v>
      </c>
      <c r="E2834">
        <v>65.5</v>
      </c>
      <c r="F2834">
        <v>93662300</v>
      </c>
      <c r="G2834">
        <v>63.23</v>
      </c>
      <c r="H2834">
        <v>0</v>
      </c>
      <c r="J2834">
        <v>0</v>
      </c>
      <c r="K2834">
        <v>65356.399001828802</v>
      </c>
      <c r="L2834">
        <v>1190</v>
      </c>
      <c r="M2834">
        <f t="shared" si="399"/>
        <v>-2.4729848910682698E-2</v>
      </c>
      <c r="N2834">
        <f t="shared" si="400"/>
        <v>-2.4835325642879477E-2</v>
      </c>
      <c r="O2834">
        <f t="shared" si="401"/>
        <v>1.1125341034911053E-8</v>
      </c>
      <c r="P2834">
        <f t="shared" si="396"/>
        <v>-2.8298095337200596E-2</v>
      </c>
      <c r="Q2834">
        <f t="shared" si="397"/>
        <v>-2.8298095337200482E-2</v>
      </c>
      <c r="R2834">
        <f t="shared" si="402"/>
        <v>1.3108360683985624E-32</v>
      </c>
      <c r="S2834">
        <f t="shared" si="403"/>
        <v>2.8145435234621746E-2</v>
      </c>
      <c r="U2834">
        <f t="shared" si="404"/>
        <v>1220.9616122661187</v>
      </c>
      <c r="W2834">
        <f t="shared" si="398"/>
        <v>77945</v>
      </c>
    </row>
    <row r="2835" spans="1:23">
      <c r="A2835" s="1">
        <v>40826</v>
      </c>
      <c r="B2835">
        <v>66.97</v>
      </c>
      <c r="C2835">
        <v>68.38</v>
      </c>
      <c r="D2835">
        <v>65.540000000000006</v>
      </c>
      <c r="E2835">
        <v>68.37</v>
      </c>
      <c r="F2835">
        <v>76366700</v>
      </c>
      <c r="G2835">
        <v>66</v>
      </c>
      <c r="H2835">
        <v>0</v>
      </c>
      <c r="J2835">
        <v>0</v>
      </c>
      <c r="K2835">
        <v>65356.399001828802</v>
      </c>
      <c r="L2835">
        <v>1190</v>
      </c>
      <c r="M2835">
        <f t="shared" si="399"/>
        <v>4.2883989284496334E-2</v>
      </c>
      <c r="N2835">
        <f t="shared" si="400"/>
        <v>4.2875869955903805E-2</v>
      </c>
      <c r="O2835">
        <f t="shared" si="401"/>
        <v>6.5923496793459967E-11</v>
      </c>
      <c r="P2835">
        <f t="shared" si="396"/>
        <v>2.0689374003743734E-2</v>
      </c>
      <c r="Q2835">
        <f t="shared" si="397"/>
        <v>2.0689374003743734E-2</v>
      </c>
      <c r="R2835">
        <f t="shared" si="402"/>
        <v>0</v>
      </c>
      <c r="S2835">
        <f t="shared" si="403"/>
        <v>-6.1034800564478946E-3</v>
      </c>
      <c r="U2835">
        <f t="shared" si="404"/>
        <v>1274.4602355822067</v>
      </c>
      <c r="W2835">
        <f t="shared" si="398"/>
        <v>81360.3</v>
      </c>
    </row>
    <row r="2836" spans="1:23">
      <c r="A2836" s="1">
        <v>40827</v>
      </c>
      <c r="B2836">
        <v>67.72</v>
      </c>
      <c r="C2836">
        <v>69.12</v>
      </c>
      <c r="D2836">
        <v>67.540000000000006</v>
      </c>
      <c r="E2836">
        <v>68.84</v>
      </c>
      <c r="F2836">
        <v>63173300</v>
      </c>
      <c r="G2836">
        <v>66.459999999999994</v>
      </c>
      <c r="H2836">
        <v>0</v>
      </c>
      <c r="J2836">
        <v>0</v>
      </c>
      <c r="K2836">
        <v>65356.399001828802</v>
      </c>
      <c r="L2836">
        <v>1190</v>
      </c>
      <c r="M2836">
        <f t="shared" si="399"/>
        <v>6.8508394176362251E-3</v>
      </c>
      <c r="N2836">
        <f t="shared" si="400"/>
        <v>6.9455209000225558E-3</v>
      </c>
      <c r="O2836">
        <f t="shared" si="401"/>
        <v>8.9645831068730394E-9</v>
      </c>
      <c r="P2836">
        <f t="shared" si="396"/>
        <v>1.6403414078404181E-2</v>
      </c>
      <c r="Q2836">
        <f t="shared" si="397"/>
        <v>1.6403414078404181E-2</v>
      </c>
      <c r="R2836">
        <f t="shared" si="402"/>
        <v>0</v>
      </c>
      <c r="S2836">
        <f t="shared" si="403"/>
        <v>1.1136799342975848E-2</v>
      </c>
      <c r="U2836">
        <f t="shared" si="404"/>
        <v>1283.2213341740401</v>
      </c>
      <c r="W2836">
        <f t="shared" si="398"/>
        <v>81919.600000000006</v>
      </c>
    </row>
    <row r="2837" spans="1:23">
      <c r="A2837" s="1">
        <v>40828</v>
      </c>
      <c r="B2837">
        <v>69.37</v>
      </c>
      <c r="C2837">
        <v>70.53</v>
      </c>
      <c r="D2837">
        <v>68.819999999999993</v>
      </c>
      <c r="E2837">
        <v>69.819999999999993</v>
      </c>
      <c r="F2837">
        <v>88580000</v>
      </c>
      <c r="G2837">
        <v>67.400000000000006</v>
      </c>
      <c r="H2837">
        <v>0</v>
      </c>
      <c r="J2837">
        <v>0</v>
      </c>
      <c r="K2837">
        <v>65356.399001828802</v>
      </c>
      <c r="L2837">
        <v>1190</v>
      </c>
      <c r="M2837">
        <f t="shared" si="399"/>
        <v>1.4135530333551105E-2</v>
      </c>
      <c r="N2837">
        <f t="shared" si="400"/>
        <v>1.4044754991813322E-2</v>
      </c>
      <c r="O2837">
        <f t="shared" si="401"/>
        <v>8.2401626676113678E-9</v>
      </c>
      <c r="P2837">
        <f t="shared" si="396"/>
        <v>6.466004279679958E-3</v>
      </c>
      <c r="Q2837">
        <f t="shared" si="397"/>
        <v>6.466004279679958E-3</v>
      </c>
      <c r="R2837">
        <f t="shared" si="402"/>
        <v>0</v>
      </c>
      <c r="S2837">
        <f t="shared" si="403"/>
        <v>2.4072940132275338E-2</v>
      </c>
      <c r="U2837">
        <f t="shared" si="404"/>
        <v>1301.4891567697771</v>
      </c>
      <c r="W2837">
        <f t="shared" si="398"/>
        <v>83085.799999999988</v>
      </c>
    </row>
    <row r="2838" spans="1:23">
      <c r="A2838" s="1">
        <v>40829</v>
      </c>
      <c r="B2838">
        <v>69.42</v>
      </c>
      <c r="C2838">
        <v>70.12</v>
      </c>
      <c r="D2838">
        <v>68.58</v>
      </c>
      <c r="E2838">
        <v>69.760000000000005</v>
      </c>
      <c r="F2838">
        <v>54163300</v>
      </c>
      <c r="G2838">
        <v>67.34</v>
      </c>
      <c r="H2838">
        <v>0</v>
      </c>
      <c r="J2838">
        <v>0</v>
      </c>
      <c r="K2838">
        <v>65356.399001828802</v>
      </c>
      <c r="L2838">
        <v>1190</v>
      </c>
      <c r="M2838">
        <f t="shared" si="399"/>
        <v>-8.5972207616550266E-4</v>
      </c>
      <c r="N2838">
        <f t="shared" si="400"/>
        <v>-8.9060418533298705E-4</v>
      </c>
      <c r="O2838">
        <f t="shared" si="401"/>
        <v>9.5370466663242307E-10</v>
      </c>
      <c r="P2838">
        <f t="shared" si="396"/>
        <v>4.8857691670840782E-3</v>
      </c>
      <c r="Q2838">
        <f t="shared" si="397"/>
        <v>4.8857691670840782E-3</v>
      </c>
      <c r="R2838">
        <f t="shared" si="402"/>
        <v>0</v>
      </c>
      <c r="S2838">
        <f t="shared" si="403"/>
        <v>7.2051303643014687E-4</v>
      </c>
      <c r="U2838">
        <f t="shared" si="404"/>
        <v>1300.370718651671</v>
      </c>
      <c r="W2838">
        <f t="shared" si="398"/>
        <v>83014.400000000009</v>
      </c>
    </row>
    <row r="2839" spans="1:23">
      <c r="A2839" s="1">
        <v>40830</v>
      </c>
      <c r="B2839">
        <v>70.58</v>
      </c>
      <c r="C2839">
        <v>71.34</v>
      </c>
      <c r="D2839">
        <v>69.81</v>
      </c>
      <c r="E2839">
        <v>71.14</v>
      </c>
      <c r="F2839">
        <v>69768200</v>
      </c>
      <c r="G2839">
        <v>68.680000000000007</v>
      </c>
      <c r="H2839">
        <v>0</v>
      </c>
      <c r="J2839">
        <v>0</v>
      </c>
      <c r="K2839">
        <v>65356.399001828802</v>
      </c>
      <c r="L2839">
        <v>1190</v>
      </c>
      <c r="M2839">
        <f t="shared" si="399"/>
        <v>1.9588986919584855E-2</v>
      </c>
      <c r="N2839">
        <f t="shared" si="400"/>
        <v>1.9703622296346333E-2</v>
      </c>
      <c r="O2839">
        <f t="shared" si="401"/>
        <v>1.3141269605246011E-8</v>
      </c>
      <c r="P2839">
        <f t="shared" si="396"/>
        <v>7.9029482731853198E-3</v>
      </c>
      <c r="Q2839">
        <f t="shared" si="397"/>
        <v>7.9029482731850995E-3</v>
      </c>
      <c r="R2839">
        <f t="shared" si="402"/>
        <v>4.8536443864096449E-32</v>
      </c>
      <c r="S2839">
        <f t="shared" si="403"/>
        <v>1.6571807813483858E-2</v>
      </c>
      <c r="U2839">
        <f t="shared" si="404"/>
        <v>1326.0947953681173</v>
      </c>
      <c r="W2839">
        <f t="shared" si="398"/>
        <v>84656.6</v>
      </c>
    </row>
    <row r="2840" spans="1:23">
      <c r="A2840" s="1">
        <v>40833</v>
      </c>
      <c r="B2840">
        <v>70.510000000000005</v>
      </c>
      <c r="C2840">
        <v>70.62</v>
      </c>
      <c r="D2840">
        <v>68.63</v>
      </c>
      <c r="E2840">
        <v>68.98</v>
      </c>
      <c r="F2840">
        <v>57529900</v>
      </c>
      <c r="G2840">
        <v>66.59</v>
      </c>
      <c r="H2840">
        <v>0</v>
      </c>
      <c r="J2840">
        <v>0</v>
      </c>
      <c r="K2840">
        <v>65356.399001828802</v>
      </c>
      <c r="L2840">
        <v>1190</v>
      </c>
      <c r="M2840">
        <f t="shared" si="399"/>
        <v>-3.0833159011614198E-2</v>
      </c>
      <c r="N2840">
        <f t="shared" si="400"/>
        <v>-3.0903619906743805E-2</v>
      </c>
      <c r="O2840">
        <f t="shared" si="401"/>
        <v>4.9647377424655047E-9</v>
      </c>
      <c r="P2840">
        <f t="shared" si="396"/>
        <v>-2.1937936222254349E-2</v>
      </c>
      <c r="Q2840">
        <f t="shared" si="397"/>
        <v>-2.1937936222254349E-2</v>
      </c>
      <c r="R2840">
        <f t="shared" si="402"/>
        <v>0</v>
      </c>
      <c r="S2840">
        <f t="shared" si="403"/>
        <v>-9.9227451617470521E-4</v>
      </c>
      <c r="U2840">
        <f t="shared" si="404"/>
        <v>1285.8310231162882</v>
      </c>
      <c r="W2840">
        <f t="shared" si="398"/>
        <v>82086.200000000012</v>
      </c>
    </row>
    <row r="2841" spans="1:23">
      <c r="A2841" s="1">
        <v>40834</v>
      </c>
      <c r="B2841">
        <v>69.209999999999994</v>
      </c>
      <c r="C2841">
        <v>71.290000000000006</v>
      </c>
      <c r="D2841">
        <v>67.849999999999994</v>
      </c>
      <c r="E2841">
        <v>70.81</v>
      </c>
      <c r="F2841">
        <v>98948000</v>
      </c>
      <c r="G2841">
        <v>68.36</v>
      </c>
      <c r="H2841">
        <v>0</v>
      </c>
      <c r="J2841">
        <v>0</v>
      </c>
      <c r="K2841">
        <v>65356.399001828802</v>
      </c>
      <c r="L2841">
        <v>1190</v>
      </c>
      <c r="M2841">
        <f t="shared" si="399"/>
        <v>2.6183626154987722E-2</v>
      </c>
      <c r="N2841">
        <f t="shared" si="400"/>
        <v>2.6233442124859015E-2</v>
      </c>
      <c r="O2841">
        <f t="shared" si="401"/>
        <v>2.4816308542175302E-9</v>
      </c>
      <c r="P2841">
        <f t="shared" si="396"/>
        <v>2.2854872809910838E-2</v>
      </c>
      <c r="Q2841">
        <f t="shared" si="397"/>
        <v>2.285487280991062E-2</v>
      </c>
      <c r="R2841">
        <f t="shared" si="402"/>
        <v>4.7775099682955869E-32</v>
      </c>
      <c r="S2841">
        <f t="shared" si="403"/>
        <v>-1.8609182877177416E-2</v>
      </c>
      <c r="U2841">
        <f t="shared" si="404"/>
        <v>1319.9433857185325</v>
      </c>
      <c r="W2841">
        <f t="shared" si="398"/>
        <v>84263.900000000009</v>
      </c>
    </row>
    <row r="2842" spans="1:23">
      <c r="A2842" s="1">
        <v>40835</v>
      </c>
      <c r="B2842">
        <v>70.61</v>
      </c>
      <c r="C2842">
        <v>71.150000000000006</v>
      </c>
      <c r="D2842">
        <v>69.069999999999993</v>
      </c>
      <c r="E2842">
        <v>69.430000000000007</v>
      </c>
      <c r="F2842">
        <v>71071600</v>
      </c>
      <c r="G2842">
        <v>67.03</v>
      </c>
      <c r="H2842">
        <v>0</v>
      </c>
      <c r="J2842">
        <v>0</v>
      </c>
      <c r="K2842">
        <v>65356.399001828802</v>
      </c>
      <c r="L2842">
        <v>1190</v>
      </c>
      <c r="M2842">
        <f t="shared" si="399"/>
        <v>-1.9681182898500543E-2</v>
      </c>
      <c r="N2842">
        <f t="shared" si="400"/>
        <v>-1.9647577877523786E-2</v>
      </c>
      <c r="O2842">
        <f t="shared" si="401"/>
        <v>1.1292974348483169E-9</v>
      </c>
      <c r="P2842">
        <f t="shared" si="396"/>
        <v>-1.6852726763073259E-2</v>
      </c>
      <c r="Q2842">
        <f t="shared" si="397"/>
        <v>-1.685272676307337E-2</v>
      </c>
      <c r="R2842">
        <f t="shared" si="402"/>
        <v>1.2325951644078309E-32</v>
      </c>
      <c r="S2842">
        <f t="shared" si="403"/>
        <v>2.0026416674483537E-2</v>
      </c>
      <c r="U2842">
        <f t="shared" si="404"/>
        <v>1294.219309002086</v>
      </c>
      <c r="W2842">
        <f t="shared" si="398"/>
        <v>82621.700000000012</v>
      </c>
    </row>
    <row r="2843" spans="1:23">
      <c r="A2843" s="1">
        <v>40836</v>
      </c>
      <c r="B2843">
        <v>69.56</v>
      </c>
      <c r="C2843">
        <v>69.73</v>
      </c>
      <c r="D2843">
        <v>67.75</v>
      </c>
      <c r="E2843">
        <v>69.62</v>
      </c>
      <c r="F2843">
        <v>90998600</v>
      </c>
      <c r="G2843">
        <v>67.209999999999994</v>
      </c>
      <c r="H2843">
        <v>0</v>
      </c>
      <c r="J2843">
        <v>0</v>
      </c>
      <c r="K2843">
        <v>65356.399001828802</v>
      </c>
      <c r="L2843">
        <v>1190</v>
      </c>
      <c r="M2843">
        <f t="shared" si="399"/>
        <v>2.7328316181106592E-3</v>
      </c>
      <c r="N2843">
        <f t="shared" si="400"/>
        <v>2.6817656120081733E-3</v>
      </c>
      <c r="O2843">
        <f t="shared" si="401"/>
        <v>2.6077369792591296E-9</v>
      </c>
      <c r="P2843">
        <f t="shared" si="396"/>
        <v>8.6219289721054242E-4</v>
      </c>
      <c r="Q2843">
        <f t="shared" si="397"/>
        <v>8.6219289721054242E-4</v>
      </c>
      <c r="R2843">
        <f t="shared" si="402"/>
        <v>0</v>
      </c>
      <c r="S2843">
        <f t="shared" si="403"/>
        <v>-1.4982088042173205E-2</v>
      </c>
      <c r="U2843">
        <f t="shared" si="404"/>
        <v>1297.7610297094227</v>
      </c>
      <c r="W2843">
        <f t="shared" si="398"/>
        <v>82847.8</v>
      </c>
    </row>
    <row r="2844" spans="1:23">
      <c r="A2844" s="1">
        <v>40837</v>
      </c>
      <c r="B2844">
        <v>70.569999999999993</v>
      </c>
      <c r="C2844">
        <v>71.16</v>
      </c>
      <c r="D2844">
        <v>70.02</v>
      </c>
      <c r="E2844">
        <v>71.13</v>
      </c>
      <c r="F2844">
        <v>60408600</v>
      </c>
      <c r="G2844">
        <v>68.67</v>
      </c>
      <c r="H2844">
        <v>0</v>
      </c>
      <c r="J2844">
        <v>0</v>
      </c>
      <c r="K2844">
        <v>65356.399001828802</v>
      </c>
      <c r="L2844">
        <v>1190</v>
      </c>
      <c r="M2844">
        <f t="shared" si="399"/>
        <v>2.1457306362130855E-2</v>
      </c>
      <c r="N2844">
        <f t="shared" si="400"/>
        <v>2.1490376650710661E-2</v>
      </c>
      <c r="O2844">
        <f t="shared" si="401"/>
        <v>1.0936439867516149E-9</v>
      </c>
      <c r="P2844">
        <f t="shared" si="396"/>
        <v>7.9040637326850769E-3</v>
      </c>
      <c r="Q2844">
        <f t="shared" si="397"/>
        <v>7.9040637326848566E-3</v>
      </c>
      <c r="R2844">
        <f t="shared" si="402"/>
        <v>4.8536443864096449E-32</v>
      </c>
      <c r="S2844">
        <f t="shared" si="403"/>
        <v>1.4415435526656473E-2</v>
      </c>
      <c r="U2844">
        <f t="shared" si="404"/>
        <v>1325.9083890150996</v>
      </c>
      <c r="W2844">
        <f t="shared" si="398"/>
        <v>84644.7</v>
      </c>
    </row>
    <row r="2845" spans="1:23">
      <c r="A2845" s="1">
        <v>40840</v>
      </c>
      <c r="B2845">
        <v>71.45</v>
      </c>
      <c r="C2845">
        <v>73.58</v>
      </c>
      <c r="D2845">
        <v>71.16</v>
      </c>
      <c r="E2845">
        <v>73.42</v>
      </c>
      <c r="F2845">
        <v>81399100</v>
      </c>
      <c r="G2845">
        <v>70.88</v>
      </c>
      <c r="H2845">
        <v>0</v>
      </c>
      <c r="J2845">
        <v>0</v>
      </c>
      <c r="K2845">
        <v>65356.399001828802</v>
      </c>
      <c r="L2845">
        <v>1190</v>
      </c>
      <c r="M2845">
        <f t="shared" si="399"/>
        <v>3.168718932326442E-2</v>
      </c>
      <c r="N2845">
        <f t="shared" si="400"/>
        <v>3.1675883664240456E-2</v>
      </c>
      <c r="O2845">
        <f t="shared" si="401"/>
        <v>1.2781792596612779E-10</v>
      </c>
      <c r="P2845">
        <f t="shared" si="396"/>
        <v>2.7198473692811871E-2</v>
      </c>
      <c r="Q2845">
        <f t="shared" si="397"/>
        <v>2.7198473692811871E-2</v>
      </c>
      <c r="R2845">
        <f t="shared" si="402"/>
        <v>0</v>
      </c>
      <c r="S2845">
        <f t="shared" si="403"/>
        <v>1.2392779363137769E-2</v>
      </c>
      <c r="U2845">
        <f t="shared" si="404"/>
        <v>1368.5954438561594</v>
      </c>
      <c r="W2845">
        <f t="shared" si="398"/>
        <v>87369.8</v>
      </c>
    </row>
    <row r="2846" spans="1:23">
      <c r="A2846" s="1">
        <v>40841</v>
      </c>
      <c r="B2846">
        <v>72.89</v>
      </c>
      <c r="C2846">
        <v>72.94</v>
      </c>
      <c r="D2846">
        <v>71.16</v>
      </c>
      <c r="E2846">
        <v>71.36</v>
      </c>
      <c r="F2846">
        <v>66767900</v>
      </c>
      <c r="G2846">
        <v>68.89</v>
      </c>
      <c r="H2846">
        <v>0</v>
      </c>
      <c r="J2846">
        <v>0</v>
      </c>
      <c r="K2846">
        <v>65356.399001828802</v>
      </c>
      <c r="L2846">
        <v>1190</v>
      </c>
      <c r="M2846">
        <f t="shared" si="399"/>
        <v>-2.8458889796934436E-2</v>
      </c>
      <c r="N2846">
        <f t="shared" si="400"/>
        <v>-2.8477276691720926E-2</v>
      </c>
      <c r="O2846">
        <f t="shared" si="401"/>
        <v>3.3807789988945821E-10</v>
      </c>
      <c r="P2846">
        <f t="shared" si="396"/>
        <v>-2.1213967122367738E-2</v>
      </c>
      <c r="Q2846">
        <f t="shared" si="397"/>
        <v>-2.1213967122367623E-2</v>
      </c>
      <c r="R2846">
        <f t="shared" si="402"/>
        <v>1.3108360683985624E-32</v>
      </c>
      <c r="S2846">
        <f t="shared" si="403"/>
        <v>1.9953551018245093E-2</v>
      </c>
      <c r="U2846">
        <f t="shared" si="404"/>
        <v>1330.1957351345072</v>
      </c>
      <c r="W2846">
        <f t="shared" si="398"/>
        <v>84918.399999999994</v>
      </c>
    </row>
    <row r="2847" spans="1:23">
      <c r="A2847" s="1">
        <v>40842</v>
      </c>
      <c r="B2847">
        <v>72.599999999999994</v>
      </c>
      <c r="C2847">
        <v>73.040000000000006</v>
      </c>
      <c r="D2847">
        <v>70.540000000000006</v>
      </c>
      <c r="E2847">
        <v>72.59</v>
      </c>
      <c r="F2847">
        <v>76643400</v>
      </c>
      <c r="G2847">
        <v>70.08</v>
      </c>
      <c r="H2847">
        <v>0</v>
      </c>
      <c r="J2847">
        <v>0</v>
      </c>
      <c r="K2847">
        <v>65356.399001828802</v>
      </c>
      <c r="L2847">
        <v>1190</v>
      </c>
      <c r="M2847">
        <f t="shared" si="399"/>
        <v>1.7089683024995372E-2</v>
      </c>
      <c r="N2847">
        <f t="shared" si="400"/>
        <v>1.7126417023031588E-2</v>
      </c>
      <c r="O2847">
        <f t="shared" si="401"/>
        <v>1.3493866117247775E-9</v>
      </c>
      <c r="P2847">
        <f t="shared" si="396"/>
        <v>-1.3775053400102364E-4</v>
      </c>
      <c r="Q2847">
        <f t="shared" si="397"/>
        <v>-1.3775053400102364E-4</v>
      </c>
      <c r="R2847">
        <f t="shared" si="402"/>
        <v>0</v>
      </c>
      <c r="S2847">
        <f t="shared" si="403"/>
        <v>-3.9865335633712806E-3</v>
      </c>
      <c r="U2847">
        <f t="shared" si="404"/>
        <v>1353.1237165556879</v>
      </c>
      <c r="W2847">
        <f t="shared" si="398"/>
        <v>86382.1</v>
      </c>
    </row>
    <row r="2848" spans="1:23">
      <c r="A2848" s="1">
        <v>40843</v>
      </c>
      <c r="B2848">
        <v>75.290000000000006</v>
      </c>
      <c r="C2848">
        <v>76.97</v>
      </c>
      <c r="D2848">
        <v>72.650000000000006</v>
      </c>
      <c r="E2848">
        <v>76.42</v>
      </c>
      <c r="F2848">
        <v>130508100</v>
      </c>
      <c r="G2848">
        <v>73.77</v>
      </c>
      <c r="H2848">
        <v>0</v>
      </c>
      <c r="J2848">
        <v>0</v>
      </c>
      <c r="K2848">
        <v>65356.399001828802</v>
      </c>
      <c r="L2848">
        <v>1190</v>
      </c>
      <c r="M2848">
        <f t="shared" si="399"/>
        <v>5.1417270722004672E-2</v>
      </c>
      <c r="N2848">
        <f t="shared" si="400"/>
        <v>5.1314698268074943E-2</v>
      </c>
      <c r="O2848">
        <f t="shared" si="401"/>
        <v>1.052110830516644E-8</v>
      </c>
      <c r="P2848">
        <f t="shared" si="396"/>
        <v>1.4897118156722863E-2</v>
      </c>
      <c r="Q2848">
        <f t="shared" si="397"/>
        <v>1.4897118156722863E-2</v>
      </c>
      <c r="R2848">
        <f t="shared" si="402"/>
        <v>0</v>
      </c>
      <c r="S2848">
        <f t="shared" si="403"/>
        <v>3.6382402031280722E-2</v>
      </c>
      <c r="U2848">
        <f t="shared" si="404"/>
        <v>1424.5173497614778</v>
      </c>
      <c r="W2848">
        <f t="shared" si="398"/>
        <v>90939.8</v>
      </c>
    </row>
    <row r="2849" spans="1:23">
      <c r="A2849" s="1">
        <v>40844</v>
      </c>
      <c r="B2849">
        <v>76.3</v>
      </c>
      <c r="C2849">
        <v>76.92</v>
      </c>
      <c r="D2849">
        <v>75.760000000000005</v>
      </c>
      <c r="E2849">
        <v>76.03</v>
      </c>
      <c r="F2849">
        <v>82397500</v>
      </c>
      <c r="G2849">
        <v>73.400000000000006</v>
      </c>
      <c r="H2849">
        <v>0</v>
      </c>
      <c r="J2849">
        <v>0</v>
      </c>
      <c r="K2849">
        <v>65356.399001828802</v>
      </c>
      <c r="L2849">
        <v>1190</v>
      </c>
      <c r="M2849">
        <f t="shared" si="399"/>
        <v>-5.1164427784086419E-3</v>
      </c>
      <c r="N2849">
        <f t="shared" si="400"/>
        <v>-5.0282092757408846E-3</v>
      </c>
      <c r="O2849">
        <f t="shared" si="401"/>
        <v>7.7851509930211351E-9</v>
      </c>
      <c r="P2849">
        <f t="shared" si="396"/>
        <v>-3.544939050066065E-3</v>
      </c>
      <c r="Q2849">
        <f t="shared" si="397"/>
        <v>-3.544939050065954E-3</v>
      </c>
      <c r="R2849">
        <f t="shared" si="402"/>
        <v>1.2325951644078309E-32</v>
      </c>
      <c r="S2849">
        <f t="shared" si="403"/>
        <v>1.3325614428380352E-2</v>
      </c>
      <c r="U2849">
        <f t="shared" si="404"/>
        <v>1417.2475019937863</v>
      </c>
      <c r="W2849">
        <f t="shared" si="398"/>
        <v>90475.7</v>
      </c>
    </row>
    <row r="2850" spans="1:23">
      <c r="A2850" s="1">
        <v>40847</v>
      </c>
      <c r="B2850">
        <v>74.849999999999994</v>
      </c>
      <c r="C2850">
        <v>75.44</v>
      </c>
      <c r="D2850">
        <v>73.930000000000007</v>
      </c>
      <c r="E2850">
        <v>74.010000000000005</v>
      </c>
      <c r="F2850">
        <v>66969200</v>
      </c>
      <c r="G2850">
        <v>71.45</v>
      </c>
      <c r="H2850">
        <v>0</v>
      </c>
      <c r="J2850">
        <v>0</v>
      </c>
      <c r="K2850">
        <v>65356.399001828802</v>
      </c>
      <c r="L2850">
        <v>1190</v>
      </c>
      <c r="M2850">
        <f t="shared" si="399"/>
        <v>-2.6927780030970089E-2</v>
      </c>
      <c r="N2850">
        <f t="shared" si="400"/>
        <v>-2.6926031244593515E-2</v>
      </c>
      <c r="O2850">
        <f t="shared" si="401"/>
        <v>3.0582537908918755E-12</v>
      </c>
      <c r="P2850">
        <f t="shared" si="396"/>
        <v>-1.1285891656262195E-2</v>
      </c>
      <c r="Q2850">
        <f t="shared" si="397"/>
        <v>-1.1285891656262195E-2</v>
      </c>
      <c r="R2850">
        <f t="shared" si="402"/>
        <v>0</v>
      </c>
      <c r="S2850">
        <f t="shared" si="403"/>
        <v>-1.9186827424773973E-2</v>
      </c>
      <c r="U2850">
        <f t="shared" si="404"/>
        <v>1379.5934186842055</v>
      </c>
      <c r="W2850">
        <f t="shared" si="398"/>
        <v>88071.900000000009</v>
      </c>
    </row>
    <row r="2851" spans="1:23">
      <c r="A2851" s="1">
        <v>40848</v>
      </c>
      <c r="B2851">
        <v>71.180000000000007</v>
      </c>
      <c r="C2851">
        <v>72.97</v>
      </c>
      <c r="D2851">
        <v>70.959999999999994</v>
      </c>
      <c r="E2851">
        <v>71.39</v>
      </c>
      <c r="F2851">
        <v>110064900</v>
      </c>
      <c r="G2851">
        <v>68.92</v>
      </c>
      <c r="H2851">
        <v>0</v>
      </c>
      <c r="J2851">
        <v>0</v>
      </c>
      <c r="K2851">
        <v>65356.399001828802</v>
      </c>
      <c r="L2851">
        <v>1190</v>
      </c>
      <c r="M2851">
        <f t="shared" si="399"/>
        <v>-3.6042415695005929E-2</v>
      </c>
      <c r="N2851">
        <f t="shared" si="400"/>
        <v>-3.6051492716147597E-2</v>
      </c>
      <c r="O2851">
        <f t="shared" si="401"/>
        <v>8.2392312806287364E-11</v>
      </c>
      <c r="P2851">
        <f t="shared" si="396"/>
        <v>2.9459234323224752E-3</v>
      </c>
      <c r="Q2851">
        <f t="shared" si="397"/>
        <v>2.9459234323224752E-3</v>
      </c>
      <c r="R2851">
        <f t="shared" si="402"/>
        <v>0</v>
      </c>
      <c r="S2851">
        <f t="shared" si="403"/>
        <v>-5.0274230783590619E-2</v>
      </c>
      <c r="U2851">
        <f t="shared" si="404"/>
        <v>1330.7549541935607</v>
      </c>
      <c r="W2851">
        <f t="shared" si="398"/>
        <v>84954.1</v>
      </c>
    </row>
    <row r="2852" spans="1:23">
      <c r="A2852" s="1">
        <v>40849</v>
      </c>
      <c r="B2852">
        <v>72.62</v>
      </c>
      <c r="C2852">
        <v>73.3</v>
      </c>
      <c r="D2852">
        <v>71.83</v>
      </c>
      <c r="E2852">
        <v>73.150000000000006</v>
      </c>
      <c r="F2852">
        <v>63840000</v>
      </c>
      <c r="G2852">
        <v>70.62</v>
      </c>
      <c r="H2852">
        <v>0</v>
      </c>
      <c r="J2852">
        <v>0</v>
      </c>
      <c r="K2852">
        <v>65356.399001828802</v>
      </c>
      <c r="L2852">
        <v>1190</v>
      </c>
      <c r="M2852">
        <f t="shared" si="399"/>
        <v>2.4354323951764061E-2</v>
      </c>
      <c r="N2852">
        <f t="shared" si="400"/>
        <v>2.4366978840511554E-2</v>
      </c>
      <c r="O2852">
        <f t="shared" si="401"/>
        <v>1.6014620921142743E-10</v>
      </c>
      <c r="P2852">
        <f t="shared" si="396"/>
        <v>7.2717614799434858E-3</v>
      </c>
      <c r="Q2852">
        <f t="shared" si="397"/>
        <v>7.2717614799437062E-3</v>
      </c>
      <c r="R2852">
        <f t="shared" si="402"/>
        <v>4.8536443864096449E-32</v>
      </c>
      <c r="S2852">
        <f t="shared" si="403"/>
        <v>2.0028485904143141E-2</v>
      </c>
      <c r="U2852">
        <f t="shared" si="404"/>
        <v>1363.5624723246808</v>
      </c>
      <c r="W2852">
        <f t="shared" si="398"/>
        <v>87048.5</v>
      </c>
    </row>
    <row r="2853" spans="1:23">
      <c r="A2853" s="1">
        <v>40850</v>
      </c>
      <c r="B2853">
        <v>74.27</v>
      </c>
      <c r="C2853">
        <v>75.2</v>
      </c>
      <c r="D2853">
        <v>72.290000000000006</v>
      </c>
      <c r="E2853">
        <v>74.97</v>
      </c>
      <c r="F2853">
        <v>74622200</v>
      </c>
      <c r="G2853">
        <v>72.37</v>
      </c>
      <c r="H2853">
        <v>0</v>
      </c>
      <c r="J2853">
        <v>0</v>
      </c>
      <c r="K2853">
        <v>65356.399001828802</v>
      </c>
      <c r="L2853">
        <v>1190</v>
      </c>
      <c r="M2853">
        <f t="shared" si="399"/>
        <v>2.4575906048837387E-2</v>
      </c>
      <c r="N2853">
        <f t="shared" si="400"/>
        <v>2.4478458377796077E-2</v>
      </c>
      <c r="O2853">
        <f t="shared" si="401"/>
        <v>9.4960485913753352E-9</v>
      </c>
      <c r="P2853">
        <f t="shared" si="396"/>
        <v>9.3809318337658067E-3</v>
      </c>
      <c r="Q2853">
        <f t="shared" si="397"/>
        <v>9.3809318337655864E-3</v>
      </c>
      <c r="R2853">
        <f t="shared" si="402"/>
        <v>4.8536443864096449E-32</v>
      </c>
      <c r="S2853">
        <f t="shared" si="403"/>
        <v>2.2466735695015325E-2</v>
      </c>
      <c r="U2853">
        <f t="shared" si="404"/>
        <v>1397.4884285739074</v>
      </c>
      <c r="W2853">
        <f t="shared" si="398"/>
        <v>89214.3</v>
      </c>
    </row>
    <row r="2854" spans="1:23">
      <c r="A2854" s="1">
        <v>40851</v>
      </c>
      <c r="B2854">
        <v>74.180000000000007</v>
      </c>
      <c r="C2854">
        <v>74.819999999999993</v>
      </c>
      <c r="D2854">
        <v>73.55</v>
      </c>
      <c r="E2854">
        <v>74.599999999999994</v>
      </c>
      <c r="F2854">
        <v>65262500</v>
      </c>
      <c r="G2854">
        <v>72.02</v>
      </c>
      <c r="H2854">
        <v>0</v>
      </c>
      <c r="J2854">
        <v>0</v>
      </c>
      <c r="K2854">
        <v>65356.399001828802</v>
      </c>
      <c r="L2854">
        <v>1190</v>
      </c>
      <c r="M2854">
        <f t="shared" si="399"/>
        <v>-4.9475263052555524E-3</v>
      </c>
      <c r="N2854">
        <f t="shared" si="400"/>
        <v>-4.847990657307258E-3</v>
      </c>
      <c r="O2854">
        <f t="shared" si="401"/>
        <v>9.9073452124868024E-9</v>
      </c>
      <c r="P2854">
        <f t="shared" si="396"/>
        <v>5.6459351482703096E-3</v>
      </c>
      <c r="Q2854">
        <f t="shared" si="397"/>
        <v>5.6459351482703096E-3</v>
      </c>
      <c r="R2854">
        <f t="shared" si="402"/>
        <v>0</v>
      </c>
      <c r="S2854">
        <f t="shared" si="403"/>
        <v>-1.2125296197601724E-3</v>
      </c>
      <c r="U2854">
        <f t="shared" si="404"/>
        <v>1390.5913935122514</v>
      </c>
      <c r="W2854">
        <f t="shared" si="398"/>
        <v>88774</v>
      </c>
    </row>
    <row r="2855" spans="1:23">
      <c r="A2855" s="1">
        <v>40854</v>
      </c>
      <c r="B2855">
        <v>74.5</v>
      </c>
      <c r="C2855">
        <v>74.87</v>
      </c>
      <c r="D2855">
        <v>72.900000000000006</v>
      </c>
      <c r="E2855">
        <v>74.45</v>
      </c>
      <c r="F2855">
        <v>67136100</v>
      </c>
      <c r="G2855">
        <v>71.87</v>
      </c>
      <c r="H2855">
        <v>0</v>
      </c>
      <c r="J2855">
        <v>0</v>
      </c>
      <c r="K2855">
        <v>65356.399001828802</v>
      </c>
      <c r="L2855">
        <v>1190</v>
      </c>
      <c r="M2855">
        <f t="shared" si="399"/>
        <v>-2.0127480796971208E-3</v>
      </c>
      <c r="N2855">
        <f t="shared" si="400"/>
        <v>-2.0849267403778371E-3</v>
      </c>
      <c r="O2855">
        <f t="shared" si="401"/>
        <v>5.2097590576619806E-9</v>
      </c>
      <c r="P2855">
        <f t="shared" si="396"/>
        <v>-6.7136625549582801E-4</v>
      </c>
      <c r="Q2855">
        <f t="shared" si="397"/>
        <v>-6.7136625549582801E-4</v>
      </c>
      <c r="R2855">
        <f t="shared" si="402"/>
        <v>0</v>
      </c>
      <c r="S2855">
        <f t="shared" si="403"/>
        <v>4.3045533240689384E-3</v>
      </c>
      <c r="U2855">
        <f t="shared" si="404"/>
        <v>1387.7952982169857</v>
      </c>
      <c r="W2855">
        <f t="shared" si="398"/>
        <v>88595.5</v>
      </c>
    </row>
    <row r="2856" spans="1:23">
      <c r="A2856" s="1">
        <v>40855</v>
      </c>
      <c r="B2856">
        <v>75.14</v>
      </c>
      <c r="C2856">
        <v>75.64</v>
      </c>
      <c r="D2856">
        <v>73.459999999999994</v>
      </c>
      <c r="E2856">
        <v>75.540000000000006</v>
      </c>
      <c r="F2856">
        <v>72278500</v>
      </c>
      <c r="G2856">
        <v>72.92</v>
      </c>
      <c r="H2856">
        <v>0</v>
      </c>
      <c r="J2856">
        <v>0</v>
      </c>
      <c r="K2856">
        <v>65356.399001828802</v>
      </c>
      <c r="L2856">
        <v>1190</v>
      </c>
      <c r="M2856">
        <f t="shared" si="399"/>
        <v>1.4534558154292981E-2</v>
      </c>
      <c r="N2856">
        <f t="shared" si="400"/>
        <v>1.4504018330110963E-2</v>
      </c>
      <c r="O2856">
        <f t="shared" si="401"/>
        <v>9.3268086106853106E-10</v>
      </c>
      <c r="P2856">
        <f t="shared" si="396"/>
        <v>5.3092771384880598E-3</v>
      </c>
      <c r="Q2856">
        <f t="shared" si="397"/>
        <v>5.3092771384880598E-3</v>
      </c>
      <c r="R2856">
        <f t="shared" si="402"/>
        <v>0</v>
      </c>
      <c r="S2856">
        <f t="shared" si="403"/>
        <v>8.553914760309117E-3</v>
      </c>
      <c r="U2856">
        <f t="shared" si="404"/>
        <v>1408.1135906959182</v>
      </c>
      <c r="W2856">
        <f t="shared" si="398"/>
        <v>89892.6</v>
      </c>
    </row>
    <row r="2857" spans="1:23">
      <c r="A2857" s="1">
        <v>40856</v>
      </c>
      <c r="B2857">
        <v>73.319999999999993</v>
      </c>
      <c r="C2857">
        <v>73.92</v>
      </c>
      <c r="D2857">
        <v>71.819999999999993</v>
      </c>
      <c r="E2857">
        <v>71.94</v>
      </c>
      <c r="F2857">
        <v>78806400</v>
      </c>
      <c r="G2857">
        <v>69.45</v>
      </c>
      <c r="H2857">
        <v>0</v>
      </c>
      <c r="J2857">
        <v>0</v>
      </c>
      <c r="K2857">
        <v>65356.399001828802</v>
      </c>
      <c r="L2857">
        <v>1190</v>
      </c>
      <c r="M2857">
        <f t="shared" si="399"/>
        <v>-4.8829879016833035E-2</v>
      </c>
      <c r="N2857">
        <f t="shared" si="400"/>
        <v>-4.8755880610109464E-2</v>
      </c>
      <c r="O2857">
        <f t="shared" si="401"/>
        <v>5.475764197626922E-9</v>
      </c>
      <c r="P2857">
        <f t="shared" si="396"/>
        <v>-1.9000984704026412E-2</v>
      </c>
      <c r="Q2857">
        <f t="shared" si="397"/>
        <v>-1.9000984704026298E-2</v>
      </c>
      <c r="R2857">
        <f t="shared" si="402"/>
        <v>1.3108360683985624E-32</v>
      </c>
      <c r="S2857">
        <f t="shared" si="403"/>
        <v>-2.4519617174318727E-2</v>
      </c>
      <c r="U2857">
        <f t="shared" si="404"/>
        <v>1341.0073036095359</v>
      </c>
      <c r="W2857">
        <f t="shared" si="398"/>
        <v>85608.599999999991</v>
      </c>
    </row>
    <row r="2858" spans="1:23">
      <c r="A2858" s="1">
        <v>40857</v>
      </c>
      <c r="B2858">
        <v>73.12</v>
      </c>
      <c r="C2858">
        <v>73.23</v>
      </c>
      <c r="D2858">
        <v>71.63</v>
      </c>
      <c r="E2858">
        <v>72.47</v>
      </c>
      <c r="F2858">
        <v>72175100</v>
      </c>
      <c r="G2858">
        <v>69.959999999999994</v>
      </c>
      <c r="H2858">
        <v>0</v>
      </c>
      <c r="J2858">
        <v>0</v>
      </c>
      <c r="K2858">
        <v>65356.399001828802</v>
      </c>
      <c r="L2858">
        <v>1190</v>
      </c>
      <c r="M2858">
        <f t="shared" si="399"/>
        <v>7.3402448537123926E-3</v>
      </c>
      <c r="N2858">
        <f t="shared" si="400"/>
        <v>7.3165809500484813E-3</v>
      </c>
      <c r="O2858">
        <f t="shared" si="401"/>
        <v>5.599803366148708E-10</v>
      </c>
      <c r="P2858">
        <f t="shared" si="396"/>
        <v>-8.929244024704552E-3</v>
      </c>
      <c r="Q2858">
        <f t="shared" si="397"/>
        <v>-8.929244024704552E-3</v>
      </c>
      <c r="R2858">
        <f t="shared" si="402"/>
        <v>0</v>
      </c>
      <c r="S2858">
        <f t="shared" si="403"/>
        <v>-2.7314958256094948E-3</v>
      </c>
      <c r="U2858">
        <f t="shared" si="404"/>
        <v>1350.8868403194758</v>
      </c>
      <c r="W2858">
        <f t="shared" si="398"/>
        <v>86239.3</v>
      </c>
    </row>
    <row r="2859" spans="1:23">
      <c r="A2859" s="1">
        <v>40858</v>
      </c>
      <c r="B2859">
        <v>73.34</v>
      </c>
      <c r="C2859">
        <v>74.53</v>
      </c>
      <c r="D2859">
        <v>72.53</v>
      </c>
      <c r="E2859">
        <v>74.38</v>
      </c>
      <c r="F2859">
        <v>62452000</v>
      </c>
      <c r="G2859">
        <v>71.8</v>
      </c>
      <c r="H2859">
        <v>0</v>
      </c>
      <c r="J2859">
        <v>0</v>
      </c>
      <c r="K2859">
        <v>65356.399001828802</v>
      </c>
      <c r="L2859">
        <v>1190</v>
      </c>
      <c r="M2859">
        <f t="shared" si="399"/>
        <v>2.601440537573381E-2</v>
      </c>
      <c r="N2859">
        <f t="shared" si="400"/>
        <v>2.5960825903777192E-2</v>
      </c>
      <c r="O2859">
        <f t="shared" si="401"/>
        <v>2.8707598151499788E-9</v>
      </c>
      <c r="P2859">
        <f t="shared" si="396"/>
        <v>1.4080925853743828E-2</v>
      </c>
      <c r="Q2859">
        <f t="shared" si="397"/>
        <v>1.4080925853743828E-2</v>
      </c>
      <c r="R2859">
        <f t="shared" si="402"/>
        <v>0</v>
      </c>
      <c r="S2859">
        <f t="shared" si="403"/>
        <v>3.0042354972854499E-3</v>
      </c>
      <c r="U2859">
        <f t="shared" si="404"/>
        <v>1386.4904537458617</v>
      </c>
      <c r="W2859">
        <f t="shared" si="398"/>
        <v>88512.2</v>
      </c>
    </row>
    <row r="2860" spans="1:23">
      <c r="A2860" s="1">
        <v>40861</v>
      </c>
      <c r="B2860">
        <v>74.099999999999994</v>
      </c>
      <c r="C2860">
        <v>74.27</v>
      </c>
      <c r="D2860">
        <v>72.77</v>
      </c>
      <c r="E2860">
        <v>73.31</v>
      </c>
      <c r="F2860">
        <v>61114200</v>
      </c>
      <c r="G2860">
        <v>70.77</v>
      </c>
      <c r="H2860">
        <v>0</v>
      </c>
      <c r="J2860">
        <v>0</v>
      </c>
      <c r="K2860">
        <v>65356.399001828802</v>
      </c>
      <c r="L2860">
        <v>1190</v>
      </c>
      <c r="M2860">
        <f t="shared" si="399"/>
        <v>-1.4490063261428638E-2</v>
      </c>
      <c r="N2860">
        <f t="shared" si="400"/>
        <v>-1.4449293966485196E-2</v>
      </c>
      <c r="O2860">
        <f t="shared" si="401"/>
        <v>1.6621354101854031E-9</v>
      </c>
      <c r="P2860">
        <f t="shared" si="396"/>
        <v>-1.0718507066545946E-2</v>
      </c>
      <c r="Q2860">
        <f t="shared" si="397"/>
        <v>-1.0718507066545833E-2</v>
      </c>
      <c r="R2860">
        <f t="shared" si="402"/>
        <v>1.2714146898493862E-32</v>
      </c>
      <c r="S2860">
        <f t="shared" si="403"/>
        <v>1.0309369658861067E-2</v>
      </c>
      <c r="U2860">
        <f t="shared" si="404"/>
        <v>1366.544973972965</v>
      </c>
      <c r="W2860">
        <f t="shared" si="398"/>
        <v>87238.900000000009</v>
      </c>
    </row>
    <row r="2861" spans="1:23">
      <c r="A2861" s="1">
        <v>40862</v>
      </c>
      <c r="B2861">
        <v>72.92</v>
      </c>
      <c r="C2861">
        <v>74.64</v>
      </c>
      <c r="D2861">
        <v>72.430000000000007</v>
      </c>
      <c r="E2861">
        <v>74.239999999999995</v>
      </c>
      <c r="F2861">
        <v>65795300</v>
      </c>
      <c r="G2861">
        <v>71.67</v>
      </c>
      <c r="H2861">
        <v>0</v>
      </c>
      <c r="J2861">
        <v>0</v>
      </c>
      <c r="K2861">
        <v>65356.399001828802</v>
      </c>
      <c r="L2861">
        <v>1190</v>
      </c>
      <c r="M2861">
        <f t="shared" si="399"/>
        <v>1.260606324244982E-2</v>
      </c>
      <c r="N2861">
        <f t="shared" si="400"/>
        <v>1.2637067918134499E-2</v>
      </c>
      <c r="O2861">
        <f t="shared" si="401"/>
        <v>9.6128991431215551E-10</v>
      </c>
      <c r="P2861">
        <f t="shared" si="396"/>
        <v>1.7940138667482699E-2</v>
      </c>
      <c r="Q2861">
        <f t="shared" si="397"/>
        <v>1.7940138667482699E-2</v>
      </c>
      <c r="R2861">
        <f t="shared" si="402"/>
        <v>0</v>
      </c>
      <c r="S2861">
        <f t="shared" si="403"/>
        <v>-1.6052582491578773E-2</v>
      </c>
      <c r="U2861">
        <f t="shared" si="404"/>
        <v>1383.8807648036136</v>
      </c>
      <c r="W2861">
        <f t="shared" si="398"/>
        <v>88345.599999999991</v>
      </c>
    </row>
    <row r="2862" spans="1:23">
      <c r="A2862" s="1">
        <v>40863</v>
      </c>
      <c r="B2862">
        <v>73.47</v>
      </c>
      <c r="C2862">
        <v>74.88</v>
      </c>
      <c r="D2862">
        <v>72.91</v>
      </c>
      <c r="E2862">
        <v>73.040000000000006</v>
      </c>
      <c r="F2862">
        <v>56938700</v>
      </c>
      <c r="G2862">
        <v>70.510000000000005</v>
      </c>
      <c r="H2862">
        <v>0</v>
      </c>
      <c r="J2862">
        <v>0</v>
      </c>
      <c r="K2862">
        <v>65356.399001828802</v>
      </c>
      <c r="L2862">
        <v>1190</v>
      </c>
      <c r="M2862">
        <f t="shared" si="399"/>
        <v>-1.6295852191231891E-2</v>
      </c>
      <c r="N2862">
        <f t="shared" si="400"/>
        <v>-1.6317706274878611E-2</v>
      </c>
      <c r="O2862">
        <f t="shared" si="401"/>
        <v>4.7760097203782268E-10</v>
      </c>
      <c r="P2862">
        <f t="shared" si="396"/>
        <v>-5.8699233454730503E-3</v>
      </c>
      <c r="Q2862">
        <f t="shared" si="397"/>
        <v>-5.8699233454729384E-3</v>
      </c>
      <c r="R2862">
        <f t="shared" si="402"/>
        <v>1.2519296954901559E-32</v>
      </c>
      <c r="S2862">
        <f t="shared" si="403"/>
        <v>7.5142098217238235E-3</v>
      </c>
      <c r="U2862">
        <f t="shared" si="404"/>
        <v>1361.5120024414866</v>
      </c>
      <c r="W2862">
        <f t="shared" si="398"/>
        <v>86917.6</v>
      </c>
    </row>
    <row r="2863" spans="1:23">
      <c r="A2863" s="1">
        <v>40864</v>
      </c>
      <c r="B2863">
        <v>72.95</v>
      </c>
      <c r="C2863">
        <v>73.44</v>
      </c>
      <c r="D2863">
        <v>71.27</v>
      </c>
      <c r="E2863">
        <v>72</v>
      </c>
      <c r="F2863">
        <v>78923500</v>
      </c>
      <c r="G2863">
        <v>69.510000000000005</v>
      </c>
      <c r="H2863">
        <v>0</v>
      </c>
      <c r="J2863">
        <v>0</v>
      </c>
      <c r="K2863">
        <v>65356.399001828802</v>
      </c>
      <c r="L2863">
        <v>1190</v>
      </c>
      <c r="M2863">
        <f t="shared" si="399"/>
        <v>-1.4341117270657825E-2</v>
      </c>
      <c r="N2863">
        <f t="shared" si="400"/>
        <v>-1.4283916618554684E-2</v>
      </c>
      <c r="O2863">
        <f t="shared" si="401"/>
        <v>3.2719146010245562E-9</v>
      </c>
      <c r="P2863">
        <f t="shared" si="396"/>
        <v>-1.3108155952739323E-2</v>
      </c>
      <c r="Q2863">
        <f t="shared" si="397"/>
        <v>-1.3108155952739436E-2</v>
      </c>
      <c r="R2863">
        <f t="shared" si="402"/>
        <v>1.2714146898493862E-32</v>
      </c>
      <c r="S2863">
        <f t="shared" si="403"/>
        <v>-7.1028846633913638E-3</v>
      </c>
      <c r="U2863">
        <f t="shared" si="404"/>
        <v>1342.1257417276427</v>
      </c>
      <c r="W2863">
        <f t="shared" si="398"/>
        <v>85680</v>
      </c>
    </row>
    <row r="2864" spans="1:23">
      <c r="A2864" s="1">
        <v>40865</v>
      </c>
      <c r="B2864">
        <v>72.25</v>
      </c>
      <c r="C2864">
        <v>72.47</v>
      </c>
      <c r="D2864">
        <v>71.45</v>
      </c>
      <c r="E2864">
        <v>71.98</v>
      </c>
      <c r="F2864">
        <v>53462900</v>
      </c>
      <c r="G2864">
        <v>69.489999999999995</v>
      </c>
      <c r="H2864">
        <v>0</v>
      </c>
      <c r="J2864">
        <v>0</v>
      </c>
      <c r="K2864">
        <v>65356.399001828802</v>
      </c>
      <c r="L2864">
        <v>1190</v>
      </c>
      <c r="M2864">
        <f t="shared" si="399"/>
        <v>-2.7781636517049162E-4</v>
      </c>
      <c r="N2864">
        <f t="shared" si="400"/>
        <v>-2.8776978615869891E-4</v>
      </c>
      <c r="O2864">
        <f t="shared" si="401"/>
        <v>9.9070589368485282E-11</v>
      </c>
      <c r="P2864">
        <f t="shared" si="396"/>
        <v>-3.74402434165678E-3</v>
      </c>
      <c r="Q2864">
        <f t="shared" si="397"/>
        <v>-3.7440243416568915E-3</v>
      </c>
      <c r="R2864">
        <f t="shared" si="402"/>
        <v>1.2422436220393803E-32</v>
      </c>
      <c r="S2864">
        <f t="shared" si="403"/>
        <v>-9.641947976253144E-3</v>
      </c>
      <c r="U2864">
        <f t="shared" si="404"/>
        <v>1341.7529290216075</v>
      </c>
      <c r="W2864">
        <f t="shared" si="398"/>
        <v>85656.200000000012</v>
      </c>
    </row>
    <row r="2865" spans="1:23">
      <c r="A2865" s="1">
        <v>40868</v>
      </c>
      <c r="B2865">
        <v>70.540000000000006</v>
      </c>
      <c r="C2865">
        <v>70.849999999999994</v>
      </c>
      <c r="D2865">
        <v>69.61</v>
      </c>
      <c r="E2865">
        <v>70.260000000000005</v>
      </c>
      <c r="F2865">
        <v>58233500</v>
      </c>
      <c r="G2865">
        <v>67.83</v>
      </c>
      <c r="H2865">
        <v>0</v>
      </c>
      <c r="J2865">
        <v>0</v>
      </c>
      <c r="K2865">
        <v>65356.399001828802</v>
      </c>
      <c r="L2865">
        <v>1190</v>
      </c>
      <c r="M2865">
        <f t="shared" si="399"/>
        <v>-2.418565581320372E-2</v>
      </c>
      <c r="N2865">
        <f t="shared" si="400"/>
        <v>-2.4178282368247789E-2</v>
      </c>
      <c r="O2865">
        <f t="shared" si="401"/>
        <v>5.4367690518147693E-11</v>
      </c>
      <c r="P2865">
        <f t="shared" si="396"/>
        <v>-3.9772779702249494E-3</v>
      </c>
      <c r="Q2865">
        <f t="shared" si="397"/>
        <v>-3.9772779702249494E-3</v>
      </c>
      <c r="R2865">
        <f t="shared" si="402"/>
        <v>0</v>
      </c>
      <c r="S2865">
        <f t="shared" si="403"/>
        <v>-2.3952402184635544E-2</v>
      </c>
      <c r="U2865">
        <f t="shared" si="404"/>
        <v>1309.6910363025581</v>
      </c>
      <c r="W2865">
        <f t="shared" si="398"/>
        <v>83609.400000000009</v>
      </c>
    </row>
    <row r="2866" spans="1:23">
      <c r="A2866" s="1">
        <v>40869</v>
      </c>
      <c r="B2866">
        <v>70.13</v>
      </c>
      <c r="C2866">
        <v>70.63</v>
      </c>
      <c r="D2866">
        <v>69.3</v>
      </c>
      <c r="E2866">
        <v>69.67</v>
      </c>
      <c r="F2866">
        <v>55404700</v>
      </c>
      <c r="G2866">
        <v>67.260000000000005</v>
      </c>
      <c r="H2866">
        <v>0</v>
      </c>
      <c r="J2866">
        <v>0</v>
      </c>
      <c r="K2866">
        <v>65356.399001828802</v>
      </c>
      <c r="L2866">
        <v>1190</v>
      </c>
      <c r="M2866">
        <f t="shared" si="399"/>
        <v>-8.4328377956534931E-3</v>
      </c>
      <c r="N2866">
        <f t="shared" si="400"/>
        <v>-8.4388686458644838E-3</v>
      </c>
      <c r="O2866">
        <f t="shared" si="401"/>
        <v>3.6371154267407427E-11</v>
      </c>
      <c r="P2866">
        <f t="shared" si="396"/>
        <v>-6.5808535067915222E-3</v>
      </c>
      <c r="Q2866">
        <f t="shared" si="397"/>
        <v>-6.5808535067914103E-3</v>
      </c>
      <c r="R2866">
        <f t="shared" si="402"/>
        <v>1.2519296954901559E-32</v>
      </c>
      <c r="S2866">
        <f t="shared" si="403"/>
        <v>-5.8292622590870426E-3</v>
      </c>
      <c r="U2866">
        <f t="shared" si="404"/>
        <v>1298.6930614745122</v>
      </c>
      <c r="W2866">
        <f t="shared" si="398"/>
        <v>82907.3</v>
      </c>
    </row>
    <row r="2867" spans="1:23">
      <c r="A2867" s="1">
        <v>40870</v>
      </c>
      <c r="B2867">
        <v>68.900000000000006</v>
      </c>
      <c r="C2867">
        <v>69.09</v>
      </c>
      <c r="D2867">
        <v>67.37</v>
      </c>
      <c r="E2867">
        <v>67.48</v>
      </c>
      <c r="F2867">
        <v>69700300</v>
      </c>
      <c r="G2867">
        <v>65.14</v>
      </c>
      <c r="H2867">
        <v>0</v>
      </c>
      <c r="J2867">
        <v>0</v>
      </c>
      <c r="K2867">
        <v>65356.399001828802</v>
      </c>
      <c r="L2867">
        <v>1190</v>
      </c>
      <c r="M2867">
        <f t="shared" si="399"/>
        <v>-3.1938551364259854E-2</v>
      </c>
      <c r="N2867">
        <f t="shared" si="400"/>
        <v>-3.2026906464036178E-2</v>
      </c>
      <c r="O2867">
        <f t="shared" si="401"/>
        <v>7.8066236564842374E-9</v>
      </c>
      <c r="P2867">
        <f t="shared" si="396"/>
        <v>-2.0824920341845243E-2</v>
      </c>
      <c r="Q2867">
        <f t="shared" si="397"/>
        <v>-2.0824920341845358E-2</v>
      </c>
      <c r="R2867">
        <f t="shared" si="402"/>
        <v>1.3108360683985624E-32</v>
      </c>
      <c r="S2867">
        <f t="shared" si="403"/>
        <v>-1.769448452920604E-2</v>
      </c>
      <c r="U2867">
        <f t="shared" si="404"/>
        <v>1257.8700701636299</v>
      </c>
      <c r="W2867">
        <f t="shared" si="398"/>
        <v>80301.200000000012</v>
      </c>
    </row>
    <row r="2868" spans="1:23">
      <c r="A2868" s="1">
        <v>40872</v>
      </c>
      <c r="B2868">
        <v>67.05</v>
      </c>
      <c r="C2868">
        <v>68.040000000000006</v>
      </c>
      <c r="D2868">
        <v>66.62</v>
      </c>
      <c r="E2868">
        <v>66.62</v>
      </c>
      <c r="F2868">
        <v>28167900</v>
      </c>
      <c r="G2868">
        <v>64.31</v>
      </c>
      <c r="H2868">
        <v>0</v>
      </c>
      <c r="J2868">
        <v>0</v>
      </c>
      <c r="K2868">
        <v>65356.399001828802</v>
      </c>
      <c r="L2868">
        <v>1190</v>
      </c>
      <c r="M2868">
        <f t="shared" si="399"/>
        <v>-1.2826424912234024E-2</v>
      </c>
      <c r="N2868">
        <f t="shared" si="400"/>
        <v>-1.2823659701315573E-2</v>
      </c>
      <c r="O2868">
        <f t="shared" si="401"/>
        <v>7.6463914235215432E-12</v>
      </c>
      <c r="P2868">
        <f t="shared" si="396"/>
        <v>-6.43377696215387E-3</v>
      </c>
      <c r="Q2868">
        <f t="shared" si="397"/>
        <v>-6.43377696215387E-3</v>
      </c>
      <c r="R2868">
        <f t="shared" si="402"/>
        <v>0</v>
      </c>
      <c r="S2868">
        <f t="shared" si="403"/>
        <v>-2.7217568291925499E-2</v>
      </c>
      <c r="U2868">
        <f t="shared" si="404"/>
        <v>1241.8391238041052</v>
      </c>
      <c r="W2868">
        <f t="shared" si="398"/>
        <v>79277.8</v>
      </c>
    </row>
    <row r="2869" spans="1:23">
      <c r="A2869" s="1">
        <v>40875</v>
      </c>
      <c r="B2869">
        <v>69.09</v>
      </c>
      <c r="C2869">
        <v>69.92</v>
      </c>
      <c r="D2869">
        <v>68.91</v>
      </c>
      <c r="E2869">
        <v>69.790000000000006</v>
      </c>
      <c r="F2869">
        <v>59167100</v>
      </c>
      <c r="G2869">
        <v>67.37</v>
      </c>
      <c r="H2869">
        <v>0</v>
      </c>
      <c r="J2869">
        <v>0</v>
      </c>
      <c r="K2869">
        <v>65356.399001828802</v>
      </c>
      <c r="L2869">
        <v>1190</v>
      </c>
      <c r="M2869">
        <f t="shared" si="399"/>
        <v>4.6485900263526628E-2</v>
      </c>
      <c r="N2869">
        <f t="shared" si="400"/>
        <v>4.6484674825796712E-2</v>
      </c>
      <c r="O2869">
        <f t="shared" si="401"/>
        <v>1.5016976299000772E-12</v>
      </c>
      <c r="P2869">
        <f t="shared" si="396"/>
        <v>1.0080730528356729E-2</v>
      </c>
      <c r="Q2869">
        <f t="shared" si="397"/>
        <v>1.0080730528356729E-2</v>
      </c>
      <c r="R2869">
        <f t="shared" si="402"/>
        <v>0</v>
      </c>
      <c r="S2869">
        <f t="shared" si="403"/>
        <v>2.9971392773016178E-2</v>
      </c>
      <c r="U2869">
        <f t="shared" si="404"/>
        <v>1300.929937710725</v>
      </c>
      <c r="W2869">
        <f t="shared" si="398"/>
        <v>83050.100000000006</v>
      </c>
    </row>
    <row r="2870" spans="1:23">
      <c r="A2870" s="1">
        <v>40876</v>
      </c>
      <c r="B2870">
        <v>69.84</v>
      </c>
      <c r="C2870">
        <v>70.180000000000007</v>
      </c>
      <c r="D2870">
        <v>69.12</v>
      </c>
      <c r="E2870">
        <v>69.66</v>
      </c>
      <c r="F2870">
        <v>58157100</v>
      </c>
      <c r="G2870">
        <v>67.25</v>
      </c>
      <c r="H2870">
        <v>0</v>
      </c>
      <c r="J2870">
        <v>0</v>
      </c>
      <c r="K2870">
        <v>65356.399001828802</v>
      </c>
      <c r="L2870">
        <v>1190</v>
      </c>
      <c r="M2870">
        <f t="shared" si="399"/>
        <v>-1.8644680912052853E-3</v>
      </c>
      <c r="N2870">
        <f t="shared" si="400"/>
        <v>-1.7827964906200176E-3</v>
      </c>
      <c r="O2870">
        <f t="shared" si="401"/>
        <v>6.6702503421594948E-9</v>
      </c>
      <c r="P2870">
        <f t="shared" si="396"/>
        <v>-2.5806465934917369E-3</v>
      </c>
      <c r="Q2870">
        <f t="shared" si="397"/>
        <v>-2.5806465934917369E-3</v>
      </c>
      <c r="R2870">
        <f t="shared" si="402"/>
        <v>0</v>
      </c>
      <c r="S2870">
        <f t="shared" si="403"/>
        <v>1.0796909030643289E-2</v>
      </c>
      <c r="U2870">
        <f t="shared" si="404"/>
        <v>1298.5066551214943</v>
      </c>
      <c r="W2870">
        <f t="shared" si="398"/>
        <v>82895.399999999994</v>
      </c>
    </row>
    <row r="2871" spans="1:23">
      <c r="A2871" s="1">
        <v>40877</v>
      </c>
      <c r="B2871">
        <v>72.56</v>
      </c>
      <c r="C2871">
        <v>73.790000000000006</v>
      </c>
      <c r="D2871">
        <v>69.650000000000006</v>
      </c>
      <c r="E2871">
        <v>73.73</v>
      </c>
      <c r="F2871">
        <v>93802900</v>
      </c>
      <c r="G2871">
        <v>71.180000000000007</v>
      </c>
      <c r="H2871">
        <v>0</v>
      </c>
      <c r="J2871">
        <v>0</v>
      </c>
      <c r="K2871">
        <v>65356.399001828802</v>
      </c>
      <c r="L2871">
        <v>1190</v>
      </c>
      <c r="M2871">
        <f t="shared" si="399"/>
        <v>5.6783507063704233E-2</v>
      </c>
      <c r="N2871">
        <f t="shared" si="400"/>
        <v>5.6794861600098154E-2</v>
      </c>
      <c r="O2871">
        <f t="shared" si="401"/>
        <v>1.2892549672086466E-10</v>
      </c>
      <c r="P2871">
        <f t="shared" si="396"/>
        <v>1.5995966194678107E-2</v>
      </c>
      <c r="Q2871">
        <f t="shared" si="397"/>
        <v>1.5995966194678107E-2</v>
      </c>
      <c r="R2871">
        <f t="shared" si="402"/>
        <v>0</v>
      </c>
      <c r="S2871">
        <f t="shared" si="403"/>
        <v>3.8206894275534475E-2</v>
      </c>
      <c r="U2871">
        <f t="shared" si="404"/>
        <v>1374.37404079971</v>
      </c>
      <c r="W2871">
        <f t="shared" si="398"/>
        <v>87738.700000000012</v>
      </c>
    </row>
    <row r="2872" spans="1:23">
      <c r="A2872" s="1">
        <v>40878</v>
      </c>
      <c r="B2872">
        <v>73.47</v>
      </c>
      <c r="C2872">
        <v>74.14</v>
      </c>
      <c r="D2872">
        <v>73.06</v>
      </c>
      <c r="E2872">
        <v>73.2</v>
      </c>
      <c r="F2872">
        <v>57394700</v>
      </c>
      <c r="G2872">
        <v>70.67</v>
      </c>
      <c r="H2872">
        <v>0</v>
      </c>
      <c r="J2872">
        <v>0</v>
      </c>
      <c r="K2872">
        <v>65356.399001828802</v>
      </c>
      <c r="L2872">
        <v>1190</v>
      </c>
      <c r="M2872">
        <f t="shared" si="399"/>
        <v>-7.2143510342934248E-3</v>
      </c>
      <c r="N2872">
        <f t="shared" si="400"/>
        <v>-7.1907253792837626E-3</v>
      </c>
      <c r="O2872">
        <f t="shared" si="401"/>
        <v>5.5817157463557517E-10</v>
      </c>
      <c r="P2872">
        <f t="shared" si="396"/>
        <v>-3.681738664920226E-3</v>
      </c>
      <c r="Q2872">
        <f t="shared" si="397"/>
        <v>-3.6817386649201146E-3</v>
      </c>
      <c r="R2872">
        <f t="shared" si="402"/>
        <v>1.2422436220393803E-32</v>
      </c>
      <c r="S2872">
        <f t="shared" si="403"/>
        <v>1.2463353825304871E-2</v>
      </c>
      <c r="U2872">
        <f t="shared" si="404"/>
        <v>1364.4945040897703</v>
      </c>
      <c r="W2872">
        <f t="shared" si="398"/>
        <v>87108</v>
      </c>
    </row>
    <row r="2873" spans="1:23">
      <c r="A2873" s="1">
        <v>40879</v>
      </c>
      <c r="B2873">
        <v>74.09</v>
      </c>
      <c r="C2873">
        <v>74.63</v>
      </c>
      <c r="D2873">
        <v>73.31</v>
      </c>
      <c r="E2873">
        <v>73.5</v>
      </c>
      <c r="F2873">
        <v>47671500</v>
      </c>
      <c r="G2873">
        <v>70.959999999999994</v>
      </c>
      <c r="H2873">
        <v>0</v>
      </c>
      <c r="J2873">
        <v>0</v>
      </c>
      <c r="K2873">
        <v>65356.399001828802</v>
      </c>
      <c r="L2873">
        <v>1190</v>
      </c>
      <c r="M2873">
        <f t="shared" si="399"/>
        <v>4.0899852515250664E-3</v>
      </c>
      <c r="N2873">
        <f t="shared" si="400"/>
        <v>4.0951832985610861E-3</v>
      </c>
      <c r="O2873">
        <f t="shared" si="401"/>
        <v>2.7019692988673243E-11</v>
      </c>
      <c r="P2873">
        <f t="shared" si="396"/>
        <v>-7.9951642097746481E-3</v>
      </c>
      <c r="Q2873">
        <f t="shared" si="397"/>
        <v>-7.9951642097746481E-3</v>
      </c>
      <c r="R2873">
        <f t="shared" si="402"/>
        <v>0</v>
      </c>
      <c r="S2873">
        <f t="shared" si="403"/>
        <v>8.4034107963795995E-3</v>
      </c>
      <c r="U2873">
        <f t="shared" si="404"/>
        <v>1370.0866946803021</v>
      </c>
      <c r="W2873">
        <f t="shared" si="398"/>
        <v>87465</v>
      </c>
    </row>
    <row r="2874" spans="1:23">
      <c r="A2874" s="1">
        <v>40882</v>
      </c>
      <c r="B2874">
        <v>74.94</v>
      </c>
      <c r="C2874">
        <v>75.39</v>
      </c>
      <c r="D2874">
        <v>74.13</v>
      </c>
      <c r="E2874">
        <v>74.760000000000005</v>
      </c>
      <c r="F2874">
        <v>58429900</v>
      </c>
      <c r="G2874">
        <v>72.17</v>
      </c>
      <c r="H2874">
        <v>0</v>
      </c>
      <c r="J2874">
        <v>0</v>
      </c>
      <c r="K2874">
        <v>65356.399001828802</v>
      </c>
      <c r="L2874">
        <v>1190</v>
      </c>
      <c r="M2874">
        <f t="shared" si="399"/>
        <v>1.6997576368571295E-2</v>
      </c>
      <c r="N2874">
        <f t="shared" si="400"/>
        <v>1.690810908285784E-2</v>
      </c>
      <c r="O2874">
        <f t="shared" si="401"/>
        <v>8.0043952129331131E-9</v>
      </c>
      <c r="P2874">
        <f t="shared" si="396"/>
        <v>-2.4048107781790618E-3</v>
      </c>
      <c r="Q2874">
        <f t="shared" si="397"/>
        <v>-2.4048107781791729E-3</v>
      </c>
      <c r="R2874">
        <f t="shared" si="402"/>
        <v>1.2325951644078309E-32</v>
      </c>
      <c r="S2874">
        <f t="shared" si="403"/>
        <v>1.1407222936975749E-2</v>
      </c>
      <c r="U2874">
        <f t="shared" si="404"/>
        <v>1393.573895160536</v>
      </c>
      <c r="W2874">
        <f t="shared" si="398"/>
        <v>88964.400000000009</v>
      </c>
    </row>
    <row r="2875" spans="1:23">
      <c r="A2875" s="1">
        <v>40883</v>
      </c>
      <c r="B2875">
        <v>74.81</v>
      </c>
      <c r="C2875">
        <v>75.290000000000006</v>
      </c>
      <c r="D2875">
        <v>74.09</v>
      </c>
      <c r="E2875">
        <v>74.83</v>
      </c>
      <c r="F2875">
        <v>43597000</v>
      </c>
      <c r="G2875">
        <v>72.239999999999995</v>
      </c>
      <c r="H2875">
        <v>0</v>
      </c>
      <c r="J2875">
        <v>0</v>
      </c>
      <c r="K2875">
        <v>65356.399001828802</v>
      </c>
      <c r="L2875">
        <v>1190</v>
      </c>
      <c r="M2875">
        <f t="shared" si="399"/>
        <v>9.3589150490502372E-4</v>
      </c>
      <c r="N2875">
        <f t="shared" si="400"/>
        <v>9.6946202454794184E-4</v>
      </c>
      <c r="O2875">
        <f t="shared" si="401"/>
        <v>1.1269797890955517E-9</v>
      </c>
      <c r="P2875">
        <f t="shared" si="396"/>
        <v>2.6730820795352512E-4</v>
      </c>
      <c r="Q2875">
        <f t="shared" si="397"/>
        <v>2.6730820795352512E-4</v>
      </c>
      <c r="R2875">
        <f t="shared" si="402"/>
        <v>0</v>
      </c>
      <c r="S2875">
        <f t="shared" si="403"/>
        <v>-1.7362274812276878E-3</v>
      </c>
      <c r="U2875">
        <f t="shared" si="404"/>
        <v>1394.87873963166</v>
      </c>
      <c r="W2875">
        <f t="shared" si="398"/>
        <v>89047.7</v>
      </c>
    </row>
    <row r="2876" spans="1:23">
      <c r="A2876" s="1">
        <v>40884</v>
      </c>
      <c r="B2876">
        <v>74.28</v>
      </c>
      <c r="C2876">
        <v>75.06</v>
      </c>
      <c r="D2876">
        <v>73.13</v>
      </c>
      <c r="E2876">
        <v>74.680000000000007</v>
      </c>
      <c r="F2876">
        <v>55904400</v>
      </c>
      <c r="G2876">
        <v>72.09</v>
      </c>
      <c r="H2876">
        <v>0</v>
      </c>
      <c r="J2876">
        <v>0</v>
      </c>
      <c r="K2876">
        <v>65356.399001828802</v>
      </c>
      <c r="L2876">
        <v>1190</v>
      </c>
      <c r="M2876">
        <f t="shared" si="399"/>
        <v>-2.0065554187451381E-3</v>
      </c>
      <c r="N2876">
        <f t="shared" si="400"/>
        <v>-2.0785706922426049E-3</v>
      </c>
      <c r="O2876">
        <f t="shared" si="401"/>
        <v>5.1861996169149419E-9</v>
      </c>
      <c r="P2876">
        <f t="shared" si="396"/>
        <v>5.3705821890168851E-3</v>
      </c>
      <c r="Q2876">
        <f t="shared" si="397"/>
        <v>5.3705821890168851E-3</v>
      </c>
      <c r="R2876">
        <f t="shared" si="402"/>
        <v>0</v>
      </c>
      <c r="S2876">
        <f t="shared" si="403"/>
        <v>-7.1098293998085689E-3</v>
      </c>
      <c r="U2876">
        <f t="shared" si="404"/>
        <v>1392.0826443363942</v>
      </c>
      <c r="W2876">
        <f t="shared" si="398"/>
        <v>88869.200000000012</v>
      </c>
    </row>
    <row r="2877" spans="1:23">
      <c r="A2877" s="1">
        <v>40885</v>
      </c>
      <c r="B2877">
        <v>73.900000000000006</v>
      </c>
      <c r="C2877">
        <v>74.180000000000007</v>
      </c>
      <c r="D2877">
        <v>72.22</v>
      </c>
      <c r="E2877">
        <v>72.36</v>
      </c>
      <c r="F2877">
        <v>71486700</v>
      </c>
      <c r="G2877">
        <v>69.849999999999994</v>
      </c>
      <c r="H2877">
        <v>0</v>
      </c>
      <c r="J2877">
        <v>0</v>
      </c>
      <c r="K2877">
        <v>65356.399001828802</v>
      </c>
      <c r="L2877">
        <v>1190</v>
      </c>
      <c r="M2877">
        <f t="shared" si="399"/>
        <v>-3.155865814642763E-2</v>
      </c>
      <c r="N2877">
        <f t="shared" si="400"/>
        <v>-3.1565252713516519E-2</v>
      </c>
      <c r="O2877">
        <f t="shared" si="401"/>
        <v>4.3488315089849922E-11</v>
      </c>
      <c r="P2877">
        <f t="shared" si="396"/>
        <v>-2.1059167427061817E-2</v>
      </c>
      <c r="Q2877">
        <f t="shared" si="397"/>
        <v>-2.1059167427061817E-2</v>
      </c>
      <c r="R2877">
        <f t="shared" si="402"/>
        <v>0</v>
      </c>
      <c r="S2877">
        <f t="shared" si="403"/>
        <v>-5.12890853034886E-3</v>
      </c>
      <c r="U2877">
        <f t="shared" si="404"/>
        <v>1348.836370436281</v>
      </c>
      <c r="W2877">
        <f t="shared" si="398"/>
        <v>86108.4</v>
      </c>
    </row>
    <row r="2878" spans="1:23">
      <c r="A2878" s="1">
        <v>40886</v>
      </c>
      <c r="B2878">
        <v>72.5</v>
      </c>
      <c r="C2878">
        <v>74.97</v>
      </c>
      <c r="D2878">
        <v>72.38</v>
      </c>
      <c r="E2878">
        <v>74.540000000000006</v>
      </c>
      <c r="F2878">
        <v>72184900</v>
      </c>
      <c r="G2878">
        <v>71.959999999999994</v>
      </c>
      <c r="H2878">
        <v>0</v>
      </c>
      <c r="J2878">
        <v>0</v>
      </c>
      <c r="K2878">
        <v>65356.399001828802</v>
      </c>
      <c r="L2878">
        <v>1190</v>
      </c>
      <c r="M2878">
        <f t="shared" si="399"/>
        <v>2.9682233524018106E-2</v>
      </c>
      <c r="N2878">
        <f t="shared" si="400"/>
        <v>2.976032337936154E-2</v>
      </c>
      <c r="O2878">
        <f t="shared" si="401"/>
        <v>6.0980255075585888E-9</v>
      </c>
      <c r="P2878">
        <f t="shared" si="396"/>
        <v>2.7749332190483422E-2</v>
      </c>
      <c r="Q2878">
        <f t="shared" si="397"/>
        <v>2.7749332190483422E-2</v>
      </c>
      <c r="R2878">
        <f t="shared" si="402"/>
        <v>0</v>
      </c>
      <c r="S2878">
        <f t="shared" si="403"/>
        <v>-1.9126266093527047E-2</v>
      </c>
      <c r="U2878">
        <f t="shared" si="404"/>
        <v>1389.4729553941459</v>
      </c>
      <c r="W2878">
        <f t="shared" si="398"/>
        <v>88702.6</v>
      </c>
    </row>
    <row r="2879" spans="1:23">
      <c r="A2879" s="1">
        <v>40889</v>
      </c>
      <c r="B2879">
        <v>73.489999999999995</v>
      </c>
      <c r="C2879">
        <v>74.599999999999994</v>
      </c>
      <c r="D2879">
        <v>72.5</v>
      </c>
      <c r="E2879">
        <v>73.47</v>
      </c>
      <c r="F2879">
        <v>47638600</v>
      </c>
      <c r="G2879">
        <v>70.930000000000007</v>
      </c>
      <c r="H2879">
        <v>0</v>
      </c>
      <c r="J2879">
        <v>0</v>
      </c>
      <c r="K2879">
        <v>65356.399001828802</v>
      </c>
      <c r="L2879">
        <v>1190</v>
      </c>
      <c r="M2879">
        <f t="shared" si="399"/>
        <v>-1.4458734418926304E-2</v>
      </c>
      <c r="N2879">
        <f t="shared" si="400"/>
        <v>-1.4416933868336807E-2</v>
      </c>
      <c r="O2879">
        <f t="shared" si="401"/>
        <v>1.7472860295851339E-9</v>
      </c>
      <c r="P2879">
        <f t="shared" si="396"/>
        <v>-2.7218290859369523E-4</v>
      </c>
      <c r="Q2879">
        <f t="shared" si="397"/>
        <v>-2.7218290859369523E-4</v>
      </c>
      <c r="R2879">
        <f t="shared" si="402"/>
        <v>0</v>
      </c>
      <c r="S2879">
        <f t="shared" si="403"/>
        <v>1.3562780680150663E-2</v>
      </c>
      <c r="U2879">
        <f t="shared" si="404"/>
        <v>1369.5274756212489</v>
      </c>
      <c r="W2879">
        <f t="shared" si="398"/>
        <v>87429.3</v>
      </c>
    </row>
    <row r="2880" spans="1:23">
      <c r="A2880" s="1">
        <v>40890</v>
      </c>
      <c r="B2880">
        <v>74.23</v>
      </c>
      <c r="C2880">
        <v>74.47</v>
      </c>
      <c r="D2880">
        <v>71.55</v>
      </c>
      <c r="E2880">
        <v>71.94</v>
      </c>
      <c r="F2880">
        <v>79040300</v>
      </c>
      <c r="G2880">
        <v>69.45</v>
      </c>
      <c r="H2880">
        <v>0</v>
      </c>
      <c r="J2880">
        <v>0</v>
      </c>
      <c r="K2880">
        <v>65356.399001828802</v>
      </c>
      <c r="L2880">
        <v>1190</v>
      </c>
      <c r="M2880">
        <f t="shared" si="399"/>
        <v>-2.1044721364708367E-2</v>
      </c>
      <c r="N2880">
        <f t="shared" si="400"/>
        <v>-2.1086406013642704E-2</v>
      </c>
      <c r="O2880">
        <f t="shared" si="401"/>
        <v>1.7376099567789217E-9</v>
      </c>
      <c r="P2880">
        <f t="shared" si="396"/>
        <v>-3.1335942861977883E-2</v>
      </c>
      <c r="Q2880">
        <f t="shared" si="397"/>
        <v>-3.1335942861977772E-2</v>
      </c>
      <c r="R2880">
        <f t="shared" si="402"/>
        <v>1.2325951644078309E-32</v>
      </c>
      <c r="S2880">
        <f t="shared" si="403"/>
        <v>1.0019038588675882E-2</v>
      </c>
      <c r="U2880">
        <f t="shared" si="404"/>
        <v>1341.0073036095362</v>
      </c>
      <c r="W2880">
        <f t="shared" si="398"/>
        <v>85608.599999999991</v>
      </c>
    </row>
    <row r="2881" spans="1:23">
      <c r="A2881" s="1">
        <v>40891</v>
      </c>
      <c r="B2881">
        <v>71.25</v>
      </c>
      <c r="C2881">
        <v>71.89</v>
      </c>
      <c r="D2881">
        <v>70.58</v>
      </c>
      <c r="E2881">
        <v>71.040000000000006</v>
      </c>
      <c r="F2881">
        <v>77704900</v>
      </c>
      <c r="G2881">
        <v>68.58</v>
      </c>
      <c r="H2881">
        <v>0</v>
      </c>
      <c r="J2881">
        <v>0</v>
      </c>
      <c r="K2881">
        <v>65356.399001828802</v>
      </c>
      <c r="L2881">
        <v>1190</v>
      </c>
      <c r="M2881">
        <f t="shared" si="399"/>
        <v>-1.2589339583563095E-2</v>
      </c>
      <c r="N2881">
        <f t="shared" si="400"/>
        <v>-1.2606122165578559E-2</v>
      </c>
      <c r="O2881">
        <f t="shared" si="401"/>
        <v>2.8165505910575924E-10</v>
      </c>
      <c r="P2881">
        <f t="shared" si="396"/>
        <v>-2.9517204648452388E-3</v>
      </c>
      <c r="Q2881">
        <f t="shared" si="397"/>
        <v>-2.9517204648452388E-3</v>
      </c>
      <c r="R2881">
        <f t="shared" si="402"/>
        <v>0</v>
      </c>
      <c r="S2881">
        <f t="shared" si="403"/>
        <v>-4.0973561980695732E-2</v>
      </c>
      <c r="U2881">
        <f t="shared" si="404"/>
        <v>1324.2307318379408</v>
      </c>
      <c r="W2881">
        <f t="shared" si="398"/>
        <v>84537.600000000006</v>
      </c>
    </row>
    <row r="2882" spans="1:23">
      <c r="A2882" s="1">
        <v>40892</v>
      </c>
      <c r="B2882">
        <v>72.06</v>
      </c>
      <c r="C2882">
        <v>72.11</v>
      </c>
      <c r="D2882">
        <v>71.040000000000006</v>
      </c>
      <c r="E2882">
        <v>71.7</v>
      </c>
      <c r="F2882">
        <v>50096100</v>
      </c>
      <c r="G2882">
        <v>69.22</v>
      </c>
      <c r="H2882">
        <v>0</v>
      </c>
      <c r="J2882">
        <v>0</v>
      </c>
      <c r="K2882">
        <v>65356.399001828802</v>
      </c>
      <c r="L2882">
        <v>1190</v>
      </c>
      <c r="M2882">
        <f t="shared" si="399"/>
        <v>9.2476489216600805E-3</v>
      </c>
      <c r="N2882">
        <f t="shared" si="400"/>
        <v>9.288891172423857E-3</v>
      </c>
      <c r="O2882">
        <f t="shared" si="401"/>
        <v>1.7009232480622171E-9</v>
      </c>
      <c r="P2882">
        <f t="shared" si="396"/>
        <v>-5.0083577143726311E-3</v>
      </c>
      <c r="Q2882">
        <f t="shared" si="397"/>
        <v>-5.0083577143725192E-3</v>
      </c>
      <c r="R2882">
        <f t="shared" si="402"/>
        <v>1.2519296954901559E-32</v>
      </c>
      <c r="S2882">
        <f t="shared" si="403"/>
        <v>1.130428617118738E-2</v>
      </c>
      <c r="U2882">
        <f t="shared" si="404"/>
        <v>1336.5335511371109</v>
      </c>
      <c r="W2882">
        <f t="shared" si="398"/>
        <v>85323</v>
      </c>
    </row>
    <row r="2883" spans="1:23">
      <c r="A2883" s="1">
        <v>40893</v>
      </c>
      <c r="B2883">
        <v>72.28</v>
      </c>
      <c r="C2883">
        <v>73.28</v>
      </c>
      <c r="D2883">
        <v>71.73</v>
      </c>
      <c r="E2883">
        <v>72.260000000000005</v>
      </c>
      <c r="F2883">
        <v>66225600</v>
      </c>
      <c r="G2883">
        <v>69.760000000000005</v>
      </c>
      <c r="H2883">
        <v>0</v>
      </c>
      <c r="J2883">
        <v>0</v>
      </c>
      <c r="K2883">
        <v>65356.399001828802</v>
      </c>
      <c r="L2883">
        <v>1190</v>
      </c>
      <c r="M2883">
        <f t="shared" si="399"/>
        <v>7.7799781139196878E-3</v>
      </c>
      <c r="N2883">
        <f t="shared" si="400"/>
        <v>7.7709413935260563E-3</v>
      </c>
      <c r="O2883">
        <f t="shared" si="401"/>
        <v>8.166231547267533E-11</v>
      </c>
      <c r="P2883">
        <f t="shared" ref="P2883:P2946" si="405">LN((L2883*E2883+H2883*E2883)/(B2883*L2883))</f>
        <v>-2.7674000453344007E-4</v>
      </c>
      <c r="Q2883">
        <f t="shared" ref="Q2883:Q2946" si="406">LN(E2883/B2883)</f>
        <v>-2.7674000453355114E-4</v>
      </c>
      <c r="R2883">
        <f t="shared" si="402"/>
        <v>1.2337991644966607E-32</v>
      </c>
      <c r="S2883">
        <f t="shared" si="403"/>
        <v>3.0483604040805762E-3</v>
      </c>
      <c r="U2883">
        <f t="shared" si="404"/>
        <v>1346.972306906104</v>
      </c>
      <c r="W2883">
        <f t="shared" ref="W2883:W2946" si="407">E2883*L2883+L2883*H2883</f>
        <v>85989.400000000009</v>
      </c>
    </row>
    <row r="2884" spans="1:23">
      <c r="A2884" s="1">
        <v>40896</v>
      </c>
      <c r="B2884">
        <v>72.930000000000007</v>
      </c>
      <c r="C2884">
        <v>73.2</v>
      </c>
      <c r="D2884">
        <v>70.83</v>
      </c>
      <c r="E2884">
        <v>71.010000000000005</v>
      </c>
      <c r="F2884">
        <v>52897500</v>
      </c>
      <c r="G2884">
        <v>68.55</v>
      </c>
      <c r="H2884">
        <v>0</v>
      </c>
      <c r="J2884">
        <v>0</v>
      </c>
      <c r="K2884">
        <v>65356.399001828802</v>
      </c>
      <c r="L2884">
        <v>1190</v>
      </c>
      <c r="M2884">
        <f t="shared" ref="M2884:M2947" si="408">LN((L2884*E2884+H2884*L2884-J2884)/(L2883*E2883+H2883*L2883))</f>
        <v>-1.7450013525491928E-2</v>
      </c>
      <c r="N2884">
        <f t="shared" ref="N2884:N2947" si="409">LN(G2884/G2883)</f>
        <v>-1.7497373592400851E-2</v>
      </c>
      <c r="O2884">
        <f t="shared" ref="O2884:O2947" si="410">(M2884-N2884)^2</f>
        <v>2.2429759376176265E-9</v>
      </c>
      <c r="P2884">
        <f t="shared" si="405"/>
        <v>-2.6679364802139404E-2</v>
      </c>
      <c r="Q2884">
        <f t="shared" si="406"/>
        <v>-2.6679364802139404E-2</v>
      </c>
      <c r="R2884">
        <f t="shared" ref="R2884:R2947" si="411">(P2884-Q2884)^2</f>
        <v>0</v>
      </c>
      <c r="S2884">
        <f t="shared" ref="S2884:S2947" si="412">LN(B2884/B2883)</f>
        <v>8.9526112721141048E-3</v>
      </c>
      <c r="U2884">
        <f t="shared" ref="U2884:U2947" si="413">U2883*EXP(M2884)</f>
        <v>1323.671512778888</v>
      </c>
      <c r="W2884">
        <f t="shared" si="407"/>
        <v>84501.900000000009</v>
      </c>
    </row>
    <row r="2885" spans="1:23">
      <c r="A2885" s="1">
        <v>40897</v>
      </c>
      <c r="B2885">
        <v>72.55</v>
      </c>
      <c r="C2885">
        <v>73.97</v>
      </c>
      <c r="D2885">
        <v>72.510000000000005</v>
      </c>
      <c r="E2885">
        <v>73.86</v>
      </c>
      <c r="F2885">
        <v>74174400</v>
      </c>
      <c r="G2885">
        <v>71.3</v>
      </c>
      <c r="H2885">
        <v>0</v>
      </c>
      <c r="J2885">
        <v>0</v>
      </c>
      <c r="K2885">
        <v>65356.399001828802</v>
      </c>
      <c r="L2885">
        <v>1190</v>
      </c>
      <c r="M2885">
        <f t="shared" si="408"/>
        <v>3.9350697230414705E-2</v>
      </c>
      <c r="N2885">
        <f t="shared" si="409"/>
        <v>3.933292141192677E-2</v>
      </c>
      <c r="O2885">
        <f t="shared" si="410"/>
        <v>3.1597972291600473E-10</v>
      </c>
      <c r="P2885">
        <f t="shared" si="405"/>
        <v>1.7895430094220146E-2</v>
      </c>
      <c r="Q2885">
        <f t="shared" si="406"/>
        <v>1.7895430094220365E-2</v>
      </c>
      <c r="R2885">
        <f t="shared" si="411"/>
        <v>4.7775099682955869E-32</v>
      </c>
      <c r="S2885">
        <f t="shared" si="412"/>
        <v>-5.2240976659449949E-3</v>
      </c>
      <c r="U2885">
        <f t="shared" si="413"/>
        <v>1376.7973233889402</v>
      </c>
      <c r="W2885">
        <f t="shared" si="407"/>
        <v>87893.4</v>
      </c>
    </row>
    <row r="2886" spans="1:23">
      <c r="A2886" s="1">
        <v>40898</v>
      </c>
      <c r="B2886">
        <v>73.53</v>
      </c>
      <c r="C2886">
        <v>74.39</v>
      </c>
      <c r="D2886">
        <v>72.73</v>
      </c>
      <c r="E2886">
        <v>74.16</v>
      </c>
      <c r="F2886">
        <v>59194600</v>
      </c>
      <c r="G2886">
        <v>71.59</v>
      </c>
      <c r="H2886">
        <v>0</v>
      </c>
      <c r="J2886">
        <v>0</v>
      </c>
      <c r="K2886">
        <v>65356.399001828802</v>
      </c>
      <c r="L2886">
        <v>1190</v>
      </c>
      <c r="M2886">
        <f t="shared" si="408"/>
        <v>4.0535118331826367E-3</v>
      </c>
      <c r="N2886">
        <f t="shared" si="409"/>
        <v>4.0590719878435839E-3</v>
      </c>
      <c r="O2886">
        <f t="shared" si="410"/>
        <v>3.0915319853652687E-11</v>
      </c>
      <c r="P2886">
        <f t="shared" si="405"/>
        <v>8.5314350494687958E-3</v>
      </c>
      <c r="Q2886">
        <f t="shared" si="406"/>
        <v>8.5314350494687958E-3</v>
      </c>
      <c r="R2886">
        <f t="shared" si="411"/>
        <v>0</v>
      </c>
      <c r="S2886">
        <f t="shared" si="412"/>
        <v>1.3417506877934145E-2</v>
      </c>
      <c r="U2886">
        <f t="shared" si="413"/>
        <v>1382.3895139794722</v>
      </c>
      <c r="W2886">
        <f t="shared" si="407"/>
        <v>88250.4</v>
      </c>
    </row>
    <row r="2887" spans="1:23">
      <c r="A2887" s="1">
        <v>40899</v>
      </c>
      <c r="B2887">
        <v>74.16</v>
      </c>
      <c r="C2887">
        <v>74.67</v>
      </c>
      <c r="D2887">
        <v>73.98</v>
      </c>
      <c r="E2887">
        <v>74.27</v>
      </c>
      <c r="F2887">
        <v>41502800</v>
      </c>
      <c r="G2887">
        <v>72.05</v>
      </c>
      <c r="H2887">
        <v>0.36</v>
      </c>
      <c r="J2887">
        <v>0</v>
      </c>
      <c r="K2887">
        <v>65356.399001828802</v>
      </c>
      <c r="L2887">
        <v>1190</v>
      </c>
      <c r="M2887">
        <f t="shared" si="408"/>
        <v>6.3176498856961309E-3</v>
      </c>
      <c r="N2887">
        <f t="shared" si="409"/>
        <v>6.4049230374372676E-3</v>
      </c>
      <c r="O2887">
        <f t="shared" si="410"/>
        <v>7.6166030148314729E-9</v>
      </c>
      <c r="P2887">
        <f t="shared" si="405"/>
        <v>1.7846556817551667E-3</v>
      </c>
      <c r="Q2887">
        <f t="shared" si="406"/>
        <v>1.4821804236053639E-3</v>
      </c>
      <c r="R2887">
        <f t="shared" si="411"/>
        <v>9.14912817927898E-8</v>
      </c>
      <c r="S2887">
        <f t="shared" si="412"/>
        <v>8.5314350494687958E-3</v>
      </c>
      <c r="U2887">
        <f t="shared" si="413"/>
        <v>1391.1506125713051</v>
      </c>
      <c r="W2887">
        <f t="shared" si="407"/>
        <v>88809.699999999983</v>
      </c>
    </row>
    <row r="2888" spans="1:23">
      <c r="A2888" s="1">
        <v>40900</v>
      </c>
      <c r="B2888">
        <v>74.55</v>
      </c>
      <c r="C2888">
        <v>74.680000000000007</v>
      </c>
      <c r="D2888">
        <v>74.08</v>
      </c>
      <c r="E2888">
        <v>74.55</v>
      </c>
      <c r="F2888">
        <v>24333600</v>
      </c>
      <c r="G2888">
        <v>72.319999999999993</v>
      </c>
      <c r="H2888">
        <v>0</v>
      </c>
      <c r="J2888">
        <v>0</v>
      </c>
      <c r="K2888">
        <v>65356.399001828802</v>
      </c>
      <c r="L2888">
        <v>1190</v>
      </c>
      <c r="M2888">
        <f t="shared" si="408"/>
        <v>-1.0725299325484079E-3</v>
      </c>
      <c r="N2888">
        <f t="shared" si="409"/>
        <v>3.7403936383898903E-3</v>
      </c>
      <c r="O2888">
        <f t="shared" si="410"/>
        <v>2.3164233299693465E-5</v>
      </c>
      <c r="P2888">
        <f t="shared" si="405"/>
        <v>0</v>
      </c>
      <c r="Q2888">
        <f t="shared" si="406"/>
        <v>0</v>
      </c>
      <c r="R2888">
        <f t="shared" si="411"/>
        <v>0</v>
      </c>
      <c r="S2888">
        <f t="shared" si="412"/>
        <v>5.2451199531476896E-3</v>
      </c>
      <c r="U2888">
        <f t="shared" si="413"/>
        <v>1389.6593617471635</v>
      </c>
      <c r="W2888">
        <f t="shared" si="407"/>
        <v>88714.5</v>
      </c>
    </row>
    <row r="2889" spans="1:23">
      <c r="A2889" s="1">
        <v>40904</v>
      </c>
      <c r="B2889">
        <v>74.260000000000005</v>
      </c>
      <c r="C2889">
        <v>75.16</v>
      </c>
      <c r="D2889">
        <v>74.08</v>
      </c>
      <c r="E2889">
        <v>74.77</v>
      </c>
      <c r="F2889">
        <v>26922400</v>
      </c>
      <c r="G2889">
        <v>72.53</v>
      </c>
      <c r="H2889">
        <v>0</v>
      </c>
      <c r="J2889">
        <v>0</v>
      </c>
      <c r="K2889">
        <v>65356.399001828802</v>
      </c>
      <c r="L2889">
        <v>1190</v>
      </c>
      <c r="M2889">
        <f t="shared" si="408"/>
        <v>2.9466938010765777E-3</v>
      </c>
      <c r="N2889">
        <f t="shared" si="409"/>
        <v>2.8995532914001735E-3</v>
      </c>
      <c r="O2889">
        <f t="shared" si="410"/>
        <v>2.222227652551153E-9</v>
      </c>
      <c r="P2889">
        <f t="shared" si="405"/>
        <v>6.8442862628898321E-3</v>
      </c>
      <c r="Q2889">
        <f t="shared" si="406"/>
        <v>6.8442862628900524E-3</v>
      </c>
      <c r="R2889">
        <f t="shared" si="411"/>
        <v>4.8536443864096449E-32</v>
      </c>
      <c r="S2889">
        <f t="shared" si="412"/>
        <v>-3.8975924618132639E-3</v>
      </c>
      <c r="U2889">
        <f t="shared" si="413"/>
        <v>1393.7603015135533</v>
      </c>
      <c r="W2889">
        <f t="shared" si="407"/>
        <v>88976.299999999988</v>
      </c>
    </row>
    <row r="2890" spans="1:23">
      <c r="A2890" s="1">
        <v>40905</v>
      </c>
      <c r="B2890">
        <v>74.88</v>
      </c>
      <c r="C2890">
        <v>74.900000000000006</v>
      </c>
      <c r="D2890">
        <v>73.27</v>
      </c>
      <c r="E2890">
        <v>73.41</v>
      </c>
      <c r="F2890">
        <v>37827500</v>
      </c>
      <c r="G2890">
        <v>71.209999999999994</v>
      </c>
      <c r="H2890">
        <v>0</v>
      </c>
      <c r="J2890">
        <v>0</v>
      </c>
      <c r="K2890">
        <v>65356.399001828802</v>
      </c>
      <c r="L2890">
        <v>1190</v>
      </c>
      <c r="M2890">
        <f t="shared" si="408"/>
        <v>-1.83565688891341E-2</v>
      </c>
      <c r="N2890">
        <f t="shared" si="409"/>
        <v>-1.8367011381287764E-2</v>
      </c>
      <c r="O2890">
        <f t="shared" si="410"/>
        <v>1.0904564237934339E-10</v>
      </c>
      <c r="P2890">
        <f t="shared" si="405"/>
        <v>-1.9826666046646606E-2</v>
      </c>
      <c r="Q2890">
        <f t="shared" si="406"/>
        <v>-1.9826666046646606E-2</v>
      </c>
      <c r="R2890">
        <f t="shared" si="411"/>
        <v>0</v>
      </c>
      <c r="S2890">
        <f t="shared" si="412"/>
        <v>8.314383420402395E-3</v>
      </c>
      <c r="U2890">
        <f t="shared" si="413"/>
        <v>1368.4090375031424</v>
      </c>
      <c r="W2890">
        <f t="shared" si="407"/>
        <v>87357.9</v>
      </c>
    </row>
    <row r="2891" spans="1:23">
      <c r="A2891" s="1">
        <v>40906</v>
      </c>
      <c r="B2891">
        <v>73.73</v>
      </c>
      <c r="C2891">
        <v>74.44</v>
      </c>
      <c r="D2891">
        <v>73.599999999999994</v>
      </c>
      <c r="E2891">
        <v>74.150000000000006</v>
      </c>
      <c r="F2891">
        <v>27090500</v>
      </c>
      <c r="G2891">
        <v>71.930000000000007</v>
      </c>
      <c r="H2891">
        <v>0</v>
      </c>
      <c r="J2891">
        <v>0</v>
      </c>
      <c r="K2891">
        <v>65356.399001828802</v>
      </c>
      <c r="L2891">
        <v>1190</v>
      </c>
      <c r="M2891">
        <f t="shared" si="408"/>
        <v>1.0029902461251218E-2</v>
      </c>
      <c r="N2891">
        <f t="shared" si="409"/>
        <v>1.0060165885231724E-2</v>
      </c>
      <c r="O2891">
        <f t="shared" si="410"/>
        <v>9.1587483102387028E-10</v>
      </c>
      <c r="P2891">
        <f t="shared" si="405"/>
        <v>5.6802965823817379E-3</v>
      </c>
      <c r="Q2891">
        <f t="shared" si="406"/>
        <v>5.6802965823819582E-3</v>
      </c>
      <c r="R2891">
        <f t="shared" si="411"/>
        <v>4.8536443864096449E-32</v>
      </c>
      <c r="S2891">
        <f t="shared" si="412"/>
        <v>-1.5477060167777284E-2</v>
      </c>
      <c r="U2891">
        <f t="shared" si="413"/>
        <v>1382.2031076264543</v>
      </c>
      <c r="W2891">
        <f t="shared" si="407"/>
        <v>88238.5</v>
      </c>
    </row>
    <row r="2892" spans="1:23">
      <c r="A2892" s="1">
        <v>40907</v>
      </c>
      <c r="B2892">
        <v>74.12</v>
      </c>
      <c r="C2892">
        <v>74.52</v>
      </c>
      <c r="D2892">
        <v>73.69</v>
      </c>
      <c r="E2892">
        <v>73.75</v>
      </c>
      <c r="F2892">
        <v>31979800</v>
      </c>
      <c r="G2892">
        <v>71.540000000000006</v>
      </c>
      <c r="H2892">
        <v>0</v>
      </c>
      <c r="J2892">
        <v>0</v>
      </c>
      <c r="K2892">
        <v>65356.399001828802</v>
      </c>
      <c r="L2892">
        <v>1190</v>
      </c>
      <c r="M2892">
        <f t="shared" si="408"/>
        <v>-5.4090733640118592E-3</v>
      </c>
      <c r="N2892">
        <f t="shared" si="409"/>
        <v>-5.436690048393227E-3</v>
      </c>
      <c r="O2892">
        <f t="shared" si="410"/>
        <v>7.6268125622008541E-10</v>
      </c>
      <c r="P2892">
        <f t="shared" si="405"/>
        <v>-5.0044061972298898E-3</v>
      </c>
      <c r="Q2892">
        <f t="shared" si="406"/>
        <v>-5.0044061972298898E-3</v>
      </c>
      <c r="R2892">
        <f t="shared" si="411"/>
        <v>0</v>
      </c>
      <c r="S2892">
        <f t="shared" si="412"/>
        <v>5.2756294155997729E-3</v>
      </c>
      <c r="U2892">
        <f t="shared" si="413"/>
        <v>1374.7468535057453</v>
      </c>
      <c r="W2892">
        <f t="shared" si="407"/>
        <v>87762.5</v>
      </c>
    </row>
    <row r="2893" spans="1:23">
      <c r="A2893" s="1">
        <v>40911</v>
      </c>
      <c r="B2893">
        <v>75.680000000000007</v>
      </c>
      <c r="C2893">
        <v>75.87</v>
      </c>
      <c r="D2893">
        <v>74.77</v>
      </c>
      <c r="E2893">
        <v>74.97</v>
      </c>
      <c r="F2893">
        <v>60504700</v>
      </c>
      <c r="G2893">
        <v>72.73</v>
      </c>
      <c r="H2893">
        <v>0</v>
      </c>
      <c r="J2893">
        <v>0</v>
      </c>
      <c r="K2893">
        <v>65356.399001828802</v>
      </c>
      <c r="L2893">
        <v>1190</v>
      </c>
      <c r="M2893">
        <f t="shared" si="408"/>
        <v>1.6407038295041636E-2</v>
      </c>
      <c r="N2893">
        <f t="shared" si="409"/>
        <v>1.6497220335577621E-2</v>
      </c>
      <c r="O2893">
        <f t="shared" si="410"/>
        <v>8.1328004352341222E-9</v>
      </c>
      <c r="P2893">
        <f t="shared" si="405"/>
        <v>-9.4258912286522816E-3</v>
      </c>
      <c r="Q2893">
        <f t="shared" si="406"/>
        <v>-9.4258912286522816E-3</v>
      </c>
      <c r="R2893">
        <f t="shared" si="411"/>
        <v>0</v>
      </c>
      <c r="S2893">
        <f t="shared" si="412"/>
        <v>2.0828523326463937E-2</v>
      </c>
      <c r="U2893">
        <f t="shared" si="413"/>
        <v>1397.4884285739083</v>
      </c>
      <c r="W2893">
        <f t="shared" si="407"/>
        <v>89214.3</v>
      </c>
    </row>
    <row r="2894" spans="1:23">
      <c r="A2894" s="1">
        <v>40912</v>
      </c>
      <c r="B2894">
        <v>74.58</v>
      </c>
      <c r="C2894">
        <v>74.86</v>
      </c>
      <c r="D2894">
        <v>74.069999999999993</v>
      </c>
      <c r="E2894">
        <v>74.56</v>
      </c>
      <c r="F2894">
        <v>34648500</v>
      </c>
      <c r="G2894">
        <v>72.33</v>
      </c>
      <c r="H2894">
        <v>0</v>
      </c>
      <c r="J2894">
        <v>0</v>
      </c>
      <c r="K2894">
        <v>65356.399001828802</v>
      </c>
      <c r="L2894">
        <v>1190</v>
      </c>
      <c r="M2894">
        <f t="shared" si="408"/>
        <v>-5.4838631376349254E-3</v>
      </c>
      <c r="N2894">
        <f t="shared" si="409"/>
        <v>-5.5149733052600007E-3</v>
      </c>
      <c r="O2894">
        <f t="shared" si="410"/>
        <v>9.6784252966028141E-10</v>
      </c>
      <c r="P2894">
        <f t="shared" si="405"/>
        <v>-2.682043733388534E-4</v>
      </c>
      <c r="Q2894">
        <f t="shared" si="406"/>
        <v>-2.6820437333896448E-4</v>
      </c>
      <c r="R2894">
        <f t="shared" si="411"/>
        <v>1.2337991644966607E-32</v>
      </c>
      <c r="S2894">
        <f t="shared" si="412"/>
        <v>-1.4641549992948231E-2</v>
      </c>
      <c r="U2894">
        <f t="shared" si="413"/>
        <v>1389.8457681001814</v>
      </c>
      <c r="W2894">
        <f t="shared" si="407"/>
        <v>88726.400000000009</v>
      </c>
    </row>
    <row r="2895" spans="1:23">
      <c r="A2895" s="1">
        <v>40913</v>
      </c>
      <c r="B2895">
        <v>74.03</v>
      </c>
      <c r="C2895">
        <v>75.34</v>
      </c>
      <c r="D2895">
        <v>73.37</v>
      </c>
      <c r="E2895">
        <v>74.98</v>
      </c>
      <c r="F2895">
        <v>57274600</v>
      </c>
      <c r="G2895">
        <v>72.739999999999995</v>
      </c>
      <c r="H2895">
        <v>0</v>
      </c>
      <c r="J2895">
        <v>0</v>
      </c>
      <c r="K2895">
        <v>65356.399001828802</v>
      </c>
      <c r="L2895">
        <v>1190</v>
      </c>
      <c r="M2895">
        <f t="shared" si="408"/>
        <v>5.617240930430349E-3</v>
      </c>
      <c r="N2895">
        <f t="shared" si="409"/>
        <v>5.652458697653448E-3</v>
      </c>
      <c r="O2895">
        <f t="shared" si="410"/>
        <v>1.2402911281803864E-9</v>
      </c>
      <c r="P2895">
        <f t="shared" si="405"/>
        <v>1.275099485275912E-2</v>
      </c>
      <c r="Q2895">
        <f t="shared" si="406"/>
        <v>1.275099485275912E-2</v>
      </c>
      <c r="R2895">
        <f t="shared" si="411"/>
        <v>0</v>
      </c>
      <c r="S2895">
        <f t="shared" si="412"/>
        <v>-7.4019582956677014E-3</v>
      </c>
      <c r="U2895">
        <f t="shared" si="413"/>
        <v>1397.6748349269262</v>
      </c>
      <c r="W2895">
        <f t="shared" si="407"/>
        <v>89226.200000000012</v>
      </c>
    </row>
    <row r="2896" spans="1:23">
      <c r="A2896" s="1">
        <v>40914</v>
      </c>
      <c r="B2896">
        <v>75.02</v>
      </c>
      <c r="C2896">
        <v>75.38</v>
      </c>
      <c r="D2896">
        <v>74.27</v>
      </c>
      <c r="E2896">
        <v>74.790000000000006</v>
      </c>
      <c r="F2896">
        <v>45499800</v>
      </c>
      <c r="G2896">
        <v>72.55</v>
      </c>
      <c r="H2896">
        <v>0</v>
      </c>
      <c r="J2896">
        <v>0</v>
      </c>
      <c r="K2896">
        <v>65356.399001828802</v>
      </c>
      <c r="L2896">
        <v>1190</v>
      </c>
      <c r="M2896">
        <f t="shared" si="408"/>
        <v>-2.537225104189857E-3</v>
      </c>
      <c r="N2896">
        <f t="shared" si="409"/>
        <v>-2.6154602286461472E-3</v>
      </c>
      <c r="O2896">
        <f t="shared" si="410"/>
        <v>6.120734698691213E-9</v>
      </c>
      <c r="P2896">
        <f t="shared" si="405"/>
        <v>-3.0705584501649046E-3</v>
      </c>
      <c r="Q2896">
        <f t="shared" si="406"/>
        <v>-3.0705584501649046E-3</v>
      </c>
      <c r="R2896">
        <f t="shared" si="411"/>
        <v>0</v>
      </c>
      <c r="S2896">
        <f t="shared" si="412"/>
        <v>1.3284328198734248E-2</v>
      </c>
      <c r="U2896">
        <f t="shared" si="413"/>
        <v>1394.1331142195893</v>
      </c>
      <c r="W2896">
        <f t="shared" si="407"/>
        <v>89000.1</v>
      </c>
    </row>
    <row r="2897" spans="1:23">
      <c r="A2897" s="1">
        <v>40917</v>
      </c>
      <c r="B2897">
        <v>75.14</v>
      </c>
      <c r="C2897">
        <v>75.3</v>
      </c>
      <c r="D2897">
        <v>74.41</v>
      </c>
      <c r="E2897">
        <v>75.17</v>
      </c>
      <c r="F2897">
        <v>52042400</v>
      </c>
      <c r="G2897">
        <v>72.92</v>
      </c>
      <c r="H2897">
        <v>0</v>
      </c>
      <c r="J2897">
        <v>0</v>
      </c>
      <c r="K2897">
        <v>65356.399001828802</v>
      </c>
      <c r="L2897">
        <v>1190</v>
      </c>
      <c r="M2897">
        <f t="shared" si="408"/>
        <v>5.0680289858012258E-3</v>
      </c>
      <c r="N2897">
        <f t="shared" si="409"/>
        <v>5.0869704802655952E-3</v>
      </c>
      <c r="O2897">
        <f t="shared" si="410"/>
        <v>3.5878021254373556E-10</v>
      </c>
      <c r="P2897">
        <f t="shared" si="405"/>
        <v>3.9917504355462387E-4</v>
      </c>
      <c r="Q2897">
        <f t="shared" si="406"/>
        <v>3.9917504355462387E-4</v>
      </c>
      <c r="R2897">
        <f t="shared" si="411"/>
        <v>0</v>
      </c>
      <c r="S2897">
        <f t="shared" si="412"/>
        <v>1.5982954920816216E-3</v>
      </c>
      <c r="U2897">
        <f t="shared" si="413"/>
        <v>1401.2165556342629</v>
      </c>
      <c r="W2897">
        <f t="shared" si="407"/>
        <v>89452.3</v>
      </c>
    </row>
    <row r="2898" spans="1:23">
      <c r="A2898" s="1">
        <v>40918</v>
      </c>
      <c r="B2898">
        <v>76.16</v>
      </c>
      <c r="C2898">
        <v>76.430000000000007</v>
      </c>
      <c r="D2898">
        <v>75.959999999999994</v>
      </c>
      <c r="E2898">
        <v>76.27</v>
      </c>
      <c r="F2898">
        <v>42977600</v>
      </c>
      <c r="G2898">
        <v>73.989999999999995</v>
      </c>
      <c r="H2898">
        <v>0</v>
      </c>
      <c r="J2898">
        <v>0</v>
      </c>
      <c r="K2898">
        <v>65356.399001828802</v>
      </c>
      <c r="L2898">
        <v>1190</v>
      </c>
      <c r="M2898">
        <f t="shared" si="408"/>
        <v>1.4527460986769627E-2</v>
      </c>
      <c r="N2898">
        <f t="shared" si="409"/>
        <v>1.4566999126997214E-2</v>
      </c>
      <c r="O2898">
        <f t="shared" si="410"/>
        <v>1.5632645326563261E-9</v>
      </c>
      <c r="P2898">
        <f t="shared" si="405"/>
        <v>1.4432856930371651E-3</v>
      </c>
      <c r="Q2898">
        <f t="shared" si="406"/>
        <v>1.4432856930373867E-3</v>
      </c>
      <c r="R2898">
        <f t="shared" si="411"/>
        <v>4.9111401660970646E-32</v>
      </c>
      <c r="S2898">
        <f t="shared" si="412"/>
        <v>1.3483350337286988E-2</v>
      </c>
      <c r="U2898">
        <f t="shared" si="413"/>
        <v>1421.7212544662129</v>
      </c>
      <c r="W2898">
        <f t="shared" si="407"/>
        <v>90761.299999999988</v>
      </c>
    </row>
    <row r="2899" spans="1:23">
      <c r="A2899" s="1">
        <v>40919</v>
      </c>
      <c r="B2899">
        <v>75.95</v>
      </c>
      <c r="C2899">
        <v>76.67</v>
      </c>
      <c r="D2899">
        <v>75.87</v>
      </c>
      <c r="E2899">
        <v>76.569999999999993</v>
      </c>
      <c r="F2899">
        <v>33445800</v>
      </c>
      <c r="G2899">
        <v>74.28</v>
      </c>
      <c r="H2899">
        <v>0</v>
      </c>
      <c r="J2899">
        <v>0</v>
      </c>
      <c r="K2899">
        <v>65356.399001828802</v>
      </c>
      <c r="L2899">
        <v>1190</v>
      </c>
      <c r="M2899">
        <f t="shared" si="408"/>
        <v>3.9256789488849508E-3</v>
      </c>
      <c r="N2899">
        <f t="shared" si="409"/>
        <v>3.9117875470454574E-3</v>
      </c>
      <c r="O2899">
        <f t="shared" si="410"/>
        <v>1.9297104506627935E-10</v>
      </c>
      <c r="P2899">
        <f t="shared" si="405"/>
        <v>8.1301260832500888E-3</v>
      </c>
      <c r="Q2899">
        <f t="shared" si="406"/>
        <v>8.1301260832500888E-3</v>
      </c>
      <c r="R2899">
        <f t="shared" si="411"/>
        <v>0</v>
      </c>
      <c r="S2899">
        <f t="shared" si="412"/>
        <v>-2.7611614413279458E-3</v>
      </c>
      <c r="U2899">
        <f t="shared" si="413"/>
        <v>1427.313445056745</v>
      </c>
      <c r="W2899">
        <f t="shared" si="407"/>
        <v>91118.299999999988</v>
      </c>
    </row>
    <row r="2900" spans="1:23">
      <c r="A2900" s="1">
        <v>40920</v>
      </c>
      <c r="B2900">
        <v>76.790000000000006</v>
      </c>
      <c r="C2900">
        <v>76.92</v>
      </c>
      <c r="D2900">
        <v>75.94</v>
      </c>
      <c r="E2900">
        <v>76.8</v>
      </c>
      <c r="F2900">
        <v>36131400</v>
      </c>
      <c r="G2900">
        <v>74.5</v>
      </c>
      <c r="H2900">
        <v>0</v>
      </c>
      <c r="J2900">
        <v>0</v>
      </c>
      <c r="K2900">
        <v>65356.399001828802</v>
      </c>
      <c r="L2900">
        <v>1190</v>
      </c>
      <c r="M2900">
        <f t="shared" si="408"/>
        <v>2.9992850285945477E-3</v>
      </c>
      <c r="N2900">
        <f t="shared" si="409"/>
        <v>2.9573889010087564E-3</v>
      </c>
      <c r="O2900">
        <f t="shared" si="410"/>
        <v>1.7552855066849075E-9</v>
      </c>
      <c r="P2900">
        <f t="shared" si="405"/>
        <v>1.302168111742924E-4</v>
      </c>
      <c r="Q2900">
        <f t="shared" si="406"/>
        <v>1.3021681117407038E-4</v>
      </c>
      <c r="R2900">
        <f t="shared" si="411"/>
        <v>4.9291770248844787E-32</v>
      </c>
      <c r="S2900">
        <f t="shared" si="412"/>
        <v>1.0999194300670317E-2</v>
      </c>
      <c r="U2900">
        <f t="shared" si="413"/>
        <v>1431.6007911761528</v>
      </c>
      <c r="W2900">
        <f t="shared" si="407"/>
        <v>91392</v>
      </c>
    </row>
    <row r="2901" spans="1:23">
      <c r="A2901" s="1">
        <v>40921</v>
      </c>
      <c r="B2901">
        <v>76.180000000000007</v>
      </c>
      <c r="C2901">
        <v>76.48</v>
      </c>
      <c r="D2901">
        <v>75.599999999999994</v>
      </c>
      <c r="E2901">
        <v>76.39</v>
      </c>
      <c r="F2901">
        <v>42600400</v>
      </c>
      <c r="G2901">
        <v>74.11</v>
      </c>
      <c r="H2901">
        <v>0</v>
      </c>
      <c r="J2901">
        <v>0</v>
      </c>
      <c r="K2901">
        <v>65356.399001828802</v>
      </c>
      <c r="L2901">
        <v>1190</v>
      </c>
      <c r="M2901">
        <f t="shared" si="408"/>
        <v>-5.3528426003580688E-3</v>
      </c>
      <c r="N2901">
        <f t="shared" si="409"/>
        <v>-5.2486494222463917E-3</v>
      </c>
      <c r="O2901">
        <f t="shared" si="410"/>
        <v>1.0856218365011676E-8</v>
      </c>
      <c r="P2901">
        <f t="shared" si="405"/>
        <v>2.752836502810262E-3</v>
      </c>
      <c r="Q2901">
        <f t="shared" si="406"/>
        <v>2.752836502810262E-3</v>
      </c>
      <c r="R2901">
        <f t="shared" si="411"/>
        <v>0</v>
      </c>
      <c r="S2901">
        <f t="shared" si="412"/>
        <v>-7.9754622919941953E-3</v>
      </c>
      <c r="U2901">
        <f t="shared" si="413"/>
        <v>1423.9581307024262</v>
      </c>
      <c r="W2901">
        <f t="shared" si="407"/>
        <v>90904.1</v>
      </c>
    </row>
    <row r="2902" spans="1:23">
      <c r="A2902" s="1">
        <v>40925</v>
      </c>
      <c r="B2902">
        <v>77.099999999999994</v>
      </c>
      <c r="C2902">
        <v>77.27</v>
      </c>
      <c r="D2902">
        <v>76.13</v>
      </c>
      <c r="E2902">
        <v>76.36</v>
      </c>
      <c r="F2902">
        <v>34518400</v>
      </c>
      <c r="G2902">
        <v>74.08</v>
      </c>
      <c r="H2902">
        <v>0</v>
      </c>
      <c r="J2902">
        <v>0</v>
      </c>
      <c r="K2902">
        <v>65356.399001828802</v>
      </c>
      <c r="L2902">
        <v>1190</v>
      </c>
      <c r="M2902">
        <f t="shared" si="408"/>
        <v>-3.9279869572161154E-4</v>
      </c>
      <c r="N2902">
        <f t="shared" si="409"/>
        <v>-4.0488562534361436E-4</v>
      </c>
      <c r="O2902">
        <f t="shared" si="410"/>
        <v>1.4609386768724929E-10</v>
      </c>
      <c r="P2902">
        <f t="shared" si="405"/>
        <v>-9.6442817117370176E-3</v>
      </c>
      <c r="Q2902">
        <f t="shared" si="406"/>
        <v>-9.6442817117369066E-3</v>
      </c>
      <c r="R2902">
        <f t="shared" si="411"/>
        <v>1.2325951644078309E-32</v>
      </c>
      <c r="S2902">
        <f t="shared" si="412"/>
        <v>1.2004319518825695E-2</v>
      </c>
      <c r="U2902">
        <f t="shared" si="413"/>
        <v>1423.3989116433727</v>
      </c>
      <c r="W2902">
        <f t="shared" si="407"/>
        <v>90868.4</v>
      </c>
    </row>
    <row r="2903" spans="1:23">
      <c r="A2903" s="1">
        <v>40926</v>
      </c>
      <c r="B2903">
        <v>76.319999999999993</v>
      </c>
      <c r="C2903">
        <v>77.73</v>
      </c>
      <c r="D2903">
        <v>76.150000000000006</v>
      </c>
      <c r="E2903">
        <v>77.72</v>
      </c>
      <c r="F2903">
        <v>49330800</v>
      </c>
      <c r="G2903">
        <v>75.400000000000006</v>
      </c>
      <c r="H2903">
        <v>0</v>
      </c>
      <c r="J2903">
        <v>0</v>
      </c>
      <c r="K2903">
        <v>65356.399001828802</v>
      </c>
      <c r="L2903">
        <v>1190</v>
      </c>
      <c r="M2903">
        <f t="shared" si="408"/>
        <v>1.7653625651692671E-2</v>
      </c>
      <c r="N2903">
        <f t="shared" si="409"/>
        <v>1.7661684675986465E-2</v>
      </c>
      <c r="O2903">
        <f t="shared" si="410"/>
        <v>6.4947872567960334E-11</v>
      </c>
      <c r="P2903">
        <f t="shared" si="405"/>
        <v>1.8177597369208483E-2</v>
      </c>
      <c r="Q2903">
        <f t="shared" si="406"/>
        <v>1.8177597369208265E-2</v>
      </c>
      <c r="R2903">
        <f t="shared" si="411"/>
        <v>4.7775099682955869E-32</v>
      </c>
      <c r="S2903">
        <f t="shared" si="412"/>
        <v>-1.0168253429252682E-2</v>
      </c>
      <c r="U2903">
        <f t="shared" si="413"/>
        <v>1448.750175653784</v>
      </c>
      <c r="W2903">
        <f t="shared" si="407"/>
        <v>92486.8</v>
      </c>
    </row>
    <row r="2904" spans="1:23">
      <c r="A2904" s="1">
        <v>40927</v>
      </c>
      <c r="B2904">
        <v>78.13</v>
      </c>
      <c r="C2904">
        <v>78.36</v>
      </c>
      <c r="D2904">
        <v>77.66</v>
      </c>
      <c r="E2904">
        <v>78.2</v>
      </c>
      <c r="F2904">
        <v>35830500</v>
      </c>
      <c r="G2904">
        <v>75.86</v>
      </c>
      <c r="H2904">
        <v>0</v>
      </c>
      <c r="J2904">
        <v>0</v>
      </c>
      <c r="K2904">
        <v>65356.399001828802</v>
      </c>
      <c r="L2904">
        <v>1190</v>
      </c>
      <c r="M2904">
        <f t="shared" si="408"/>
        <v>6.1570230420259628E-3</v>
      </c>
      <c r="N2904">
        <f t="shared" si="409"/>
        <v>6.0822612468423238E-3</v>
      </c>
      <c r="O2904">
        <f t="shared" si="410"/>
        <v>5.5893260190803876E-9</v>
      </c>
      <c r="P2904">
        <f t="shared" si="405"/>
        <v>8.9554154261241423E-4</v>
      </c>
      <c r="Q2904">
        <f t="shared" si="406"/>
        <v>8.9554154261263605E-4</v>
      </c>
      <c r="R2904">
        <f t="shared" si="411"/>
        <v>4.9207557098867909E-32</v>
      </c>
      <c r="S2904">
        <f t="shared" si="412"/>
        <v>2.3439078868621906E-2</v>
      </c>
      <c r="U2904">
        <f t="shared" si="413"/>
        <v>1457.6976805986349</v>
      </c>
      <c r="W2904">
        <f t="shared" si="407"/>
        <v>93058</v>
      </c>
    </row>
    <row r="2905" spans="1:23">
      <c r="A2905" s="1">
        <v>40928</v>
      </c>
      <c r="B2905">
        <v>78.099999999999994</v>
      </c>
      <c r="C2905">
        <v>78.510000000000005</v>
      </c>
      <c r="D2905">
        <v>77.900000000000006</v>
      </c>
      <c r="E2905">
        <v>78.25</v>
      </c>
      <c r="F2905">
        <v>42221200</v>
      </c>
      <c r="G2905">
        <v>75.91</v>
      </c>
      <c r="H2905">
        <v>0</v>
      </c>
      <c r="J2905">
        <v>0</v>
      </c>
      <c r="K2905">
        <v>65356.399001828802</v>
      </c>
      <c r="L2905">
        <v>1190</v>
      </c>
      <c r="M2905">
        <f t="shared" si="408"/>
        <v>6.3918186899729562E-4</v>
      </c>
      <c r="N2905">
        <f t="shared" si="409"/>
        <v>6.5889176792401256E-4</v>
      </c>
      <c r="O2905">
        <f t="shared" si="410"/>
        <v>3.8848011570139765E-10</v>
      </c>
      <c r="P2905">
        <f t="shared" si="405"/>
        <v>1.9187725746224146E-3</v>
      </c>
      <c r="Q2905">
        <f t="shared" si="406"/>
        <v>1.9187725746224146E-3</v>
      </c>
      <c r="R2905">
        <f t="shared" si="411"/>
        <v>0</v>
      </c>
      <c r="S2905">
        <f t="shared" si="412"/>
        <v>-3.8404916301268264E-4</v>
      </c>
      <c r="U2905">
        <f t="shared" si="413"/>
        <v>1458.6297123637237</v>
      </c>
      <c r="W2905">
        <f t="shared" si="407"/>
        <v>93117.5</v>
      </c>
    </row>
    <row r="2906" spans="1:23">
      <c r="A2906" s="1">
        <v>40931</v>
      </c>
      <c r="B2906">
        <v>78.260000000000005</v>
      </c>
      <c r="C2906">
        <v>78.84</v>
      </c>
      <c r="D2906">
        <v>77.55</v>
      </c>
      <c r="E2906">
        <v>78.150000000000006</v>
      </c>
      <c r="F2906">
        <v>37481400</v>
      </c>
      <c r="G2906">
        <v>75.81</v>
      </c>
      <c r="H2906">
        <v>0</v>
      </c>
      <c r="J2906">
        <v>0</v>
      </c>
      <c r="K2906">
        <v>65356.399001828802</v>
      </c>
      <c r="L2906">
        <v>1190</v>
      </c>
      <c r="M2906">
        <f t="shared" si="408"/>
        <v>-1.2787725527769762E-3</v>
      </c>
      <c r="N2906">
        <f t="shared" si="409"/>
        <v>-1.3182179604642097E-3</v>
      </c>
      <c r="O2906">
        <f t="shared" si="410"/>
        <v>1.5559401876120608E-9</v>
      </c>
      <c r="P2906">
        <f t="shared" si="405"/>
        <v>-1.4065599147808547E-3</v>
      </c>
      <c r="Q2906">
        <f t="shared" si="406"/>
        <v>-1.4065599147807435E-3</v>
      </c>
      <c r="R2906">
        <f t="shared" si="411"/>
        <v>1.2374146912462023E-32</v>
      </c>
      <c r="S2906">
        <f t="shared" si="412"/>
        <v>2.0465599366263033E-3</v>
      </c>
      <c r="U2906">
        <f t="shared" si="413"/>
        <v>1456.7656488335465</v>
      </c>
      <c r="W2906">
        <f t="shared" si="407"/>
        <v>92998.5</v>
      </c>
    </row>
    <row r="2907" spans="1:23">
      <c r="A2907" s="1">
        <v>40932</v>
      </c>
      <c r="B2907">
        <v>77.680000000000007</v>
      </c>
      <c r="C2907">
        <v>78.75</v>
      </c>
      <c r="D2907">
        <v>77.27</v>
      </c>
      <c r="E2907">
        <v>78.599999999999994</v>
      </c>
      <c r="F2907">
        <v>49856900</v>
      </c>
      <c r="G2907">
        <v>76.25</v>
      </c>
      <c r="H2907">
        <v>0</v>
      </c>
      <c r="J2907">
        <v>0</v>
      </c>
      <c r="K2907">
        <v>65356.399001828802</v>
      </c>
      <c r="L2907">
        <v>1190</v>
      </c>
      <c r="M2907">
        <f t="shared" si="408"/>
        <v>5.7416425676751828E-3</v>
      </c>
      <c r="N2907">
        <f t="shared" si="409"/>
        <v>5.7872054193084327E-3</v>
      </c>
      <c r="O2907">
        <f t="shared" si="410"/>
        <v>2.0759734489535422E-9</v>
      </c>
      <c r="P2907">
        <f t="shared" si="405"/>
        <v>1.1773875452091178E-2</v>
      </c>
      <c r="Q2907">
        <f t="shared" si="406"/>
        <v>1.1773875452091178E-2</v>
      </c>
      <c r="R2907">
        <f t="shared" si="411"/>
        <v>0</v>
      </c>
      <c r="S2907">
        <f t="shared" si="412"/>
        <v>-7.4387927991968715E-3</v>
      </c>
      <c r="U2907">
        <f t="shared" si="413"/>
        <v>1465.1539347193441</v>
      </c>
      <c r="W2907">
        <f t="shared" si="407"/>
        <v>93534</v>
      </c>
    </row>
    <row r="2908" spans="1:23">
      <c r="A2908" s="1">
        <v>40933</v>
      </c>
      <c r="B2908">
        <v>78.599999999999994</v>
      </c>
      <c r="C2908">
        <v>79.569999999999993</v>
      </c>
      <c r="D2908">
        <v>78.19</v>
      </c>
      <c r="E2908">
        <v>79.27</v>
      </c>
      <c r="F2908">
        <v>68272900</v>
      </c>
      <c r="G2908">
        <v>76.900000000000006</v>
      </c>
      <c r="H2908">
        <v>0</v>
      </c>
      <c r="J2908">
        <v>0</v>
      </c>
      <c r="K2908">
        <v>65356.399001828802</v>
      </c>
      <c r="L2908">
        <v>1190</v>
      </c>
      <c r="M2908">
        <f t="shared" si="408"/>
        <v>8.4880474139035038E-3</v>
      </c>
      <c r="N2908">
        <f t="shared" si="409"/>
        <v>8.4884610240774459E-3</v>
      </c>
      <c r="O2908">
        <f t="shared" si="410"/>
        <v>1.7107337598839584E-13</v>
      </c>
      <c r="P2908">
        <f t="shared" si="405"/>
        <v>8.4880474139035038E-3</v>
      </c>
      <c r="Q2908">
        <f t="shared" si="406"/>
        <v>8.4880474139037224E-3</v>
      </c>
      <c r="R2908">
        <f t="shared" si="411"/>
        <v>4.7775099682955869E-32</v>
      </c>
      <c r="S2908">
        <f t="shared" si="412"/>
        <v>1.1773875452091178E-2</v>
      </c>
      <c r="U2908">
        <f t="shared" si="413"/>
        <v>1477.6431603715316</v>
      </c>
      <c r="W2908">
        <f t="shared" si="407"/>
        <v>94331.299999999988</v>
      </c>
    </row>
    <row r="2909" spans="1:23">
      <c r="A2909" s="1">
        <v>40934</v>
      </c>
      <c r="B2909">
        <v>79.86</v>
      </c>
      <c r="C2909">
        <v>79.91</v>
      </c>
      <c r="D2909">
        <v>78.75</v>
      </c>
      <c r="E2909">
        <v>79.180000000000007</v>
      </c>
      <c r="F2909">
        <v>52755700</v>
      </c>
      <c r="G2909">
        <v>76.81</v>
      </c>
      <c r="H2909">
        <v>0</v>
      </c>
      <c r="J2909">
        <v>0</v>
      </c>
      <c r="K2909">
        <v>65356.399001828802</v>
      </c>
      <c r="L2909">
        <v>1190</v>
      </c>
      <c r="M2909">
        <f t="shared" si="408"/>
        <v>-1.136005171079688E-3</v>
      </c>
      <c r="N2909">
        <f t="shared" si="409"/>
        <v>-1.1710365010077124E-3</v>
      </c>
      <c r="O2909">
        <f t="shared" si="410"/>
        <v>1.2271940765260974E-9</v>
      </c>
      <c r="P2909">
        <f t="shared" si="405"/>
        <v>-8.5513599570905072E-3</v>
      </c>
      <c r="Q2909">
        <f t="shared" si="406"/>
        <v>-8.55135995709062E-3</v>
      </c>
      <c r="R2909">
        <f t="shared" si="411"/>
        <v>1.2714146898493862E-32</v>
      </c>
      <c r="S2909">
        <f t="shared" si="412"/>
        <v>1.5903402199914464E-2</v>
      </c>
      <c r="U2909">
        <f t="shared" si="413"/>
        <v>1475.9655031943723</v>
      </c>
      <c r="W2909">
        <f t="shared" si="407"/>
        <v>94224.200000000012</v>
      </c>
    </row>
    <row r="2910" spans="1:23">
      <c r="A2910" s="1">
        <v>40935</v>
      </c>
      <c r="B2910">
        <v>78.8</v>
      </c>
      <c r="C2910">
        <v>79.78</v>
      </c>
      <c r="D2910">
        <v>78.77</v>
      </c>
      <c r="E2910">
        <v>79.72</v>
      </c>
      <c r="F2910">
        <v>52203500</v>
      </c>
      <c r="G2910">
        <v>77.34</v>
      </c>
      <c r="H2910">
        <v>0</v>
      </c>
      <c r="J2910">
        <v>0</v>
      </c>
      <c r="K2910">
        <v>65356.399001828802</v>
      </c>
      <c r="L2910">
        <v>1190</v>
      </c>
      <c r="M2910">
        <f t="shared" si="408"/>
        <v>6.796753666609325E-3</v>
      </c>
      <c r="N2910">
        <f t="shared" si="409"/>
        <v>6.8764461685605583E-3</v>
      </c>
      <c r="O2910">
        <f t="shared" si="410"/>
        <v>6.3508948672473251E-9</v>
      </c>
      <c r="P2910">
        <f t="shared" si="405"/>
        <v>1.1607498480760552E-2</v>
      </c>
      <c r="Q2910">
        <f t="shared" si="406"/>
        <v>1.1607498480760552E-2</v>
      </c>
      <c r="R2910">
        <f t="shared" si="411"/>
        <v>0</v>
      </c>
      <c r="S2910">
        <f t="shared" si="412"/>
        <v>-1.3362104771241856E-2</v>
      </c>
      <c r="U2910">
        <f t="shared" si="413"/>
        <v>1486.0314462573294</v>
      </c>
      <c r="W2910">
        <f t="shared" si="407"/>
        <v>94866.8</v>
      </c>
    </row>
    <row r="2911" spans="1:23">
      <c r="A2911" s="1">
        <v>40938</v>
      </c>
      <c r="B2911">
        <v>79.08</v>
      </c>
      <c r="C2911">
        <v>79.430000000000007</v>
      </c>
      <c r="D2911">
        <v>78.52</v>
      </c>
      <c r="E2911">
        <v>79.099999999999994</v>
      </c>
      <c r="F2911">
        <v>46332400</v>
      </c>
      <c r="G2911">
        <v>76.73</v>
      </c>
      <c r="H2911">
        <v>0</v>
      </c>
      <c r="J2911">
        <v>0</v>
      </c>
      <c r="K2911">
        <v>65356.399001828802</v>
      </c>
      <c r="L2911">
        <v>1190</v>
      </c>
      <c r="M2911">
        <f t="shared" si="408"/>
        <v>-7.8076205709858657E-3</v>
      </c>
      <c r="N2911">
        <f t="shared" si="409"/>
        <v>-7.9185199895771691E-3</v>
      </c>
      <c r="O2911">
        <f t="shared" si="410"/>
        <v>1.229868104388912E-8</v>
      </c>
      <c r="P2911">
        <f t="shared" si="405"/>
        <v>2.5287647119199099E-4</v>
      </c>
      <c r="Q2911">
        <f t="shared" si="406"/>
        <v>2.5287647119199099E-4</v>
      </c>
      <c r="R2911">
        <f t="shared" si="411"/>
        <v>0</v>
      </c>
      <c r="S2911">
        <f t="shared" si="412"/>
        <v>3.5470014385826309E-3</v>
      </c>
      <c r="U2911">
        <f t="shared" si="413"/>
        <v>1474.4742523702303</v>
      </c>
      <c r="W2911">
        <f t="shared" si="407"/>
        <v>94129</v>
      </c>
    </row>
    <row r="2912" spans="1:23">
      <c r="A2912" s="1">
        <v>40939</v>
      </c>
      <c r="B2912">
        <v>79.66</v>
      </c>
      <c r="C2912">
        <v>79.819999999999993</v>
      </c>
      <c r="D2912">
        <v>78.58</v>
      </c>
      <c r="E2912">
        <v>79.02</v>
      </c>
      <c r="F2912">
        <v>52024000</v>
      </c>
      <c r="G2912">
        <v>76.66</v>
      </c>
      <c r="H2912">
        <v>0</v>
      </c>
      <c r="J2912">
        <v>0</v>
      </c>
      <c r="K2912">
        <v>65356.399001828802</v>
      </c>
      <c r="L2912">
        <v>1190</v>
      </c>
      <c r="M2912">
        <f t="shared" si="408"/>
        <v>-1.0118897903636664E-3</v>
      </c>
      <c r="N2912">
        <f t="shared" si="409"/>
        <v>-9.1270623716491379E-4</v>
      </c>
      <c r="O2912">
        <f t="shared" si="410"/>
        <v>9.8373772251297918E-9</v>
      </c>
      <c r="P2912">
        <f t="shared" si="405"/>
        <v>-8.0665927702535944E-3</v>
      </c>
      <c r="Q2912">
        <f t="shared" si="406"/>
        <v>-8.0665927702534834E-3</v>
      </c>
      <c r="R2912">
        <f t="shared" si="411"/>
        <v>1.2325951644078309E-32</v>
      </c>
      <c r="S2912">
        <f t="shared" si="412"/>
        <v>7.3075794510820344E-3</v>
      </c>
      <c r="U2912">
        <f t="shared" si="413"/>
        <v>1472.9830015460882</v>
      </c>
      <c r="W2912">
        <f t="shared" si="407"/>
        <v>94033.799999999988</v>
      </c>
    </row>
    <row r="2913" spans="1:23">
      <c r="A2913" s="1">
        <v>40940</v>
      </c>
      <c r="B2913">
        <v>79.760000000000005</v>
      </c>
      <c r="C2913">
        <v>80.900000000000006</v>
      </c>
      <c r="D2913">
        <v>79.47</v>
      </c>
      <c r="E2913">
        <v>80.72</v>
      </c>
      <c r="F2913">
        <v>67292200</v>
      </c>
      <c r="G2913">
        <v>78.31</v>
      </c>
      <c r="H2913">
        <v>0</v>
      </c>
      <c r="J2913">
        <v>0</v>
      </c>
      <c r="K2913">
        <v>65356.399001828802</v>
      </c>
      <c r="L2913">
        <v>1190</v>
      </c>
      <c r="M2913">
        <f t="shared" si="408"/>
        <v>2.1285391062109051E-2</v>
      </c>
      <c r="N2913">
        <f t="shared" si="409"/>
        <v>2.1295248810437373E-2</v>
      </c>
      <c r="O2913">
        <f t="shared" si="410"/>
        <v>9.7175202104524394E-11</v>
      </c>
      <c r="P2913">
        <f t="shared" si="405"/>
        <v>1.1964250391770627E-2</v>
      </c>
      <c r="Q2913">
        <f t="shared" si="406"/>
        <v>1.1964250391770627E-2</v>
      </c>
      <c r="R2913">
        <f t="shared" si="411"/>
        <v>0</v>
      </c>
      <c r="S2913">
        <f t="shared" si="412"/>
        <v>1.2545479000848564E-3</v>
      </c>
      <c r="U2913">
        <f t="shared" si="413"/>
        <v>1504.6720815591023</v>
      </c>
      <c r="W2913">
        <f t="shared" si="407"/>
        <v>96056.8</v>
      </c>
    </row>
    <row r="2914" spans="1:23">
      <c r="A2914" s="1">
        <v>40941</v>
      </c>
      <c r="B2914">
        <v>81.040000000000006</v>
      </c>
      <c r="C2914">
        <v>81.53</v>
      </c>
      <c r="D2914">
        <v>80.739999999999995</v>
      </c>
      <c r="E2914">
        <v>81.180000000000007</v>
      </c>
      <c r="F2914">
        <v>46400100</v>
      </c>
      <c r="G2914">
        <v>78.75</v>
      </c>
      <c r="H2914">
        <v>0</v>
      </c>
      <c r="J2914">
        <v>0</v>
      </c>
      <c r="K2914">
        <v>65356.399001828802</v>
      </c>
      <c r="L2914">
        <v>1190</v>
      </c>
      <c r="M2914">
        <f t="shared" si="408"/>
        <v>5.6825353653981916E-3</v>
      </c>
      <c r="N2914">
        <f t="shared" si="409"/>
        <v>5.602968942896012E-3</v>
      </c>
      <c r="O2914">
        <f t="shared" si="410"/>
        <v>6.3308155897953537E-9</v>
      </c>
      <c r="P2914">
        <f t="shared" si="405"/>
        <v>1.726051470323756E-3</v>
      </c>
      <c r="Q2914">
        <f t="shared" si="406"/>
        <v>1.726051470323756E-3</v>
      </c>
      <c r="R2914">
        <f t="shared" si="411"/>
        <v>0</v>
      </c>
      <c r="S2914">
        <f t="shared" si="412"/>
        <v>1.5920734286844977E-2</v>
      </c>
      <c r="U2914">
        <f t="shared" si="413"/>
        <v>1513.2467737979177</v>
      </c>
      <c r="W2914">
        <f t="shared" si="407"/>
        <v>96604.200000000012</v>
      </c>
    </row>
    <row r="2915" spans="1:23">
      <c r="A2915" s="1">
        <v>40942</v>
      </c>
      <c r="B2915">
        <v>82.47</v>
      </c>
      <c r="C2915">
        <v>83.22</v>
      </c>
      <c r="D2915">
        <v>82.24</v>
      </c>
      <c r="E2915">
        <v>82.95</v>
      </c>
      <c r="F2915">
        <v>72738000</v>
      </c>
      <c r="G2915">
        <v>80.47</v>
      </c>
      <c r="H2915">
        <v>0</v>
      </c>
      <c r="J2915">
        <v>0</v>
      </c>
      <c r="K2915">
        <v>65356.399001828802</v>
      </c>
      <c r="L2915">
        <v>1190</v>
      </c>
      <c r="M2915">
        <f t="shared" si="408"/>
        <v>2.1569105225701758E-2</v>
      </c>
      <c r="N2915">
        <f t="shared" si="409"/>
        <v>2.1606166452298958E-2</v>
      </c>
      <c r="O2915">
        <f t="shared" si="410"/>
        <v>1.3735345168890614E-9</v>
      </c>
      <c r="P2915">
        <f t="shared" si="405"/>
        <v>5.8034257911893806E-3</v>
      </c>
      <c r="Q2915">
        <f t="shared" si="406"/>
        <v>5.8034257911896009E-3</v>
      </c>
      <c r="R2915">
        <f t="shared" si="411"/>
        <v>4.8536443864096449E-32</v>
      </c>
      <c r="S2915">
        <f t="shared" si="412"/>
        <v>1.7491730904835905E-2</v>
      </c>
      <c r="U2915">
        <f t="shared" si="413"/>
        <v>1546.2406982820555</v>
      </c>
      <c r="W2915">
        <f t="shared" si="407"/>
        <v>98710.5</v>
      </c>
    </row>
    <row r="2916" spans="1:23">
      <c r="A2916" s="1">
        <v>40945</v>
      </c>
      <c r="B2916">
        <v>82.57</v>
      </c>
      <c r="C2916">
        <v>82.93</v>
      </c>
      <c r="D2916">
        <v>82.37</v>
      </c>
      <c r="E2916">
        <v>82.68</v>
      </c>
      <c r="F2916">
        <v>34516000</v>
      </c>
      <c r="G2916">
        <v>80.209999999999994</v>
      </c>
      <c r="H2916">
        <v>0</v>
      </c>
      <c r="J2916">
        <v>0</v>
      </c>
      <c r="K2916">
        <v>65356.399001828802</v>
      </c>
      <c r="L2916">
        <v>1190</v>
      </c>
      <c r="M2916">
        <f t="shared" si="408"/>
        <v>-3.2602818228858591E-3</v>
      </c>
      <c r="N2916">
        <f t="shared" si="409"/>
        <v>-3.2362487792083048E-3</v>
      </c>
      <c r="O2916">
        <f t="shared" si="410"/>
        <v>5.7758718840723381E-10</v>
      </c>
      <c r="P2916">
        <f t="shared" si="405"/>
        <v>1.3313163842306147E-3</v>
      </c>
      <c r="Q2916">
        <f t="shared" si="406"/>
        <v>1.3313163842303929E-3</v>
      </c>
      <c r="R2916">
        <f t="shared" si="411"/>
        <v>4.9207557098867909E-32</v>
      </c>
      <c r="S2916">
        <f t="shared" si="412"/>
        <v>1.2118275840730043E-3</v>
      </c>
      <c r="U2916">
        <f t="shared" si="413"/>
        <v>1541.207726750577</v>
      </c>
      <c r="W2916">
        <f t="shared" si="407"/>
        <v>98389.200000000012</v>
      </c>
    </row>
    <row r="2917" spans="1:23">
      <c r="A2917" s="1">
        <v>40946</v>
      </c>
      <c r="B2917">
        <v>82.61</v>
      </c>
      <c r="C2917">
        <v>82.99</v>
      </c>
      <c r="D2917">
        <v>82.08</v>
      </c>
      <c r="E2917">
        <v>82.63</v>
      </c>
      <c r="F2917">
        <v>41623400</v>
      </c>
      <c r="G2917">
        <v>80.16</v>
      </c>
      <c r="H2917">
        <v>0</v>
      </c>
      <c r="J2917">
        <v>0</v>
      </c>
      <c r="K2917">
        <v>65356.399001828802</v>
      </c>
      <c r="L2917">
        <v>1190</v>
      </c>
      <c r="M2917">
        <f t="shared" si="408"/>
        <v>-6.0492410047463605E-4</v>
      </c>
      <c r="N2917">
        <f t="shared" si="409"/>
        <v>-6.2355804227852939E-4</v>
      </c>
      <c r="O2917">
        <f t="shared" si="410"/>
        <v>3.4722378715088349E-10</v>
      </c>
      <c r="P2917">
        <f t="shared" si="405"/>
        <v>2.420721386791284E-4</v>
      </c>
      <c r="Q2917">
        <f t="shared" si="406"/>
        <v>2.420721386791284E-4</v>
      </c>
      <c r="R2917">
        <f t="shared" si="411"/>
        <v>0</v>
      </c>
      <c r="S2917">
        <f t="shared" si="412"/>
        <v>4.8432014507683292E-4</v>
      </c>
      <c r="U2917">
        <f t="shared" si="413"/>
        <v>1540.2756949854881</v>
      </c>
      <c r="W2917">
        <f t="shared" si="407"/>
        <v>98329.7</v>
      </c>
    </row>
    <row r="2918" spans="1:23">
      <c r="A2918" s="1">
        <v>40947</v>
      </c>
      <c r="B2918">
        <v>82.8</v>
      </c>
      <c r="C2918">
        <v>83.21</v>
      </c>
      <c r="D2918">
        <v>81.93</v>
      </c>
      <c r="E2918">
        <v>82.81</v>
      </c>
      <c r="F2918">
        <v>46697400</v>
      </c>
      <c r="G2918">
        <v>80.33</v>
      </c>
      <c r="H2918">
        <v>0</v>
      </c>
      <c r="J2918">
        <v>0</v>
      </c>
      <c r="K2918">
        <v>65356.399001828802</v>
      </c>
      <c r="L2918">
        <v>1190</v>
      </c>
      <c r="M2918">
        <f t="shared" si="408"/>
        <v>2.1760163325158471E-3</v>
      </c>
      <c r="N2918">
        <f t="shared" si="409"/>
        <v>2.1185128491666158E-3</v>
      </c>
      <c r="O2918">
        <f t="shared" si="410"/>
        <v>3.3066505972953193E-9</v>
      </c>
      <c r="P2918">
        <f t="shared" si="405"/>
        <v>1.2076565439477302E-4</v>
      </c>
      <c r="Q2918">
        <f t="shared" si="406"/>
        <v>1.2076565439477302E-4</v>
      </c>
      <c r="R2918">
        <f t="shared" si="411"/>
        <v>0</v>
      </c>
      <c r="S2918">
        <f t="shared" si="412"/>
        <v>2.297322816799965E-3</v>
      </c>
      <c r="U2918">
        <f t="shared" si="413"/>
        <v>1543.6310093398074</v>
      </c>
      <c r="W2918">
        <f t="shared" si="407"/>
        <v>98543.900000000009</v>
      </c>
    </row>
    <row r="2919" spans="1:23">
      <c r="A2919" s="1">
        <v>40948</v>
      </c>
      <c r="B2919">
        <v>83.02</v>
      </c>
      <c r="C2919">
        <v>83.03</v>
      </c>
      <c r="D2919">
        <v>81.84</v>
      </c>
      <c r="E2919">
        <v>82.4</v>
      </c>
      <c r="F2919">
        <v>48712500</v>
      </c>
      <c r="G2919">
        <v>79.94</v>
      </c>
      <c r="H2919">
        <v>0</v>
      </c>
      <c r="J2919">
        <v>0</v>
      </c>
      <c r="K2919">
        <v>65356.399001828802</v>
      </c>
      <c r="L2919">
        <v>1190</v>
      </c>
      <c r="M2919">
        <f t="shared" si="408"/>
        <v>-4.963390130182775E-3</v>
      </c>
      <c r="N2919">
        <f t="shared" si="409"/>
        <v>-4.8667969025436957E-3</v>
      </c>
      <c r="O2919">
        <f t="shared" si="410"/>
        <v>9.3302516257349957E-9</v>
      </c>
      <c r="P2919">
        <f t="shared" si="405"/>
        <v>-7.4961057094665518E-3</v>
      </c>
      <c r="Q2919">
        <f t="shared" si="406"/>
        <v>-7.4961057094665518E-3</v>
      </c>
      <c r="R2919">
        <f t="shared" si="411"/>
        <v>0</v>
      </c>
      <c r="S2919">
        <f t="shared" si="412"/>
        <v>2.6534812336786139E-3</v>
      </c>
      <c r="U2919">
        <f t="shared" si="413"/>
        <v>1535.9883488660805</v>
      </c>
      <c r="W2919">
        <f t="shared" si="407"/>
        <v>98056</v>
      </c>
    </row>
    <row r="2920" spans="1:23">
      <c r="A2920" s="1">
        <v>40949</v>
      </c>
      <c r="B2920">
        <v>81.5</v>
      </c>
      <c r="C2920">
        <v>81.67</v>
      </c>
      <c r="D2920">
        <v>81.08</v>
      </c>
      <c r="E2920">
        <v>81.27</v>
      </c>
      <c r="F2920">
        <v>42503000</v>
      </c>
      <c r="G2920">
        <v>78.84</v>
      </c>
      <c r="H2920">
        <v>0</v>
      </c>
      <c r="J2920">
        <v>0</v>
      </c>
      <c r="K2920">
        <v>65356.399001828802</v>
      </c>
      <c r="L2920">
        <v>1190</v>
      </c>
      <c r="M2920">
        <f t="shared" si="408"/>
        <v>-1.3808492150312704E-2</v>
      </c>
      <c r="N2920">
        <f t="shared" si="409"/>
        <v>-1.3855870998657907E-2</v>
      </c>
      <c r="O2920">
        <f t="shared" si="410"/>
        <v>2.2447552705178219E-9</v>
      </c>
      <c r="P2920">
        <f t="shared" si="405"/>
        <v>-2.8260754817037072E-3</v>
      </c>
      <c r="Q2920">
        <f t="shared" si="406"/>
        <v>-2.8260754817035958E-3</v>
      </c>
      <c r="R2920">
        <f t="shared" si="411"/>
        <v>1.2422436220393803E-32</v>
      </c>
      <c r="S2920">
        <f t="shared" si="412"/>
        <v>-1.8478522378075575E-2</v>
      </c>
      <c r="U2920">
        <f t="shared" si="413"/>
        <v>1514.924430975077</v>
      </c>
      <c r="W2920">
        <f t="shared" si="407"/>
        <v>96711.299999999988</v>
      </c>
    </row>
    <row r="2921" spans="1:23">
      <c r="A2921" s="1">
        <v>40952</v>
      </c>
      <c r="B2921">
        <v>82.11</v>
      </c>
      <c r="C2921">
        <v>82.43</v>
      </c>
      <c r="D2921">
        <v>81.61</v>
      </c>
      <c r="E2921">
        <v>82.32</v>
      </c>
      <c r="F2921">
        <v>38574100</v>
      </c>
      <c r="G2921">
        <v>79.86</v>
      </c>
      <c r="H2921">
        <v>0</v>
      </c>
      <c r="J2921">
        <v>0</v>
      </c>
      <c r="K2921">
        <v>65356.399001828802</v>
      </c>
      <c r="L2921">
        <v>1190</v>
      </c>
      <c r="M2921">
        <f t="shared" si="408"/>
        <v>1.2837146760680682E-2</v>
      </c>
      <c r="N2921">
        <f t="shared" si="409"/>
        <v>1.2854619350555837E-2</v>
      </c>
      <c r="O2921">
        <f t="shared" si="410"/>
        <v>3.0529139694536708E-10</v>
      </c>
      <c r="P2921">
        <f t="shared" si="405"/>
        <v>2.5542798050967007E-3</v>
      </c>
      <c r="Q2921">
        <f t="shared" si="406"/>
        <v>2.5542798050967007E-3</v>
      </c>
      <c r="R2921">
        <f t="shared" si="411"/>
        <v>0</v>
      </c>
      <c r="S2921">
        <f t="shared" si="412"/>
        <v>7.4567914738803759E-3</v>
      </c>
      <c r="U2921">
        <f t="shared" si="413"/>
        <v>1534.4970980419384</v>
      </c>
      <c r="W2921">
        <f t="shared" si="407"/>
        <v>97960.799999999988</v>
      </c>
    </row>
    <row r="2922" spans="1:23">
      <c r="A2922" s="1">
        <v>40953</v>
      </c>
      <c r="B2922">
        <v>81.91</v>
      </c>
      <c r="C2922">
        <v>82.12</v>
      </c>
      <c r="D2922">
        <v>81.36</v>
      </c>
      <c r="E2922">
        <v>81.95</v>
      </c>
      <c r="F2922">
        <v>49375200</v>
      </c>
      <c r="G2922">
        <v>79.5</v>
      </c>
      <c r="H2922">
        <v>0</v>
      </c>
      <c r="J2922">
        <v>0</v>
      </c>
      <c r="K2922">
        <v>65356.399001828802</v>
      </c>
      <c r="L2922">
        <v>1190</v>
      </c>
      <c r="M2922">
        <f t="shared" si="408"/>
        <v>-4.5047863359554043E-3</v>
      </c>
      <c r="N2922">
        <f t="shared" si="409"/>
        <v>-4.5180799747890034E-3</v>
      </c>
      <c r="O2922">
        <f t="shared" si="410"/>
        <v>1.7672083343817209E-10</v>
      </c>
      <c r="P2922">
        <f t="shared" si="405"/>
        <v>4.8822166232801936E-4</v>
      </c>
      <c r="Q2922">
        <f t="shared" si="406"/>
        <v>4.8822166232801936E-4</v>
      </c>
      <c r="R2922">
        <f t="shared" si="411"/>
        <v>0</v>
      </c>
      <c r="S2922">
        <f t="shared" si="412"/>
        <v>-2.4387281931867429E-3</v>
      </c>
      <c r="U2922">
        <f t="shared" si="413"/>
        <v>1527.6000629802827</v>
      </c>
      <c r="W2922">
        <f t="shared" si="407"/>
        <v>97520.5</v>
      </c>
    </row>
    <row r="2923" spans="1:23">
      <c r="A2923" s="1">
        <v>40954</v>
      </c>
      <c r="B2923">
        <v>82.42</v>
      </c>
      <c r="C2923">
        <v>82.43</v>
      </c>
      <c r="D2923">
        <v>81</v>
      </c>
      <c r="E2923">
        <v>81.27</v>
      </c>
      <c r="F2923">
        <v>59836600</v>
      </c>
      <c r="G2923">
        <v>78.84</v>
      </c>
      <c r="H2923">
        <v>0</v>
      </c>
      <c r="J2923">
        <v>0</v>
      </c>
      <c r="K2923">
        <v>65356.399001828802</v>
      </c>
      <c r="L2923">
        <v>1190</v>
      </c>
      <c r="M2923">
        <f t="shared" si="408"/>
        <v>-8.33236042472533E-3</v>
      </c>
      <c r="N2923">
        <f t="shared" si="409"/>
        <v>-8.3365393757667376E-3</v>
      </c>
      <c r="O2923">
        <f t="shared" si="410"/>
        <v>1.7463631806481661E-11</v>
      </c>
      <c r="P2923">
        <f t="shared" si="405"/>
        <v>-1.405118114555802E-2</v>
      </c>
      <c r="Q2923">
        <f t="shared" si="406"/>
        <v>-1.4051181145557907E-2</v>
      </c>
      <c r="R2923">
        <f t="shared" si="411"/>
        <v>1.2714146898493862E-32</v>
      </c>
      <c r="S2923">
        <f t="shared" si="412"/>
        <v>6.2070423831606181E-3</v>
      </c>
      <c r="U2923">
        <f t="shared" si="413"/>
        <v>1514.924430975077</v>
      </c>
      <c r="W2923">
        <f t="shared" si="407"/>
        <v>96711.299999999988</v>
      </c>
    </row>
    <row r="2924" spans="1:23">
      <c r="A2924" s="1">
        <v>40955</v>
      </c>
      <c r="B2924">
        <v>81.319999999999993</v>
      </c>
      <c r="C2924">
        <v>82.9</v>
      </c>
      <c r="D2924">
        <v>81.28</v>
      </c>
      <c r="E2924">
        <v>82.8</v>
      </c>
      <c r="F2924">
        <v>61456800</v>
      </c>
      <c r="G2924">
        <v>80.319999999999993</v>
      </c>
      <c r="H2924">
        <v>0</v>
      </c>
      <c r="J2924">
        <v>0</v>
      </c>
      <c r="K2924">
        <v>65356.399001828802</v>
      </c>
      <c r="L2924">
        <v>1190</v>
      </c>
      <c r="M2924">
        <f t="shared" si="408"/>
        <v>1.8651116626100733E-2</v>
      </c>
      <c r="N2924">
        <f t="shared" si="409"/>
        <v>1.8598173658899556E-2</v>
      </c>
      <c r="O2924">
        <f t="shared" si="410"/>
        <v>2.8029577760649096E-9</v>
      </c>
      <c r="P2924">
        <f t="shared" si="405"/>
        <v>1.8036072631068305E-2</v>
      </c>
      <c r="Q2924">
        <f t="shared" si="406"/>
        <v>1.8036072631068087E-2</v>
      </c>
      <c r="R2924">
        <f t="shared" si="411"/>
        <v>4.7775099682955869E-32</v>
      </c>
      <c r="S2924">
        <f t="shared" si="412"/>
        <v>-1.3436137150525471E-2</v>
      </c>
      <c r="U2924">
        <f t="shared" si="413"/>
        <v>1543.4446029867897</v>
      </c>
      <c r="W2924">
        <f t="shared" si="407"/>
        <v>98532</v>
      </c>
    </row>
    <row r="2925" spans="1:23">
      <c r="A2925" s="1">
        <v>40956</v>
      </c>
      <c r="B2925">
        <v>83.29</v>
      </c>
      <c r="C2925">
        <v>83.31</v>
      </c>
      <c r="D2925">
        <v>82.63</v>
      </c>
      <c r="E2925">
        <v>82.79</v>
      </c>
      <c r="F2925">
        <v>33292000</v>
      </c>
      <c r="G2925">
        <v>80.31</v>
      </c>
      <c r="H2925">
        <v>0</v>
      </c>
      <c r="J2925">
        <v>0</v>
      </c>
      <c r="K2925">
        <v>65356.399001828802</v>
      </c>
      <c r="L2925">
        <v>1190</v>
      </c>
      <c r="M2925">
        <f t="shared" si="408"/>
        <v>-1.2078024049946159E-4</v>
      </c>
      <c r="N2925">
        <f t="shared" si="409"/>
        <v>-1.2450974304809489E-4</v>
      </c>
      <c r="O2925">
        <f t="shared" si="410"/>
        <v>1.3909189260262281E-11</v>
      </c>
      <c r="P2925">
        <f t="shared" si="405"/>
        <v>-6.0212127965346557E-3</v>
      </c>
      <c r="Q2925">
        <f t="shared" si="406"/>
        <v>-6.0212127965346557E-3</v>
      </c>
      <c r="R2925">
        <f t="shared" si="411"/>
        <v>0</v>
      </c>
      <c r="S2925">
        <f t="shared" si="412"/>
        <v>2.3936505187103309E-2</v>
      </c>
      <c r="U2925">
        <f t="shared" si="413"/>
        <v>1543.2581966337721</v>
      </c>
      <c r="W2925">
        <f t="shared" si="407"/>
        <v>98520.1</v>
      </c>
    </row>
    <row r="2926" spans="1:23">
      <c r="A2926" s="1">
        <v>40960</v>
      </c>
      <c r="B2926">
        <v>82.92</v>
      </c>
      <c r="C2926">
        <v>83.04</v>
      </c>
      <c r="D2926">
        <v>81.83</v>
      </c>
      <c r="E2926">
        <v>82.23</v>
      </c>
      <c r="F2926">
        <v>39889400</v>
      </c>
      <c r="G2926">
        <v>79.77</v>
      </c>
      <c r="H2926">
        <v>0</v>
      </c>
      <c r="J2926">
        <v>0</v>
      </c>
      <c r="K2926">
        <v>65356.399001828802</v>
      </c>
      <c r="L2926">
        <v>1190</v>
      </c>
      <c r="M2926">
        <f t="shared" si="408"/>
        <v>-6.7870821679103244E-3</v>
      </c>
      <c r="N2926">
        <f t="shared" si="409"/>
        <v>-6.7466522773327788E-3</v>
      </c>
      <c r="O2926">
        <f t="shared" si="410"/>
        <v>1.6345760521123063E-9</v>
      </c>
      <c r="P2926">
        <f t="shared" si="405"/>
        <v>-8.3560885847746447E-3</v>
      </c>
      <c r="Q2926">
        <f t="shared" si="406"/>
        <v>-8.3560885847746447E-3</v>
      </c>
      <c r="R2926">
        <f t="shared" si="411"/>
        <v>0</v>
      </c>
      <c r="S2926">
        <f t="shared" si="412"/>
        <v>-4.4522063796703145E-3</v>
      </c>
      <c r="U2926">
        <f t="shared" si="413"/>
        <v>1532.8194408647794</v>
      </c>
      <c r="W2926">
        <f t="shared" si="407"/>
        <v>97853.700000000012</v>
      </c>
    </row>
    <row r="2927" spans="1:23">
      <c r="A2927" s="1">
        <v>40961</v>
      </c>
      <c r="B2927">
        <v>81.97</v>
      </c>
      <c r="C2927">
        <v>82.36</v>
      </c>
      <c r="D2927">
        <v>81.5</v>
      </c>
      <c r="E2927">
        <v>81.58</v>
      </c>
      <c r="F2927">
        <v>42626900</v>
      </c>
      <c r="G2927">
        <v>79.14</v>
      </c>
      <c r="H2927">
        <v>0</v>
      </c>
      <c r="J2927">
        <v>0</v>
      </c>
      <c r="K2927">
        <v>65356.399001828802</v>
      </c>
      <c r="L2927">
        <v>1190</v>
      </c>
      <c r="M2927">
        <f t="shared" si="408"/>
        <v>-7.9360650933919183E-3</v>
      </c>
      <c r="N2927">
        <f t="shared" si="409"/>
        <v>-7.9290579657598989E-3</v>
      </c>
      <c r="O2927">
        <f t="shared" si="410"/>
        <v>4.9099837651409566E-11</v>
      </c>
      <c r="P2927">
        <f t="shared" si="405"/>
        <v>-4.7691927755268903E-3</v>
      </c>
      <c r="Q2927">
        <f t="shared" si="406"/>
        <v>-4.7691927755268903E-3</v>
      </c>
      <c r="R2927">
        <f t="shared" si="411"/>
        <v>0</v>
      </c>
      <c r="S2927">
        <f t="shared" si="412"/>
        <v>-1.152296090263954E-2</v>
      </c>
      <c r="U2927">
        <f t="shared" si="413"/>
        <v>1520.7030279186267</v>
      </c>
      <c r="W2927">
        <f t="shared" si="407"/>
        <v>97080.2</v>
      </c>
    </row>
    <row r="2928" spans="1:23">
      <c r="A2928" s="1">
        <v>40962</v>
      </c>
      <c r="B2928">
        <v>81.709999999999994</v>
      </c>
      <c r="C2928">
        <v>82.85</v>
      </c>
      <c r="D2928">
        <v>81.260000000000005</v>
      </c>
      <c r="E2928">
        <v>82.8</v>
      </c>
      <c r="F2928">
        <v>53177500</v>
      </c>
      <c r="G2928">
        <v>80.319999999999993</v>
      </c>
      <c r="H2928">
        <v>0</v>
      </c>
      <c r="J2928">
        <v>0</v>
      </c>
      <c r="K2928">
        <v>65356.399001828802</v>
      </c>
      <c r="L2928">
        <v>1190</v>
      </c>
      <c r="M2928">
        <f t="shared" si="408"/>
        <v>1.4843927501801739E-2</v>
      </c>
      <c r="N2928">
        <f t="shared" si="409"/>
        <v>1.4800219986140834E-2</v>
      </c>
      <c r="O2928">
        <f t="shared" si="410"/>
        <v>1.9103469252482617E-9</v>
      </c>
      <c r="P2928">
        <f t="shared" si="405"/>
        <v>1.3251667994598081E-2</v>
      </c>
      <c r="Q2928">
        <f t="shared" si="406"/>
        <v>1.3251667994598081E-2</v>
      </c>
      <c r="R2928">
        <f t="shared" si="411"/>
        <v>0</v>
      </c>
      <c r="S2928">
        <f t="shared" si="412"/>
        <v>-3.1769332683233235E-3</v>
      </c>
      <c r="U2928">
        <f t="shared" si="413"/>
        <v>1543.4446029867897</v>
      </c>
      <c r="W2928">
        <f t="shared" si="407"/>
        <v>98532</v>
      </c>
    </row>
    <row r="2929" spans="1:23">
      <c r="A2929" s="1">
        <v>40963</v>
      </c>
      <c r="B2929">
        <v>82.83</v>
      </c>
      <c r="C2929">
        <v>83.03</v>
      </c>
      <c r="D2929">
        <v>82.47</v>
      </c>
      <c r="E2929">
        <v>82.64</v>
      </c>
      <c r="F2929">
        <v>37607700</v>
      </c>
      <c r="G2929">
        <v>80.17</v>
      </c>
      <c r="H2929">
        <v>0</v>
      </c>
      <c r="J2929">
        <v>0</v>
      </c>
      <c r="K2929">
        <v>65356.399001828802</v>
      </c>
      <c r="L2929">
        <v>1190</v>
      </c>
      <c r="M2929">
        <f t="shared" si="408"/>
        <v>-1.9342365798308656E-3</v>
      </c>
      <c r="N2929">
        <f t="shared" si="409"/>
        <v>-1.869275888558726E-3</v>
      </c>
      <c r="O2929">
        <f t="shared" si="410"/>
        <v>4.2198914105542274E-9</v>
      </c>
      <c r="P2929">
        <f t="shared" si="405"/>
        <v>-2.2964897987895333E-3</v>
      </c>
      <c r="Q2929">
        <f t="shared" si="406"/>
        <v>-2.2964897987896448E-3</v>
      </c>
      <c r="R2929">
        <f t="shared" si="411"/>
        <v>1.2422436220393803E-32</v>
      </c>
      <c r="S2929">
        <f t="shared" si="412"/>
        <v>1.3613921213556738E-2</v>
      </c>
      <c r="U2929">
        <f t="shared" si="413"/>
        <v>1540.462101338506</v>
      </c>
      <c r="W2929">
        <f t="shared" si="407"/>
        <v>98341.6</v>
      </c>
    </row>
    <row r="2930" spans="1:23">
      <c r="A2930" s="1">
        <v>40966</v>
      </c>
      <c r="B2930">
        <v>81.84</v>
      </c>
      <c r="C2930">
        <v>82.95</v>
      </c>
      <c r="D2930">
        <v>81.25</v>
      </c>
      <c r="E2930">
        <v>82.5</v>
      </c>
      <c r="F2930">
        <v>51807700</v>
      </c>
      <c r="G2930">
        <v>80.03</v>
      </c>
      <c r="H2930">
        <v>0</v>
      </c>
      <c r="J2930">
        <v>0</v>
      </c>
      <c r="K2930">
        <v>65356.399001828802</v>
      </c>
      <c r="L2930">
        <v>1190</v>
      </c>
      <c r="M2930">
        <f t="shared" si="408"/>
        <v>-1.6955314707478369E-3</v>
      </c>
      <c r="N2930">
        <f t="shared" si="409"/>
        <v>-1.7478156759054128E-3</v>
      </c>
      <c r="O2930">
        <f t="shared" si="410"/>
        <v>2.7336381089594884E-9</v>
      </c>
      <c r="P2930">
        <f t="shared" si="405"/>
        <v>8.0321716972642527E-3</v>
      </c>
      <c r="Q2930">
        <f t="shared" si="406"/>
        <v>8.0321716972642527E-3</v>
      </c>
      <c r="R2930">
        <f t="shared" si="411"/>
        <v>0</v>
      </c>
      <c r="S2930">
        <f t="shared" si="412"/>
        <v>-1.2024192966801701E-2</v>
      </c>
      <c r="U2930">
        <f t="shared" si="413"/>
        <v>1537.8524123962577</v>
      </c>
      <c r="W2930">
        <f t="shared" si="407"/>
        <v>98175</v>
      </c>
    </row>
    <row r="2931" spans="1:23">
      <c r="A2931" s="1">
        <v>40967</v>
      </c>
      <c r="B2931">
        <v>82.55</v>
      </c>
      <c r="C2931">
        <v>83.06</v>
      </c>
      <c r="D2931">
        <v>81.84</v>
      </c>
      <c r="E2931">
        <v>82.28</v>
      </c>
      <c r="F2931">
        <v>47680600</v>
      </c>
      <c r="G2931">
        <v>79.819999999999993</v>
      </c>
      <c r="H2931">
        <v>0</v>
      </c>
      <c r="J2931">
        <v>0</v>
      </c>
      <c r="K2931">
        <v>65356.399001828802</v>
      </c>
      <c r="L2931">
        <v>1190</v>
      </c>
      <c r="M2931">
        <f t="shared" si="408"/>
        <v>-2.6702285558789208E-3</v>
      </c>
      <c r="N2931">
        <f t="shared" si="409"/>
        <v>-2.6274647583670193E-3</v>
      </c>
      <c r="O2931">
        <f t="shared" si="410"/>
        <v>1.8287423776389117E-9</v>
      </c>
      <c r="P2931">
        <f t="shared" si="405"/>
        <v>-3.2761055813806147E-3</v>
      </c>
      <c r="Q2931">
        <f t="shared" si="406"/>
        <v>-3.2761055813805033E-3</v>
      </c>
      <c r="R2931">
        <f t="shared" si="411"/>
        <v>1.2422436220393803E-32</v>
      </c>
      <c r="S2931">
        <f t="shared" si="412"/>
        <v>8.6380487227658564E-3</v>
      </c>
      <c r="U2931">
        <f t="shared" si="413"/>
        <v>1533.7514726298675</v>
      </c>
      <c r="W2931">
        <f t="shared" si="407"/>
        <v>97913.2</v>
      </c>
    </row>
    <row r="2932" spans="1:23">
      <c r="A2932" s="1">
        <v>40968</v>
      </c>
      <c r="B2932">
        <v>82.55</v>
      </c>
      <c r="C2932">
        <v>82.96</v>
      </c>
      <c r="D2932">
        <v>80.97</v>
      </c>
      <c r="E2932">
        <v>81.05</v>
      </c>
      <c r="F2932">
        <v>64213200</v>
      </c>
      <c r="G2932">
        <v>78.63</v>
      </c>
      <c r="H2932">
        <v>0</v>
      </c>
      <c r="J2932">
        <v>0</v>
      </c>
      <c r="K2932">
        <v>65356.399001828802</v>
      </c>
      <c r="L2932">
        <v>1190</v>
      </c>
      <c r="M2932">
        <f t="shared" si="408"/>
        <v>-1.5061816603071309E-2</v>
      </c>
      <c r="N2932">
        <f t="shared" si="409"/>
        <v>-1.502079361716319E-2</v>
      </c>
      <c r="O2932">
        <f t="shared" si="410"/>
        <v>1.6828853728177273E-9</v>
      </c>
      <c r="P2932">
        <f t="shared" si="405"/>
        <v>-1.8337922184451908E-2</v>
      </c>
      <c r="Q2932">
        <f t="shared" si="406"/>
        <v>-1.8337922184451908E-2</v>
      </c>
      <c r="R2932">
        <f t="shared" si="411"/>
        <v>0</v>
      </c>
      <c r="S2932">
        <f t="shared" si="412"/>
        <v>0</v>
      </c>
      <c r="U2932">
        <f t="shared" si="413"/>
        <v>1510.8234912086868</v>
      </c>
      <c r="W2932">
        <f t="shared" si="407"/>
        <v>96449.5</v>
      </c>
    </row>
    <row r="2933" spans="1:23">
      <c r="A2933" s="1">
        <v>40969</v>
      </c>
      <c r="B2933">
        <v>81.38</v>
      </c>
      <c r="C2933">
        <v>82.37</v>
      </c>
      <c r="D2933">
        <v>81.36</v>
      </c>
      <c r="E2933">
        <v>81.47</v>
      </c>
      <c r="F2933">
        <v>69526300</v>
      </c>
      <c r="G2933">
        <v>79.03</v>
      </c>
      <c r="H2933">
        <v>0</v>
      </c>
      <c r="J2933">
        <v>0</v>
      </c>
      <c r="K2933">
        <v>65356.399001828802</v>
      </c>
      <c r="L2933">
        <v>1190</v>
      </c>
      <c r="M2933">
        <f t="shared" si="408"/>
        <v>5.1686061408653498E-3</v>
      </c>
      <c r="N2933">
        <f t="shared" si="409"/>
        <v>5.0742212134593625E-3</v>
      </c>
      <c r="O2933">
        <f t="shared" si="410"/>
        <v>8.9085145214335083E-9</v>
      </c>
      <c r="P2933">
        <f t="shared" si="405"/>
        <v>1.1053117490065739E-3</v>
      </c>
      <c r="Q2933">
        <f t="shared" si="406"/>
        <v>1.1053117490065739E-3</v>
      </c>
      <c r="R2933">
        <f t="shared" si="411"/>
        <v>0</v>
      </c>
      <c r="S2933">
        <f t="shared" si="412"/>
        <v>-1.4274627792593163E-2</v>
      </c>
      <c r="U2933">
        <f t="shared" si="413"/>
        <v>1518.6525580354314</v>
      </c>
      <c r="W2933">
        <f t="shared" si="407"/>
        <v>96949.3</v>
      </c>
    </row>
    <row r="2934" spans="1:23">
      <c r="A2934" s="1">
        <v>40970</v>
      </c>
      <c r="B2934">
        <v>81.42</v>
      </c>
      <c r="C2934">
        <v>81.64</v>
      </c>
      <c r="D2934">
        <v>79.84</v>
      </c>
      <c r="E2934">
        <v>80.25</v>
      </c>
      <c r="F2934">
        <v>70789500</v>
      </c>
      <c r="G2934">
        <v>77.849999999999994</v>
      </c>
      <c r="H2934">
        <v>0</v>
      </c>
      <c r="J2934">
        <v>0</v>
      </c>
      <c r="K2934">
        <v>65356.399001828802</v>
      </c>
      <c r="L2934">
        <v>1190</v>
      </c>
      <c r="M2934">
        <f t="shared" si="408"/>
        <v>-1.5088092312425231E-2</v>
      </c>
      <c r="N2934">
        <f t="shared" si="409"/>
        <v>-1.5043628936876656E-2</v>
      </c>
      <c r="O2934">
        <f t="shared" si="410"/>
        <v>1.9769917651735881E-9</v>
      </c>
      <c r="P2934">
        <f t="shared" si="405"/>
        <v>-1.4474181064707509E-2</v>
      </c>
      <c r="Q2934">
        <f t="shared" si="406"/>
        <v>-1.4474181064707509E-2</v>
      </c>
      <c r="R2934">
        <f t="shared" si="411"/>
        <v>0</v>
      </c>
      <c r="S2934">
        <f t="shared" si="412"/>
        <v>4.9140050128900598E-4</v>
      </c>
      <c r="U2934">
        <f t="shared" si="413"/>
        <v>1495.9109829672684</v>
      </c>
      <c r="W2934">
        <f t="shared" si="407"/>
        <v>95497.5</v>
      </c>
    </row>
    <row r="2935" spans="1:23">
      <c r="A2935" s="1">
        <v>40973</v>
      </c>
      <c r="B2935">
        <v>79.989999999999995</v>
      </c>
      <c r="C2935">
        <v>80.400000000000006</v>
      </c>
      <c r="D2935">
        <v>79.42</v>
      </c>
      <c r="E2935">
        <v>80.34</v>
      </c>
      <c r="F2935">
        <v>44334800</v>
      </c>
      <c r="G2935">
        <v>77.94</v>
      </c>
      <c r="H2935">
        <v>0</v>
      </c>
      <c r="J2935">
        <v>0</v>
      </c>
      <c r="K2935">
        <v>65356.399001828802</v>
      </c>
      <c r="L2935">
        <v>1190</v>
      </c>
      <c r="M2935">
        <f t="shared" si="408"/>
        <v>1.1208669210109072E-3</v>
      </c>
      <c r="N2935">
        <f t="shared" si="409"/>
        <v>1.1554016305558895E-3</v>
      </c>
      <c r="O2935">
        <f t="shared" si="410"/>
        <v>1.1926461633562955E-9</v>
      </c>
      <c r="P2935">
        <f t="shared" si="405"/>
        <v>4.3660020704058772E-3</v>
      </c>
      <c r="Q2935">
        <f t="shared" si="406"/>
        <v>4.366002070405656E-3</v>
      </c>
      <c r="R2935">
        <f t="shared" si="411"/>
        <v>4.8919372903820317E-32</v>
      </c>
      <c r="S2935">
        <f t="shared" si="412"/>
        <v>-1.7719316214102304E-2</v>
      </c>
      <c r="U2935">
        <f t="shared" si="413"/>
        <v>1497.5886401444279</v>
      </c>
      <c r="W2935">
        <f t="shared" si="407"/>
        <v>95604.6</v>
      </c>
    </row>
    <row r="2936" spans="1:23">
      <c r="A2936" s="1">
        <v>40974</v>
      </c>
      <c r="B2936">
        <v>79.42</v>
      </c>
      <c r="C2936">
        <v>79.62</v>
      </c>
      <c r="D2936">
        <v>78.41</v>
      </c>
      <c r="E2936">
        <v>78.739999999999995</v>
      </c>
      <c r="F2936">
        <v>80769300</v>
      </c>
      <c r="G2936">
        <v>76.38</v>
      </c>
      <c r="H2936">
        <v>0</v>
      </c>
      <c r="J2936">
        <v>0</v>
      </c>
      <c r="K2936">
        <v>65356.399001828802</v>
      </c>
      <c r="L2936">
        <v>1190</v>
      </c>
      <c r="M2936">
        <f t="shared" si="408"/>
        <v>-2.0116343415544795E-2</v>
      </c>
      <c r="N2936">
        <f t="shared" si="409"/>
        <v>-2.0218418113192995E-2</v>
      </c>
      <c r="O2936">
        <f t="shared" si="410"/>
        <v>1.0419243899971494E-8</v>
      </c>
      <c r="P2936">
        <f t="shared" si="405"/>
        <v>-8.5989401875140262E-3</v>
      </c>
      <c r="Q2936">
        <f t="shared" si="406"/>
        <v>-8.5989401875140262E-3</v>
      </c>
      <c r="R2936">
        <f t="shared" si="411"/>
        <v>0</v>
      </c>
      <c r="S2936">
        <f t="shared" si="412"/>
        <v>-7.1514011576250163E-3</v>
      </c>
      <c r="U2936">
        <f t="shared" si="413"/>
        <v>1467.7636236615913</v>
      </c>
      <c r="W2936">
        <f t="shared" si="407"/>
        <v>93700.599999999991</v>
      </c>
    </row>
    <row r="2937" spans="1:23">
      <c r="A2937" s="1">
        <v>40975</v>
      </c>
      <c r="B2937">
        <v>78.91</v>
      </c>
      <c r="C2937">
        <v>79.56</v>
      </c>
      <c r="D2937">
        <v>78.78</v>
      </c>
      <c r="E2937">
        <v>79.48</v>
      </c>
      <c r="F2937">
        <v>57456300</v>
      </c>
      <c r="G2937">
        <v>77.099999999999994</v>
      </c>
      <c r="H2937">
        <v>0</v>
      </c>
      <c r="J2937">
        <v>0</v>
      </c>
      <c r="K2937">
        <v>65356.399001828802</v>
      </c>
      <c r="L2937">
        <v>1190</v>
      </c>
      <c r="M2937">
        <f t="shared" si="408"/>
        <v>9.3541321680248989E-3</v>
      </c>
      <c r="N2937">
        <f t="shared" si="409"/>
        <v>9.3823987719137379E-3</v>
      </c>
      <c r="O2937">
        <f t="shared" si="410"/>
        <v>7.9900089540852753E-10</v>
      </c>
      <c r="P2937">
        <f t="shared" si="405"/>
        <v>7.1974551506726516E-3</v>
      </c>
      <c r="Q2937">
        <f t="shared" si="406"/>
        <v>7.1974551506726516E-3</v>
      </c>
      <c r="R2937">
        <f t="shared" si="411"/>
        <v>0</v>
      </c>
      <c r="S2937">
        <f t="shared" si="412"/>
        <v>-6.4422631701618353E-3</v>
      </c>
      <c r="U2937">
        <f t="shared" si="413"/>
        <v>1481.5576937849034</v>
      </c>
      <c r="W2937">
        <f t="shared" si="407"/>
        <v>94581.200000000012</v>
      </c>
    </row>
    <row r="2938" spans="1:23">
      <c r="A2938" s="1">
        <v>40976</v>
      </c>
      <c r="B2938">
        <v>80</v>
      </c>
      <c r="C2938">
        <v>80.69</v>
      </c>
      <c r="D2938">
        <v>79.349999999999994</v>
      </c>
      <c r="E2938">
        <v>80.510000000000005</v>
      </c>
      <c r="F2938">
        <v>43803100</v>
      </c>
      <c r="G2938">
        <v>78.099999999999994</v>
      </c>
      <c r="H2938">
        <v>0</v>
      </c>
      <c r="J2938">
        <v>0</v>
      </c>
      <c r="K2938">
        <v>65356.399001828802</v>
      </c>
      <c r="L2938">
        <v>1190</v>
      </c>
      <c r="M2938">
        <f t="shared" si="408"/>
        <v>1.2875982628273287E-2</v>
      </c>
      <c r="N2938">
        <f t="shared" si="409"/>
        <v>1.288677627635643E-2</v>
      </c>
      <c r="O2938">
        <f t="shared" si="410"/>
        <v>1.1650283894273587E-10</v>
      </c>
      <c r="P2938">
        <f t="shared" si="405"/>
        <v>6.3547656380077847E-3</v>
      </c>
      <c r="Q2938">
        <f t="shared" si="406"/>
        <v>6.3547656380077847E-3</v>
      </c>
      <c r="R2938">
        <f t="shared" si="411"/>
        <v>0</v>
      </c>
      <c r="S2938">
        <f t="shared" si="412"/>
        <v>1.3718672140938052E-2</v>
      </c>
      <c r="U2938">
        <f t="shared" si="413"/>
        <v>1500.7575481457295</v>
      </c>
      <c r="W2938">
        <f t="shared" si="407"/>
        <v>95806.900000000009</v>
      </c>
    </row>
    <row r="2939" spans="1:23">
      <c r="A2939" s="1">
        <v>40977</v>
      </c>
      <c r="B2939">
        <v>80.52</v>
      </c>
      <c r="C2939">
        <v>82.15</v>
      </c>
      <c r="D2939">
        <v>80.459999999999994</v>
      </c>
      <c r="E2939">
        <v>81.599999999999994</v>
      </c>
      <c r="F2939">
        <v>61462900</v>
      </c>
      <c r="G2939">
        <v>79.16</v>
      </c>
      <c r="H2939">
        <v>0</v>
      </c>
      <c r="J2939">
        <v>0</v>
      </c>
      <c r="K2939">
        <v>65356.399001828802</v>
      </c>
      <c r="L2939">
        <v>1190</v>
      </c>
      <c r="M2939">
        <f t="shared" si="408"/>
        <v>1.3447861658171752E-2</v>
      </c>
      <c r="N2939">
        <f t="shared" si="409"/>
        <v>1.3481063888724798E-2</v>
      </c>
      <c r="O2939">
        <f t="shared" si="410"/>
        <v>1.1023881136976663E-9</v>
      </c>
      <c r="P2939">
        <f t="shared" si="405"/>
        <v>1.3323661198470664E-2</v>
      </c>
      <c r="Q2939">
        <f t="shared" si="406"/>
        <v>1.3323661198470664E-2</v>
      </c>
      <c r="R2939">
        <f t="shared" si="411"/>
        <v>0</v>
      </c>
      <c r="S2939">
        <f t="shared" si="412"/>
        <v>6.4789660977090735E-3</v>
      </c>
      <c r="U2939">
        <f t="shared" si="413"/>
        <v>1521.0758406246616</v>
      </c>
      <c r="W2939">
        <f t="shared" si="407"/>
        <v>97104</v>
      </c>
    </row>
    <row r="2940" spans="1:23">
      <c r="A2940" s="1">
        <v>40980</v>
      </c>
      <c r="B2940">
        <v>81.739999999999995</v>
      </c>
      <c r="C2940">
        <v>81.93</v>
      </c>
      <c r="D2940">
        <v>81.05</v>
      </c>
      <c r="E2940">
        <v>81.44</v>
      </c>
      <c r="F2940">
        <v>34084200</v>
      </c>
      <c r="G2940">
        <v>79</v>
      </c>
      <c r="H2940">
        <v>0</v>
      </c>
      <c r="J2940">
        <v>0</v>
      </c>
      <c r="K2940">
        <v>65356.399001828802</v>
      </c>
      <c r="L2940">
        <v>1190</v>
      </c>
      <c r="M2940">
        <f t="shared" si="408"/>
        <v>-1.9627091678488173E-3</v>
      </c>
      <c r="N2940">
        <f t="shared" si="409"/>
        <v>-2.0232682673434871E-3</v>
      </c>
      <c r="O2940">
        <f t="shared" si="410"/>
        <v>3.6674045316053211E-9</v>
      </c>
      <c r="P2940">
        <f t="shared" si="405"/>
        <v>-3.6769253339186863E-3</v>
      </c>
      <c r="Q2940">
        <f t="shared" si="406"/>
        <v>-3.6769253339185748E-3</v>
      </c>
      <c r="R2940">
        <f t="shared" si="411"/>
        <v>1.2422436220393803E-32</v>
      </c>
      <c r="S2940">
        <f t="shared" si="412"/>
        <v>1.5037877364540502E-2</v>
      </c>
      <c r="U2940">
        <f t="shared" si="413"/>
        <v>1518.0933389763777</v>
      </c>
      <c r="W2940">
        <f t="shared" si="407"/>
        <v>96913.599999999991</v>
      </c>
    </row>
    <row r="2941" spans="1:23">
      <c r="A2941" s="1">
        <v>40981</v>
      </c>
      <c r="B2941">
        <v>82.06</v>
      </c>
      <c r="C2941">
        <v>83.09</v>
      </c>
      <c r="D2941">
        <v>81.400000000000006</v>
      </c>
      <c r="E2941">
        <v>83.06</v>
      </c>
      <c r="F2941">
        <v>60998100</v>
      </c>
      <c r="G2941">
        <v>80.58</v>
      </c>
      <c r="H2941">
        <v>0</v>
      </c>
      <c r="J2941">
        <v>0</v>
      </c>
      <c r="K2941">
        <v>65356.399001828802</v>
      </c>
      <c r="L2941">
        <v>1190</v>
      </c>
      <c r="M2941">
        <f t="shared" si="408"/>
        <v>1.9696685400395146E-2</v>
      </c>
      <c r="N2941">
        <f t="shared" si="409"/>
        <v>1.980262729617973E-2</v>
      </c>
      <c r="O2941">
        <f t="shared" si="410"/>
        <v>1.1223685282431589E-8</v>
      </c>
      <c r="P2941">
        <f t="shared" si="405"/>
        <v>1.2112551188567421E-2</v>
      </c>
      <c r="Q2941">
        <f t="shared" si="406"/>
        <v>1.2112551188567421E-2</v>
      </c>
      <c r="R2941">
        <f t="shared" si="411"/>
        <v>0</v>
      </c>
      <c r="S2941">
        <f t="shared" si="412"/>
        <v>3.9072088779087844E-3</v>
      </c>
      <c r="U2941">
        <f t="shared" si="413"/>
        <v>1548.2911681652502</v>
      </c>
      <c r="W2941">
        <f t="shared" si="407"/>
        <v>98841.400000000009</v>
      </c>
    </row>
    <row r="2942" spans="1:23">
      <c r="A2942" s="1">
        <v>40982</v>
      </c>
      <c r="B2942">
        <v>82.96</v>
      </c>
      <c r="C2942">
        <v>83.23</v>
      </c>
      <c r="D2942">
        <v>82.01</v>
      </c>
      <c r="E2942">
        <v>82.38</v>
      </c>
      <c r="F2942">
        <v>46707700</v>
      </c>
      <c r="G2942">
        <v>79.92</v>
      </c>
      <c r="H2942">
        <v>0</v>
      </c>
      <c r="J2942">
        <v>0</v>
      </c>
      <c r="K2942">
        <v>65356.399001828802</v>
      </c>
      <c r="L2942">
        <v>1190</v>
      </c>
      <c r="M2942">
        <f t="shared" si="408"/>
        <v>-8.2205491946729468E-3</v>
      </c>
      <c r="N2942">
        <f t="shared" si="409"/>
        <v>-8.2243454229030937E-3</v>
      </c>
      <c r="O2942">
        <f t="shared" si="410"/>
        <v>1.4411348775364582E-11</v>
      </c>
      <c r="P2942">
        <f t="shared" si="405"/>
        <v>-7.0158749133371655E-3</v>
      </c>
      <c r="Q2942">
        <f t="shared" si="406"/>
        <v>-7.0158749133371655E-3</v>
      </c>
      <c r="R2942">
        <f t="shared" si="411"/>
        <v>0</v>
      </c>
      <c r="S2942">
        <f t="shared" si="412"/>
        <v>1.090787690723179E-2</v>
      </c>
      <c r="U2942">
        <f t="shared" si="413"/>
        <v>1535.6155361600445</v>
      </c>
      <c r="W2942">
        <f t="shared" si="407"/>
        <v>98032.2</v>
      </c>
    </row>
    <row r="2943" spans="1:23">
      <c r="A2943" s="1">
        <v>40983</v>
      </c>
      <c r="B2943">
        <v>82.25</v>
      </c>
      <c r="C2943">
        <v>83.12</v>
      </c>
      <c r="D2943">
        <v>82.03</v>
      </c>
      <c r="E2943">
        <v>83.07</v>
      </c>
      <c r="F2943">
        <v>58740500</v>
      </c>
      <c r="G2943">
        <v>80.59</v>
      </c>
      <c r="H2943">
        <v>0</v>
      </c>
      <c r="J2943">
        <v>0</v>
      </c>
      <c r="K2943">
        <v>65356.399001828802</v>
      </c>
      <c r="L2943">
        <v>1190</v>
      </c>
      <c r="M2943">
        <f t="shared" si="408"/>
        <v>8.3409368430454097E-3</v>
      </c>
      <c r="N2943">
        <f t="shared" si="409"/>
        <v>8.3484379961220011E-3</v>
      </c>
      <c r="O2943">
        <f t="shared" si="410"/>
        <v>5.6267297478456156E-11</v>
      </c>
      <c r="P2943">
        <f t="shared" si="405"/>
        <v>9.9202362054988634E-3</v>
      </c>
      <c r="Q2943">
        <f t="shared" si="406"/>
        <v>9.9202362054988634E-3</v>
      </c>
      <c r="R2943">
        <f t="shared" si="411"/>
        <v>0</v>
      </c>
      <c r="S2943">
        <f t="shared" si="412"/>
        <v>-8.5951742757905281E-3</v>
      </c>
      <c r="U2943">
        <f t="shared" si="413"/>
        <v>1548.4775745182676</v>
      </c>
      <c r="W2943">
        <f t="shared" si="407"/>
        <v>98853.299999999988</v>
      </c>
    </row>
    <row r="2944" spans="1:23">
      <c r="A2944" s="1">
        <v>40984</v>
      </c>
      <c r="B2944">
        <v>83.22</v>
      </c>
      <c r="C2944">
        <v>83.27</v>
      </c>
      <c r="D2944">
        <v>82.65</v>
      </c>
      <c r="E2944">
        <v>83</v>
      </c>
      <c r="F2944">
        <v>42045800</v>
      </c>
      <c r="G2944">
        <v>80.52</v>
      </c>
      <c r="H2944">
        <v>0</v>
      </c>
      <c r="J2944">
        <v>0</v>
      </c>
      <c r="K2944">
        <v>65356.399001828802</v>
      </c>
      <c r="L2944">
        <v>1190</v>
      </c>
      <c r="M2944">
        <f t="shared" si="408"/>
        <v>-8.4301805438208137E-4</v>
      </c>
      <c r="N2944">
        <f t="shared" si="409"/>
        <v>-8.6897156482927695E-4</v>
      </c>
      <c r="O2944">
        <f t="shared" si="410"/>
        <v>6.7358470453269014E-10</v>
      </c>
      <c r="P2944">
        <f t="shared" si="405"/>
        <v>-2.6470957581973538E-3</v>
      </c>
      <c r="Q2944">
        <f t="shared" si="406"/>
        <v>-2.6470957581972428E-3</v>
      </c>
      <c r="R2944">
        <f t="shared" si="411"/>
        <v>1.2325951644078309E-32</v>
      </c>
      <c r="S2944">
        <f t="shared" si="412"/>
        <v>1.1724313909313963E-2</v>
      </c>
      <c r="U2944">
        <f t="shared" si="413"/>
        <v>1547.1727300471437</v>
      </c>
      <c r="W2944">
        <f t="shared" si="407"/>
        <v>98770</v>
      </c>
    </row>
    <row r="2945" spans="1:23">
      <c r="A2945" s="1">
        <v>40987</v>
      </c>
      <c r="B2945">
        <v>82.89</v>
      </c>
      <c r="C2945">
        <v>84.39</v>
      </c>
      <c r="D2945">
        <v>82.75</v>
      </c>
      <c r="E2945">
        <v>83.7</v>
      </c>
      <c r="F2945">
        <v>66822800</v>
      </c>
      <c r="G2945">
        <v>81.2</v>
      </c>
      <c r="H2945">
        <v>0</v>
      </c>
      <c r="J2945">
        <v>0</v>
      </c>
      <c r="K2945">
        <v>65356.399001828802</v>
      </c>
      <c r="L2945">
        <v>1190</v>
      </c>
      <c r="M2945">
        <f t="shared" si="408"/>
        <v>8.3983696988316411E-3</v>
      </c>
      <c r="N2945">
        <f t="shared" si="409"/>
        <v>8.409646396041701E-3</v>
      </c>
      <c r="O2945">
        <f t="shared" si="410"/>
        <v>1.2716389996737091E-10</v>
      </c>
      <c r="P2945">
        <f t="shared" si="405"/>
        <v>9.7245498919947809E-3</v>
      </c>
      <c r="Q2945">
        <f t="shared" si="406"/>
        <v>9.7245498919947809E-3</v>
      </c>
      <c r="R2945">
        <f t="shared" si="411"/>
        <v>0</v>
      </c>
      <c r="S2945">
        <f t="shared" si="412"/>
        <v>-3.9732759513603898E-3</v>
      </c>
      <c r="U2945">
        <f t="shared" si="413"/>
        <v>1560.2211747583844</v>
      </c>
      <c r="W2945">
        <f t="shared" si="407"/>
        <v>99603</v>
      </c>
    </row>
    <row r="2946" spans="1:23">
      <c r="A2946" s="1">
        <v>40988</v>
      </c>
      <c r="B2946">
        <v>83.12</v>
      </c>
      <c r="C2946">
        <v>83.3</v>
      </c>
      <c r="D2946">
        <v>82.58</v>
      </c>
      <c r="E2946">
        <v>82.95</v>
      </c>
      <c r="F2946">
        <v>43829100</v>
      </c>
      <c r="G2946">
        <v>80.47</v>
      </c>
      <c r="H2946">
        <v>0</v>
      </c>
      <c r="J2946">
        <v>-2478.5437682563902</v>
      </c>
      <c r="K2946">
        <v>62877.855233572402</v>
      </c>
      <c r="L2946">
        <v>1160</v>
      </c>
      <c r="M2946">
        <f t="shared" si="408"/>
        <v>-9.1018288910983351E-3</v>
      </c>
      <c r="N2946">
        <f t="shared" si="409"/>
        <v>-9.0308030095908112E-3</v>
      </c>
      <c r="O2946">
        <f t="shared" si="410"/>
        <v>5.0446758439208155E-9</v>
      </c>
      <c r="P2946">
        <f t="shared" si="405"/>
        <v>-2.0473301545185455E-3</v>
      </c>
      <c r="Q2946">
        <f t="shared" si="406"/>
        <v>-2.0473301545184345E-3</v>
      </c>
      <c r="R2946">
        <f t="shared" si="411"/>
        <v>1.2325951644078309E-32</v>
      </c>
      <c r="S2946">
        <f t="shared" si="412"/>
        <v>2.7709191875371682E-3</v>
      </c>
      <c r="U2946">
        <f t="shared" si="413"/>
        <v>1546.084739891372</v>
      </c>
      <c r="W2946">
        <f t="shared" si="407"/>
        <v>96222</v>
      </c>
    </row>
    <row r="2947" spans="1:23">
      <c r="A2947" s="1">
        <v>40989</v>
      </c>
      <c r="B2947">
        <v>83.2</v>
      </c>
      <c r="C2947">
        <v>83.43</v>
      </c>
      <c r="D2947">
        <v>82.64</v>
      </c>
      <c r="E2947">
        <v>82.93</v>
      </c>
      <c r="F2947">
        <v>40504700</v>
      </c>
      <c r="G2947">
        <v>80.45</v>
      </c>
      <c r="H2947">
        <v>0</v>
      </c>
      <c r="J2947">
        <v>0</v>
      </c>
      <c r="K2947">
        <v>62877.855233572402</v>
      </c>
      <c r="L2947">
        <v>1160</v>
      </c>
      <c r="M2947">
        <f t="shared" si="408"/>
        <v>-2.4113817334111317E-4</v>
      </c>
      <c r="N2947">
        <f t="shared" si="409"/>
        <v>-2.4857071964921293E-4</v>
      </c>
      <c r="O2947">
        <f t="shared" si="410"/>
        <v>5.5242744622047325E-11</v>
      </c>
      <c r="P2947">
        <f t="shared" ref="P2947:P3010" si="414">LN((L2947*E2947+H2947*E2947)/(B2947*L2947))</f>
        <v>-3.2504693640504944E-3</v>
      </c>
      <c r="Q2947">
        <f t="shared" ref="Q2947:Q3010" si="415">LN(E2947/B2947)</f>
        <v>-3.2504693640504944E-3</v>
      </c>
      <c r="R2947">
        <f t="shared" si="411"/>
        <v>0</v>
      </c>
      <c r="S2947">
        <f t="shared" si="412"/>
        <v>9.620010361908411E-4</v>
      </c>
      <c r="U2947">
        <f t="shared" si="413"/>
        <v>1545.7119647883242</v>
      </c>
      <c r="W2947">
        <f t="shared" ref="W2947:W3010" si="416">E2947*L2947+L2947*H2947</f>
        <v>96198.8</v>
      </c>
    </row>
    <row r="2948" spans="1:23">
      <c r="A2948" s="1">
        <v>40990</v>
      </c>
      <c r="B2948">
        <v>82.09</v>
      </c>
      <c r="C2948">
        <v>82.46</v>
      </c>
      <c r="D2948">
        <v>81.62</v>
      </c>
      <c r="E2948">
        <v>82.13</v>
      </c>
      <c r="F2948">
        <v>60102900</v>
      </c>
      <c r="G2948">
        <v>79.67</v>
      </c>
      <c r="H2948">
        <v>0</v>
      </c>
      <c r="J2948">
        <v>0</v>
      </c>
      <c r="K2948">
        <v>62877.855233572402</v>
      </c>
      <c r="L2948">
        <v>1160</v>
      </c>
      <c r="M2948">
        <f t="shared" ref="M2948:M3011" si="417">LN((L2948*E2948+H2948*L2948-J2948)/(L2947*E2947+H2947*L2947))</f>
        <v>-9.6935207110115749E-3</v>
      </c>
      <c r="N2948">
        <f t="shared" ref="N2948:N3011" si="418">LN(G2948/G2947)</f>
        <v>-9.7427700461175156E-3</v>
      </c>
      <c r="O2948">
        <f t="shared" ref="O2948:O3011" si="419">(M2948-N2948)^2</f>
        <v>2.4254970083772462E-9</v>
      </c>
      <c r="P2948">
        <f t="shared" si="414"/>
        <v>4.8715139192598002E-4</v>
      </c>
      <c r="Q2948">
        <f t="shared" si="415"/>
        <v>4.8715139192598002E-4</v>
      </c>
      <c r="R2948">
        <f t="shared" ref="R2948:R3011" si="420">(P2948-Q2948)^2</f>
        <v>0</v>
      </c>
      <c r="S2948">
        <f t="shared" ref="S2948:S3011" si="421">LN(B2948/B2947)</f>
        <v>-1.3431141466988152E-2</v>
      </c>
      <c r="U2948">
        <f t="shared" ref="U2948:U3011" si="422">U2947*EXP(M2948)</f>
        <v>1530.8009606664059</v>
      </c>
      <c r="W2948">
        <f t="shared" si="416"/>
        <v>95270.799999999988</v>
      </c>
    </row>
    <row r="2949" spans="1:23">
      <c r="A2949" s="1">
        <v>40991</v>
      </c>
      <c r="B2949">
        <v>82</v>
      </c>
      <c r="C2949">
        <v>82.79</v>
      </c>
      <c r="D2949">
        <v>81.25</v>
      </c>
      <c r="E2949">
        <v>82.68</v>
      </c>
      <c r="F2949">
        <v>46464800</v>
      </c>
      <c r="G2949">
        <v>80.45</v>
      </c>
      <c r="H2949">
        <v>0.251</v>
      </c>
      <c r="J2949">
        <v>0</v>
      </c>
      <c r="K2949">
        <v>62877.855233572402</v>
      </c>
      <c r="L2949">
        <v>1160</v>
      </c>
      <c r="M2949">
        <f t="shared" si="417"/>
        <v>9.7055790007845207E-3</v>
      </c>
      <c r="N2949">
        <f t="shared" si="418"/>
        <v>9.7427700461175833E-3</v>
      </c>
      <c r="O2949">
        <f t="shared" si="419"/>
        <v>1.3831738529659182E-9</v>
      </c>
      <c r="P2949">
        <f t="shared" si="414"/>
        <v>8.4748434530327096E-3</v>
      </c>
      <c r="Q2949">
        <f t="shared" si="415"/>
        <v>8.2584875493144066E-3</v>
      </c>
      <c r="R2949">
        <f t="shared" si="420"/>
        <v>4.680987707376359E-8</v>
      </c>
      <c r="S2949">
        <f t="shared" si="421"/>
        <v>-1.0969590959217762E-3</v>
      </c>
      <c r="U2949">
        <f t="shared" si="422"/>
        <v>1545.7306035434765</v>
      </c>
      <c r="W2949">
        <f t="shared" si="416"/>
        <v>96199.96</v>
      </c>
    </row>
    <row r="2950" spans="1:23">
      <c r="A2950" s="1">
        <v>40994</v>
      </c>
      <c r="B2950">
        <v>83.74</v>
      </c>
      <c r="C2950">
        <v>84.46</v>
      </c>
      <c r="D2950">
        <v>83.62</v>
      </c>
      <c r="E2950">
        <v>84.4</v>
      </c>
      <c r="F2950">
        <v>56454000</v>
      </c>
      <c r="G2950">
        <v>82.13</v>
      </c>
      <c r="H2950">
        <v>0</v>
      </c>
      <c r="J2950">
        <v>0</v>
      </c>
      <c r="K2950">
        <v>62877.855233572402</v>
      </c>
      <c r="L2950">
        <v>1160</v>
      </c>
      <c r="M2950">
        <f t="shared" si="417"/>
        <v>1.7558464849026133E-2</v>
      </c>
      <c r="N2950">
        <f t="shared" si="418"/>
        <v>2.0667484313708562E-2</v>
      </c>
      <c r="O2950">
        <f t="shared" si="419"/>
        <v>9.6660020317742175E-6</v>
      </c>
      <c r="P2950">
        <f t="shared" si="414"/>
        <v>7.8506410109142315E-3</v>
      </c>
      <c r="Q2950">
        <f t="shared" si="415"/>
        <v>7.8506410109142315E-3</v>
      </c>
      <c r="R2950">
        <f t="shared" si="420"/>
        <v>0</v>
      </c>
      <c r="S2950">
        <f t="shared" si="421"/>
        <v>2.0997513326744176E-2</v>
      </c>
      <c r="U2950">
        <f t="shared" si="422"/>
        <v>1573.1109348623484</v>
      </c>
      <c r="W2950">
        <f t="shared" si="416"/>
        <v>97904</v>
      </c>
    </row>
    <row r="2951" spans="1:23">
      <c r="A2951" s="1">
        <v>40995</v>
      </c>
      <c r="B2951">
        <v>84.42</v>
      </c>
      <c r="C2951">
        <v>84.66</v>
      </c>
      <c r="D2951">
        <v>83.75</v>
      </c>
      <c r="E2951">
        <v>83.81</v>
      </c>
      <c r="F2951">
        <v>41730700</v>
      </c>
      <c r="G2951">
        <v>81.55</v>
      </c>
      <c r="H2951">
        <v>0</v>
      </c>
      <c r="J2951">
        <v>0</v>
      </c>
      <c r="K2951">
        <v>62877.855233572402</v>
      </c>
      <c r="L2951">
        <v>1160</v>
      </c>
      <c r="M2951">
        <f t="shared" si="417"/>
        <v>-7.015069491096558E-3</v>
      </c>
      <c r="N2951">
        <f t="shared" si="418"/>
        <v>-7.0870286850780694E-3</v>
      </c>
      <c r="O2951">
        <f t="shared" si="419"/>
        <v>5.178125598468775E-9</v>
      </c>
      <c r="P2951">
        <f t="shared" si="414"/>
        <v>-7.252008243537748E-3</v>
      </c>
      <c r="Q2951">
        <f t="shared" si="415"/>
        <v>-7.2520082435378599E-3</v>
      </c>
      <c r="R2951">
        <f t="shared" si="420"/>
        <v>1.2519296954901559E-32</v>
      </c>
      <c r="S2951">
        <f t="shared" si="421"/>
        <v>8.0875797633554788E-3</v>
      </c>
      <c r="U2951">
        <f t="shared" si="422"/>
        <v>1562.114069322434</v>
      </c>
      <c r="W2951">
        <f t="shared" si="416"/>
        <v>97219.6</v>
      </c>
    </row>
    <row r="2952" spans="1:23">
      <c r="A2952" s="1">
        <v>40996</v>
      </c>
      <c r="B2952">
        <v>83.8</v>
      </c>
      <c r="C2952">
        <v>84.02</v>
      </c>
      <c r="D2952">
        <v>82.61</v>
      </c>
      <c r="E2952">
        <v>83.32</v>
      </c>
      <c r="F2952">
        <v>48836000</v>
      </c>
      <c r="G2952">
        <v>81.08</v>
      </c>
      <c r="H2952">
        <v>0</v>
      </c>
      <c r="J2952">
        <v>0</v>
      </c>
      <c r="K2952">
        <v>62877.855233572402</v>
      </c>
      <c r="L2952">
        <v>1160</v>
      </c>
      <c r="M2952">
        <f t="shared" si="417"/>
        <v>-5.8637157180436378E-3</v>
      </c>
      <c r="N2952">
        <f t="shared" si="418"/>
        <v>-5.7800074832236089E-3</v>
      </c>
      <c r="O2952">
        <f t="shared" si="419"/>
        <v>7.007068576685102E-9</v>
      </c>
      <c r="P2952">
        <f t="shared" si="414"/>
        <v>-5.744391095266187E-3</v>
      </c>
      <c r="Q2952">
        <f t="shared" si="415"/>
        <v>-5.744391095266187E-3</v>
      </c>
      <c r="R2952">
        <f t="shared" si="420"/>
        <v>0</v>
      </c>
      <c r="S2952">
        <f t="shared" si="421"/>
        <v>-7.3713328663153948E-3</v>
      </c>
      <c r="U2952">
        <f t="shared" si="422"/>
        <v>1552.9810792977592</v>
      </c>
      <c r="W2952">
        <f t="shared" si="416"/>
        <v>96651.199999999997</v>
      </c>
    </row>
    <row r="2953" spans="1:23">
      <c r="A2953" s="1">
        <v>40997</v>
      </c>
      <c r="B2953">
        <v>82.73</v>
      </c>
      <c r="C2953">
        <v>83.22</v>
      </c>
      <c r="D2953">
        <v>82.02</v>
      </c>
      <c r="E2953">
        <v>83.08</v>
      </c>
      <c r="F2953">
        <v>45615600</v>
      </c>
      <c r="G2953">
        <v>80.84</v>
      </c>
      <c r="H2953">
        <v>0</v>
      </c>
      <c r="J2953">
        <v>0</v>
      </c>
      <c r="K2953">
        <v>62877.855233572402</v>
      </c>
      <c r="L2953">
        <v>1160</v>
      </c>
      <c r="M2953">
        <f t="shared" si="417"/>
        <v>-2.8846173848596107E-3</v>
      </c>
      <c r="N2953">
        <f t="shared" si="418"/>
        <v>-2.9644290483789395E-3</v>
      </c>
      <c r="O2953">
        <f t="shared" si="419"/>
        <v>6.3699016337225656E-9</v>
      </c>
      <c r="P2953">
        <f t="shared" si="414"/>
        <v>4.2217058058200887E-3</v>
      </c>
      <c r="Q2953">
        <f t="shared" si="415"/>
        <v>4.2217058058198675E-3</v>
      </c>
      <c r="R2953">
        <f t="shared" si="420"/>
        <v>4.8919372903820317E-32</v>
      </c>
      <c r="S2953">
        <f t="shared" si="421"/>
        <v>-1.2850714285945723E-2</v>
      </c>
      <c r="U2953">
        <f t="shared" si="422"/>
        <v>1548.5077780611839</v>
      </c>
      <c r="W2953">
        <f t="shared" si="416"/>
        <v>96372.800000000003</v>
      </c>
    </row>
    <row r="2954" spans="1:23">
      <c r="A2954" s="1">
        <v>40998</v>
      </c>
      <c r="B2954">
        <v>83.59</v>
      </c>
      <c r="C2954">
        <v>83.6</v>
      </c>
      <c r="D2954">
        <v>82.53</v>
      </c>
      <c r="E2954">
        <v>82.81</v>
      </c>
      <c r="F2954">
        <v>45904700</v>
      </c>
      <c r="G2954">
        <v>80.58</v>
      </c>
      <c r="H2954">
        <v>0</v>
      </c>
      <c r="J2954">
        <v>0</v>
      </c>
      <c r="K2954">
        <v>62877.855233572402</v>
      </c>
      <c r="L2954">
        <v>1160</v>
      </c>
      <c r="M2954">
        <f t="shared" si="417"/>
        <v>-3.2551719623028427E-3</v>
      </c>
      <c r="N2954">
        <f t="shared" si="418"/>
        <v>-3.2214127722191687E-3</v>
      </c>
      <c r="O2954">
        <f t="shared" si="419"/>
        <v>1.1396829151056343E-9</v>
      </c>
      <c r="P2954">
        <f t="shared" si="414"/>
        <v>-9.3750686654560447E-3</v>
      </c>
      <c r="Q2954">
        <f t="shared" si="415"/>
        <v>-9.3750686654560447E-3</v>
      </c>
      <c r="R2954">
        <f t="shared" si="420"/>
        <v>0</v>
      </c>
      <c r="S2954">
        <f t="shared" si="421"/>
        <v>1.0341602508973246E-2</v>
      </c>
      <c r="U2954">
        <f t="shared" si="422"/>
        <v>1543.4753141700367</v>
      </c>
      <c r="W2954">
        <f t="shared" si="416"/>
        <v>96059.6</v>
      </c>
    </row>
    <row r="2955" spans="1:23">
      <c r="A2955" s="1">
        <v>41001</v>
      </c>
      <c r="B2955">
        <v>82.54</v>
      </c>
      <c r="C2955">
        <v>83.86</v>
      </c>
      <c r="D2955">
        <v>82.38</v>
      </c>
      <c r="E2955">
        <v>83.83</v>
      </c>
      <c r="F2955">
        <v>52756800</v>
      </c>
      <c r="G2955">
        <v>81.569999999999993</v>
      </c>
      <c r="H2955">
        <v>0</v>
      </c>
      <c r="J2955">
        <v>0</v>
      </c>
      <c r="K2955">
        <v>62877.855233572402</v>
      </c>
      <c r="L2955">
        <v>1160</v>
      </c>
      <c r="M2955">
        <f t="shared" si="417"/>
        <v>1.2242111604157221E-2</v>
      </c>
      <c r="N2955">
        <f t="shared" si="418"/>
        <v>1.2211067549287778E-2</v>
      </c>
      <c r="O2955">
        <f t="shared" si="419"/>
        <v>9.6373334273700182E-10</v>
      </c>
      <c r="P2955">
        <f t="shared" si="414"/>
        <v>1.5507914325330207E-2</v>
      </c>
      <c r="Q2955">
        <f t="shared" si="415"/>
        <v>1.5507914325330207E-2</v>
      </c>
      <c r="R2955">
        <f t="shared" si="420"/>
        <v>0</v>
      </c>
      <c r="S2955">
        <f t="shared" si="421"/>
        <v>-1.2640871386628973E-2</v>
      </c>
      <c r="U2955">
        <f t="shared" si="422"/>
        <v>1562.4868444254819</v>
      </c>
      <c r="W2955">
        <f t="shared" si="416"/>
        <v>97242.8</v>
      </c>
    </row>
    <row r="2956" spans="1:23">
      <c r="A2956" s="1">
        <v>41002</v>
      </c>
      <c r="B2956">
        <v>83.66</v>
      </c>
      <c r="C2956">
        <v>84</v>
      </c>
      <c r="D2956">
        <v>82.93</v>
      </c>
      <c r="E2956">
        <v>83.27</v>
      </c>
      <c r="F2956">
        <v>52012300</v>
      </c>
      <c r="G2956">
        <v>81.03</v>
      </c>
      <c r="H2956">
        <v>0</v>
      </c>
      <c r="J2956">
        <v>0</v>
      </c>
      <c r="K2956">
        <v>62877.855233572402</v>
      </c>
      <c r="L2956">
        <v>1160</v>
      </c>
      <c r="M2956">
        <f t="shared" si="417"/>
        <v>-6.7025984020380736E-3</v>
      </c>
      <c r="N2956">
        <f t="shared" si="418"/>
        <v>-6.642090839855082E-3</v>
      </c>
      <c r="O2956">
        <f t="shared" si="419"/>
        <v>3.6611650813285919E-9</v>
      </c>
      <c r="P2956">
        <f t="shared" si="414"/>
        <v>-4.6726257663243639E-3</v>
      </c>
      <c r="Q2956">
        <f t="shared" si="415"/>
        <v>-4.6726257663244758E-3</v>
      </c>
      <c r="R2956">
        <f t="shared" si="420"/>
        <v>1.2519296954901559E-32</v>
      </c>
      <c r="S2956">
        <f t="shared" si="421"/>
        <v>1.3477941689616446E-2</v>
      </c>
      <c r="U2956">
        <f t="shared" si="422"/>
        <v>1552.0491415401393</v>
      </c>
      <c r="W2956">
        <f t="shared" si="416"/>
        <v>96593.2</v>
      </c>
    </row>
    <row r="2957" spans="1:23">
      <c r="A2957" s="1">
        <v>41003</v>
      </c>
      <c r="B2957">
        <v>82.37</v>
      </c>
      <c r="C2957">
        <v>82.43</v>
      </c>
      <c r="D2957">
        <v>81.45</v>
      </c>
      <c r="E2957">
        <v>81.94</v>
      </c>
      <c r="F2957">
        <v>65172400</v>
      </c>
      <c r="G2957">
        <v>79.73</v>
      </c>
      <c r="H2957">
        <v>0</v>
      </c>
      <c r="J2957">
        <v>0</v>
      </c>
      <c r="K2957">
        <v>62877.855233572402</v>
      </c>
      <c r="L2957">
        <v>1160</v>
      </c>
      <c r="M2957">
        <f t="shared" si="417"/>
        <v>-1.6101068129002961E-2</v>
      </c>
      <c r="N2957">
        <f t="shared" si="418"/>
        <v>-1.6173529958229838E-2</v>
      </c>
      <c r="O2957">
        <f t="shared" si="419"/>
        <v>5.2507166949051572E-9</v>
      </c>
      <c r="P2957">
        <f t="shared" si="414"/>
        <v>-5.2340208344325376E-3</v>
      </c>
      <c r="Q2957">
        <f t="shared" si="415"/>
        <v>-5.2340208344324258E-3</v>
      </c>
      <c r="R2957">
        <f t="shared" si="420"/>
        <v>1.2519296954901559E-32</v>
      </c>
      <c r="S2957">
        <f t="shared" si="421"/>
        <v>-1.5539673060894939E-2</v>
      </c>
      <c r="U2957">
        <f t="shared" si="422"/>
        <v>1527.2595971874507</v>
      </c>
      <c r="W2957">
        <f t="shared" si="416"/>
        <v>95050.4</v>
      </c>
    </row>
    <row r="2958" spans="1:23">
      <c r="A2958" s="1">
        <v>41004</v>
      </c>
      <c r="B2958">
        <v>81.599999999999994</v>
      </c>
      <c r="C2958">
        <v>82</v>
      </c>
      <c r="D2958">
        <v>81.42</v>
      </c>
      <c r="E2958">
        <v>81.58</v>
      </c>
      <c r="F2958">
        <v>31978700</v>
      </c>
      <c r="G2958">
        <v>79.38</v>
      </c>
      <c r="H2958">
        <v>0</v>
      </c>
      <c r="J2958">
        <v>0</v>
      </c>
      <c r="K2958">
        <v>62877.855233572402</v>
      </c>
      <c r="L2958">
        <v>1160</v>
      </c>
      <c r="M2958">
        <f t="shared" si="417"/>
        <v>-4.4031382293124961E-3</v>
      </c>
      <c r="N2958">
        <f t="shared" si="418"/>
        <v>-4.399479159484891E-3</v>
      </c>
      <c r="O2958">
        <f t="shared" si="419"/>
        <v>1.3388792003290092E-11</v>
      </c>
      <c r="P2958">
        <f t="shared" si="414"/>
        <v>-2.451280806489303E-4</v>
      </c>
      <c r="Q2958">
        <f t="shared" si="415"/>
        <v>-2.451280806489303E-4</v>
      </c>
      <c r="R2958">
        <f t="shared" si="420"/>
        <v>0</v>
      </c>
      <c r="S2958">
        <f t="shared" si="421"/>
        <v>-9.3920309830961817E-3</v>
      </c>
      <c r="U2958">
        <f t="shared" si="422"/>
        <v>1520.5496453325877</v>
      </c>
      <c r="W2958">
        <f t="shared" si="416"/>
        <v>94632.8</v>
      </c>
    </row>
    <row r="2959" spans="1:23">
      <c r="A2959" s="1">
        <v>41008</v>
      </c>
      <c r="B2959">
        <v>80.09</v>
      </c>
      <c r="C2959">
        <v>80.569999999999993</v>
      </c>
      <c r="D2959">
        <v>79.849999999999994</v>
      </c>
      <c r="E2959">
        <v>80.239999999999995</v>
      </c>
      <c r="F2959">
        <v>50062200</v>
      </c>
      <c r="G2959">
        <v>78.08</v>
      </c>
      <c r="H2959">
        <v>0</v>
      </c>
      <c r="J2959">
        <v>0</v>
      </c>
      <c r="K2959">
        <v>62877.855233572402</v>
      </c>
      <c r="L2959">
        <v>1160</v>
      </c>
      <c r="M2959">
        <f t="shared" si="417"/>
        <v>-1.6561990235732391E-2</v>
      </c>
      <c r="N2959">
        <f t="shared" si="418"/>
        <v>-1.6512505250082198E-2</v>
      </c>
      <c r="O2959">
        <f t="shared" si="419"/>
        <v>2.4487638047997433E-9</v>
      </c>
      <c r="P2959">
        <f t="shared" si="414"/>
        <v>1.8711413180889586E-3</v>
      </c>
      <c r="Q2959">
        <f t="shared" si="415"/>
        <v>1.8711413180891802E-3</v>
      </c>
      <c r="R2959">
        <f t="shared" si="420"/>
        <v>4.9111401660970646E-32</v>
      </c>
      <c r="S2959">
        <f t="shared" si="421"/>
        <v>-1.8678259634470364E-2</v>
      </c>
      <c r="U2959">
        <f t="shared" si="422"/>
        <v>1495.573713428375</v>
      </c>
      <c r="W2959">
        <f t="shared" si="416"/>
        <v>93078.399999999994</v>
      </c>
    </row>
    <row r="2960" spans="1:23">
      <c r="A2960" s="1">
        <v>41009</v>
      </c>
      <c r="B2960">
        <v>79.92</v>
      </c>
      <c r="C2960">
        <v>80.16</v>
      </c>
      <c r="D2960">
        <v>78.14</v>
      </c>
      <c r="E2960">
        <v>78.349999999999994</v>
      </c>
      <c r="F2960">
        <v>101228600</v>
      </c>
      <c r="G2960">
        <v>76.239999999999995</v>
      </c>
      <c r="H2960">
        <v>0</v>
      </c>
      <c r="J2960">
        <v>0</v>
      </c>
      <c r="K2960">
        <v>62877.855233572402</v>
      </c>
      <c r="L2960">
        <v>1160</v>
      </c>
      <c r="M2960">
        <f t="shared" si="417"/>
        <v>-2.3836174851650221E-2</v>
      </c>
      <c r="N2960">
        <f t="shared" si="418"/>
        <v>-2.3847682758890414E-2</v>
      </c>
      <c r="O2960">
        <f t="shared" si="419"/>
        <v>1.3243192904889961E-10</v>
      </c>
      <c r="P2960">
        <f t="shared" si="414"/>
        <v>-1.984016553826826E-2</v>
      </c>
      <c r="Q2960">
        <f t="shared" si="415"/>
        <v>-1.9840165538268374E-2</v>
      </c>
      <c r="R2960">
        <f t="shared" si="420"/>
        <v>1.3108360683985624E-32</v>
      </c>
      <c r="S2960">
        <f t="shared" si="421"/>
        <v>-2.1248679952928663E-3</v>
      </c>
      <c r="U2960">
        <f t="shared" si="422"/>
        <v>1460.3464661903438</v>
      </c>
      <c r="W2960">
        <f t="shared" si="416"/>
        <v>90886</v>
      </c>
    </row>
    <row r="2961" spans="1:23">
      <c r="A2961" s="1">
        <v>41010</v>
      </c>
      <c r="B2961">
        <v>79.010000000000005</v>
      </c>
      <c r="C2961">
        <v>79.569999999999993</v>
      </c>
      <c r="D2961">
        <v>78.849999999999994</v>
      </c>
      <c r="E2961">
        <v>79.459999999999994</v>
      </c>
      <c r="F2961">
        <v>54346800</v>
      </c>
      <c r="G2961">
        <v>77.319999999999993</v>
      </c>
      <c r="H2961">
        <v>0</v>
      </c>
      <c r="J2961">
        <v>0</v>
      </c>
      <c r="K2961">
        <v>62877.855233572402</v>
      </c>
      <c r="L2961">
        <v>1160</v>
      </c>
      <c r="M2961">
        <f t="shared" si="417"/>
        <v>1.4067781584422932E-2</v>
      </c>
      <c r="N2961">
        <f t="shared" si="418"/>
        <v>1.4066394994183362E-2</v>
      </c>
      <c r="O2961">
        <f t="shared" si="419"/>
        <v>1.922632492470278E-12</v>
      </c>
      <c r="P2961">
        <f t="shared" si="414"/>
        <v>5.6793236518107408E-3</v>
      </c>
      <c r="Q2961">
        <f t="shared" si="415"/>
        <v>5.6793236518107408E-3</v>
      </c>
      <c r="R2961">
        <f t="shared" si="420"/>
        <v>0</v>
      </c>
      <c r="S2961">
        <f t="shared" si="421"/>
        <v>-1.1451707605656121E-2</v>
      </c>
      <c r="U2961">
        <f t="shared" si="422"/>
        <v>1481.0354844095048</v>
      </c>
      <c r="W2961">
        <f t="shared" si="416"/>
        <v>92173.599999999991</v>
      </c>
    </row>
    <row r="2962" spans="1:23">
      <c r="A2962" s="1">
        <v>41011</v>
      </c>
      <c r="B2962">
        <v>79.540000000000006</v>
      </c>
      <c r="C2962">
        <v>80.91</v>
      </c>
      <c r="D2962">
        <v>79.44</v>
      </c>
      <c r="E2962">
        <v>80.599999999999994</v>
      </c>
      <c r="F2962">
        <v>60728700</v>
      </c>
      <c r="G2962">
        <v>78.430000000000007</v>
      </c>
      <c r="H2962">
        <v>0</v>
      </c>
      <c r="J2962">
        <v>0</v>
      </c>
      <c r="K2962">
        <v>62877.855233572402</v>
      </c>
      <c r="L2962">
        <v>1160</v>
      </c>
      <c r="M2962">
        <f t="shared" si="417"/>
        <v>1.4244899126129815E-2</v>
      </c>
      <c r="N2962">
        <f t="shared" si="418"/>
        <v>1.425385288444514E-2</v>
      </c>
      <c r="O2962">
        <f t="shared" si="419"/>
        <v>8.0169787969242788E-11</v>
      </c>
      <c r="P2962">
        <f t="shared" si="414"/>
        <v>1.323860973303786E-2</v>
      </c>
      <c r="Q2962">
        <f t="shared" si="415"/>
        <v>1.323860973303786E-2</v>
      </c>
      <c r="R2962">
        <f t="shared" si="420"/>
        <v>0</v>
      </c>
      <c r="S2962">
        <f t="shared" si="421"/>
        <v>6.685613044902599E-3</v>
      </c>
      <c r="U2962">
        <f t="shared" si="422"/>
        <v>1502.283665283238</v>
      </c>
      <c r="W2962">
        <f t="shared" si="416"/>
        <v>93496</v>
      </c>
    </row>
    <row r="2963" spans="1:23">
      <c r="A2963" s="1">
        <v>41012</v>
      </c>
      <c r="B2963">
        <v>80.38</v>
      </c>
      <c r="C2963">
        <v>80.41</v>
      </c>
      <c r="D2963">
        <v>79.430000000000007</v>
      </c>
      <c r="E2963">
        <v>79.540000000000006</v>
      </c>
      <c r="F2963">
        <v>53965200</v>
      </c>
      <c r="G2963">
        <v>77.400000000000006</v>
      </c>
      <c r="H2963">
        <v>0</v>
      </c>
      <c r="J2963">
        <v>0</v>
      </c>
      <c r="K2963">
        <v>62877.855233572402</v>
      </c>
      <c r="L2963">
        <v>1160</v>
      </c>
      <c r="M2963">
        <f t="shared" si="417"/>
        <v>-1.3238609733037974E-2</v>
      </c>
      <c r="N2963">
        <f t="shared" si="418"/>
        <v>-1.3219726628893699E-2</v>
      </c>
      <c r="O2963">
        <f t="shared" si="419"/>
        <v>3.5657162212355794E-10</v>
      </c>
      <c r="P2963">
        <f t="shared" si="414"/>
        <v>-1.0505349241510286E-2</v>
      </c>
      <c r="Q2963">
        <f t="shared" si="415"/>
        <v>-1.0505349241510397E-2</v>
      </c>
      <c r="R2963">
        <f t="shared" si="420"/>
        <v>1.2325951644078309E-32</v>
      </c>
      <c r="S2963">
        <f t="shared" si="421"/>
        <v>1.0505349241510307E-2</v>
      </c>
      <c r="U2963">
        <f t="shared" si="422"/>
        <v>1482.5265848216968</v>
      </c>
      <c r="W2963">
        <f t="shared" si="416"/>
        <v>92266.400000000009</v>
      </c>
    </row>
    <row r="2964" spans="1:23">
      <c r="A2964" s="1">
        <v>41015</v>
      </c>
      <c r="B2964">
        <v>79.89</v>
      </c>
      <c r="C2964">
        <v>80.2</v>
      </c>
      <c r="D2964">
        <v>78.88</v>
      </c>
      <c r="E2964">
        <v>79.67</v>
      </c>
      <c r="F2964">
        <v>44725900</v>
      </c>
      <c r="G2964">
        <v>77.52</v>
      </c>
      <c r="H2964">
        <v>0</v>
      </c>
      <c r="J2964">
        <v>0</v>
      </c>
      <c r="K2964">
        <v>62877.855233572402</v>
      </c>
      <c r="L2964">
        <v>1160</v>
      </c>
      <c r="M2964">
        <f t="shared" si="417"/>
        <v>1.633063612730076E-3</v>
      </c>
      <c r="N2964">
        <f t="shared" si="418"/>
        <v>1.5491869868293187E-3</v>
      </c>
      <c r="O2964">
        <f t="shared" si="419"/>
        <v>7.0352883724955919E-9</v>
      </c>
      <c r="P2964">
        <f t="shared" si="414"/>
        <v>-2.7575851016758304E-3</v>
      </c>
      <c r="Q2964">
        <f t="shared" si="415"/>
        <v>-2.7575851016758304E-3</v>
      </c>
      <c r="R2964">
        <f t="shared" si="420"/>
        <v>0</v>
      </c>
      <c r="S2964">
        <f t="shared" si="421"/>
        <v>-6.1147005271044658E-3</v>
      </c>
      <c r="U2964">
        <f t="shared" si="422"/>
        <v>1484.9496229915085</v>
      </c>
      <c r="W2964">
        <f t="shared" si="416"/>
        <v>92417.2</v>
      </c>
    </row>
    <row r="2965" spans="1:23">
      <c r="A2965" s="1">
        <v>41016</v>
      </c>
      <c r="B2965">
        <v>80.33</v>
      </c>
      <c r="C2965">
        <v>81.55</v>
      </c>
      <c r="D2965">
        <v>80.27</v>
      </c>
      <c r="E2965">
        <v>80.819999999999993</v>
      </c>
      <c r="F2965">
        <v>46737700</v>
      </c>
      <c r="G2965">
        <v>78.64</v>
      </c>
      <c r="H2965">
        <v>0</v>
      </c>
      <c r="J2965">
        <v>0</v>
      </c>
      <c r="K2965">
        <v>62877.855233572402</v>
      </c>
      <c r="L2965">
        <v>1160</v>
      </c>
      <c r="M2965">
        <f t="shared" si="417"/>
        <v>1.4331356258053025E-2</v>
      </c>
      <c r="N2965">
        <f t="shared" si="418"/>
        <v>1.4344508256400339E-2</v>
      </c>
      <c r="O2965">
        <f t="shared" si="419"/>
        <v>1.7297506052774968E-10</v>
      </c>
      <c r="P2965">
        <f t="shared" si="414"/>
        <v>6.0813094646064072E-3</v>
      </c>
      <c r="Q2965">
        <f t="shared" si="415"/>
        <v>6.0813094646064072E-3</v>
      </c>
      <c r="R2965">
        <f t="shared" si="420"/>
        <v>0</v>
      </c>
      <c r="S2965">
        <f t="shared" si="421"/>
        <v>5.4924616917705104E-3</v>
      </c>
      <c r="U2965">
        <f t="shared" si="422"/>
        <v>1506.3841914167658</v>
      </c>
      <c r="W2965">
        <f t="shared" si="416"/>
        <v>93751.2</v>
      </c>
    </row>
    <row r="2966" spans="1:23">
      <c r="A2966" s="1">
        <v>41017</v>
      </c>
      <c r="B2966">
        <v>80.41</v>
      </c>
      <c r="C2966">
        <v>80.67</v>
      </c>
      <c r="D2966">
        <v>79.83</v>
      </c>
      <c r="E2966">
        <v>80.209999999999994</v>
      </c>
      <c r="F2966">
        <v>49008100</v>
      </c>
      <c r="G2966">
        <v>78.05</v>
      </c>
      <c r="H2966">
        <v>0</v>
      </c>
      <c r="J2966">
        <v>0</v>
      </c>
      <c r="K2966">
        <v>62877.855233572402</v>
      </c>
      <c r="L2966">
        <v>1160</v>
      </c>
      <c r="M2966">
        <f t="shared" si="417"/>
        <v>-7.5762642714945492E-3</v>
      </c>
      <c r="N2966">
        <f t="shared" si="418"/>
        <v>-7.530828877470125E-3</v>
      </c>
      <c r="O2966">
        <f t="shared" si="419"/>
        <v>2.0643750301546752E-9</v>
      </c>
      <c r="P2966">
        <f t="shared" si="414"/>
        <v>-2.4903511812245128E-3</v>
      </c>
      <c r="Q2966">
        <f t="shared" si="415"/>
        <v>-2.4903511812245128E-3</v>
      </c>
      <c r="R2966">
        <f t="shared" si="420"/>
        <v>0</v>
      </c>
      <c r="S2966">
        <f t="shared" si="421"/>
        <v>9.953963743364355E-4</v>
      </c>
      <c r="U2966">
        <f t="shared" si="422"/>
        <v>1495.0145507738032</v>
      </c>
      <c r="W2966">
        <f t="shared" si="416"/>
        <v>93043.599999999991</v>
      </c>
    </row>
    <row r="2967" spans="1:23">
      <c r="A2967" s="1">
        <v>41018</v>
      </c>
      <c r="B2967">
        <v>80.319999999999993</v>
      </c>
      <c r="C2967">
        <v>80.989999999999995</v>
      </c>
      <c r="D2967">
        <v>79.25</v>
      </c>
      <c r="E2967">
        <v>79.75</v>
      </c>
      <c r="F2967">
        <v>74260400</v>
      </c>
      <c r="G2967">
        <v>77.599999999999994</v>
      </c>
      <c r="H2967">
        <v>0</v>
      </c>
      <c r="J2967">
        <v>0</v>
      </c>
      <c r="K2967">
        <v>62877.855233572402</v>
      </c>
      <c r="L2967">
        <v>1160</v>
      </c>
      <c r="M2967">
        <f t="shared" si="417"/>
        <v>-5.7514537138791061E-3</v>
      </c>
      <c r="N2967">
        <f t="shared" si="418"/>
        <v>-5.7822197722680845E-3</v>
      </c>
      <c r="O2967">
        <f t="shared" si="419"/>
        <v>9.4655034879402372E-10</v>
      </c>
      <c r="P2967">
        <f t="shared" si="414"/>
        <v>-7.1219142784650783E-3</v>
      </c>
      <c r="Q2967">
        <f t="shared" si="415"/>
        <v>-7.1219142784650783E-3</v>
      </c>
      <c r="R2967">
        <f t="shared" si="420"/>
        <v>0</v>
      </c>
      <c r="S2967">
        <f t="shared" si="421"/>
        <v>-1.119890616638699E-3</v>
      </c>
      <c r="U2967">
        <f t="shared" si="422"/>
        <v>1486.4407234037005</v>
      </c>
      <c r="W2967">
        <f t="shared" si="416"/>
        <v>92510</v>
      </c>
    </row>
    <row r="2968" spans="1:23">
      <c r="A2968" s="1">
        <v>41019</v>
      </c>
      <c r="B2968">
        <v>80.28</v>
      </c>
      <c r="C2968">
        <v>80.97</v>
      </c>
      <c r="D2968">
        <v>80.06</v>
      </c>
      <c r="E2968">
        <v>80.209999999999994</v>
      </c>
      <c r="F2968">
        <v>46632000</v>
      </c>
      <c r="G2968">
        <v>78.05</v>
      </c>
      <c r="H2968">
        <v>0</v>
      </c>
      <c r="J2968">
        <v>0</v>
      </c>
      <c r="K2968">
        <v>62877.855233572402</v>
      </c>
      <c r="L2968">
        <v>1160</v>
      </c>
      <c r="M2968">
        <f t="shared" si="417"/>
        <v>5.7514537138791452E-3</v>
      </c>
      <c r="N2968">
        <f t="shared" si="418"/>
        <v>5.7822197722679838E-3</v>
      </c>
      <c r="O2968">
        <f t="shared" si="419"/>
        <v>9.4655034878543097E-10</v>
      </c>
      <c r="P2968">
        <f t="shared" si="414"/>
        <v>-8.7232854930436709E-4</v>
      </c>
      <c r="Q2968">
        <f t="shared" si="415"/>
        <v>-8.7232854930425596E-4</v>
      </c>
      <c r="R2968">
        <f t="shared" si="420"/>
        <v>1.2350037523326658E-32</v>
      </c>
      <c r="S2968">
        <f t="shared" si="421"/>
        <v>-4.9813201528156148E-4</v>
      </c>
      <c r="U2968">
        <f t="shared" si="422"/>
        <v>1495.0145507738032</v>
      </c>
      <c r="W2968">
        <f t="shared" si="416"/>
        <v>93043.599999999991</v>
      </c>
    </row>
    <row r="2969" spans="1:23">
      <c r="A2969" s="1">
        <v>41022</v>
      </c>
      <c r="B2969">
        <v>78.98</v>
      </c>
      <c r="C2969">
        <v>79.16</v>
      </c>
      <c r="D2969">
        <v>78.31</v>
      </c>
      <c r="E2969">
        <v>79.099999999999994</v>
      </c>
      <c r="F2969">
        <v>62477000</v>
      </c>
      <c r="G2969">
        <v>76.97</v>
      </c>
      <c r="H2969">
        <v>0</v>
      </c>
      <c r="J2969">
        <v>0</v>
      </c>
      <c r="K2969">
        <v>62877.855233572402</v>
      </c>
      <c r="L2969">
        <v>1160</v>
      </c>
      <c r="M2969">
        <f t="shared" si="417"/>
        <v>-1.3935320605224849E-2</v>
      </c>
      <c r="N2969">
        <f t="shared" si="418"/>
        <v>-1.3933911415215033E-2</v>
      </c>
      <c r="O2969">
        <f t="shared" si="419"/>
        <v>1.9858164837652178E-12</v>
      </c>
      <c r="P2969">
        <f t="shared" si="414"/>
        <v>1.5182189151048688E-3</v>
      </c>
      <c r="Q2969">
        <f t="shared" si="415"/>
        <v>1.518218915104647E-3</v>
      </c>
      <c r="R2969">
        <f t="shared" si="420"/>
        <v>4.9207557098867909E-32</v>
      </c>
      <c r="S2969">
        <f t="shared" si="421"/>
        <v>-1.6325868069633993E-2</v>
      </c>
      <c r="U2969">
        <f t="shared" si="422"/>
        <v>1474.3255325546422</v>
      </c>
      <c r="W2969">
        <f t="shared" si="416"/>
        <v>91756</v>
      </c>
    </row>
    <row r="2970" spans="1:23">
      <c r="A2970" s="1">
        <v>41023</v>
      </c>
      <c r="B2970">
        <v>79.13</v>
      </c>
      <c r="C2970">
        <v>79.930000000000007</v>
      </c>
      <c r="D2970">
        <v>78.86</v>
      </c>
      <c r="E2970">
        <v>79.7</v>
      </c>
      <c r="F2970">
        <v>44810200</v>
      </c>
      <c r="G2970">
        <v>77.55</v>
      </c>
      <c r="H2970">
        <v>0</v>
      </c>
      <c r="J2970">
        <v>0</v>
      </c>
      <c r="K2970">
        <v>62877.855233572402</v>
      </c>
      <c r="L2970">
        <v>1160</v>
      </c>
      <c r="M2970">
        <f t="shared" si="417"/>
        <v>7.55671102256124E-3</v>
      </c>
      <c r="N2970">
        <f t="shared" si="418"/>
        <v>7.5071540763218389E-3</v>
      </c>
      <c r="O2970">
        <f t="shared" si="419"/>
        <v>2.4558909205748957E-9</v>
      </c>
      <c r="P2970">
        <f t="shared" si="414"/>
        <v>7.1775161750674788E-3</v>
      </c>
      <c r="Q2970">
        <f t="shared" si="415"/>
        <v>7.1775161750674788E-3</v>
      </c>
      <c r="R2970">
        <f t="shared" si="420"/>
        <v>0</v>
      </c>
      <c r="S2970">
        <f t="shared" si="421"/>
        <v>1.8974137625986207E-3</v>
      </c>
      <c r="U2970">
        <f t="shared" si="422"/>
        <v>1485.5087856460809</v>
      </c>
      <c r="W2970">
        <f t="shared" si="416"/>
        <v>92452</v>
      </c>
    </row>
    <row r="2971" spans="1:23">
      <c r="A2971" s="1">
        <v>41024</v>
      </c>
      <c r="B2971">
        <v>80.75</v>
      </c>
      <c r="C2971">
        <v>81.37</v>
      </c>
      <c r="D2971">
        <v>80.53</v>
      </c>
      <c r="E2971">
        <v>80.94</v>
      </c>
      <c r="F2971">
        <v>50263300</v>
      </c>
      <c r="G2971">
        <v>78.760000000000005</v>
      </c>
      <c r="H2971">
        <v>0</v>
      </c>
      <c r="J2971">
        <v>0</v>
      </c>
      <c r="K2971">
        <v>62877.855233572402</v>
      </c>
      <c r="L2971">
        <v>1160</v>
      </c>
      <c r="M2971">
        <f t="shared" si="417"/>
        <v>1.5438553651550129E-2</v>
      </c>
      <c r="N2971">
        <f t="shared" si="418"/>
        <v>1.5482364148377094E-2</v>
      </c>
      <c r="O2971">
        <f t="shared" si="419"/>
        <v>1.9193596322255117E-9</v>
      </c>
      <c r="P2971">
        <f t="shared" si="414"/>
        <v>2.3501773449534514E-3</v>
      </c>
      <c r="Q2971">
        <f t="shared" si="415"/>
        <v>2.350177344953673E-3</v>
      </c>
      <c r="R2971">
        <f t="shared" si="420"/>
        <v>4.9111401660970646E-32</v>
      </c>
      <c r="S2971">
        <f t="shared" si="421"/>
        <v>2.0265892481663994E-2</v>
      </c>
      <c r="U2971">
        <f t="shared" si="422"/>
        <v>1508.6208420350538</v>
      </c>
      <c r="W2971">
        <f t="shared" si="416"/>
        <v>93890.4</v>
      </c>
    </row>
    <row r="2972" spans="1:23">
      <c r="A2972" s="1">
        <v>41025</v>
      </c>
      <c r="B2972">
        <v>80.95</v>
      </c>
      <c r="C2972">
        <v>81.87</v>
      </c>
      <c r="D2972">
        <v>80.819999999999993</v>
      </c>
      <c r="E2972">
        <v>81.739999999999995</v>
      </c>
      <c r="F2972">
        <v>43147600</v>
      </c>
      <c r="G2972">
        <v>79.540000000000006</v>
      </c>
      <c r="H2972">
        <v>0</v>
      </c>
      <c r="J2972">
        <v>0</v>
      </c>
      <c r="K2972">
        <v>62877.855233572402</v>
      </c>
      <c r="L2972">
        <v>1160</v>
      </c>
      <c r="M2972">
        <f t="shared" si="417"/>
        <v>9.8353386884116913E-3</v>
      </c>
      <c r="N2972">
        <f t="shared" si="418"/>
        <v>9.8547860086198626E-3</v>
      </c>
      <c r="O2972">
        <f t="shared" si="419"/>
        <v>3.7819826327914795E-10</v>
      </c>
      <c r="P2972">
        <f t="shared" si="414"/>
        <v>9.711798012487104E-3</v>
      </c>
      <c r="Q2972">
        <f t="shared" si="415"/>
        <v>9.711798012487104E-3</v>
      </c>
      <c r="R2972">
        <f t="shared" si="420"/>
        <v>0</v>
      </c>
      <c r="S2972">
        <f t="shared" si="421"/>
        <v>2.473718020878288E-3</v>
      </c>
      <c r="U2972">
        <f t="shared" si="422"/>
        <v>1523.5318461569718</v>
      </c>
      <c r="W2972">
        <f t="shared" si="416"/>
        <v>94818.4</v>
      </c>
    </row>
    <row r="2973" spans="1:23">
      <c r="A2973" s="1">
        <v>41026</v>
      </c>
      <c r="B2973">
        <v>81.98</v>
      </c>
      <c r="C2973">
        <v>82.53</v>
      </c>
      <c r="D2973">
        <v>81.03</v>
      </c>
      <c r="E2973">
        <v>82.38</v>
      </c>
      <c r="F2973">
        <v>46796400</v>
      </c>
      <c r="G2973">
        <v>80.16</v>
      </c>
      <c r="H2973">
        <v>0</v>
      </c>
      <c r="J2973">
        <v>0</v>
      </c>
      <c r="K2973">
        <v>62877.855233572402</v>
      </c>
      <c r="L2973">
        <v>1160</v>
      </c>
      <c r="M2973">
        <f t="shared" si="417"/>
        <v>7.799210871803448E-3</v>
      </c>
      <c r="N2973">
        <f t="shared" si="418"/>
        <v>7.7645975570099285E-3</v>
      </c>
      <c r="O2973">
        <f t="shared" si="419"/>
        <v>1.1980815609952796E-9</v>
      </c>
      <c r="P2973">
        <f t="shared" si="414"/>
        <v>4.8673739317431092E-3</v>
      </c>
      <c r="Q2973">
        <f t="shared" si="415"/>
        <v>4.8673739317431092E-3</v>
      </c>
      <c r="R2973">
        <f t="shared" si="420"/>
        <v>0</v>
      </c>
      <c r="S2973">
        <f t="shared" si="421"/>
        <v>1.2643634952547356E-2</v>
      </c>
      <c r="U2973">
        <f t="shared" si="422"/>
        <v>1535.4606494545062</v>
      </c>
      <c r="W2973">
        <f t="shared" si="416"/>
        <v>95560.799999999988</v>
      </c>
    </row>
    <row r="2974" spans="1:23">
      <c r="A2974" s="1">
        <v>41029</v>
      </c>
      <c r="B2974">
        <v>82.35</v>
      </c>
      <c r="C2974">
        <v>82.36</v>
      </c>
      <c r="D2974">
        <v>81.430000000000007</v>
      </c>
      <c r="E2974">
        <v>81.47</v>
      </c>
      <c r="F2974">
        <v>38093600</v>
      </c>
      <c r="G2974">
        <v>79.28</v>
      </c>
      <c r="H2974">
        <v>0</v>
      </c>
      <c r="J2974">
        <v>0</v>
      </c>
      <c r="K2974">
        <v>62877.855233572402</v>
      </c>
      <c r="L2974">
        <v>1160</v>
      </c>
      <c r="M2974">
        <f t="shared" si="417"/>
        <v>-1.1107834685384132E-2</v>
      </c>
      <c r="N2974">
        <f t="shared" si="418"/>
        <v>-1.1038747314822074E-2</v>
      </c>
      <c r="O2974">
        <f t="shared" si="419"/>
        <v>4.7730647711790347E-9</v>
      </c>
      <c r="P2974">
        <f t="shared" si="414"/>
        <v>-1.0743602301099005E-2</v>
      </c>
      <c r="Q2974">
        <f t="shared" si="415"/>
        <v>-1.0743602301098892E-2</v>
      </c>
      <c r="R2974">
        <f t="shared" si="420"/>
        <v>1.2714146898493862E-32</v>
      </c>
      <c r="S2974">
        <f t="shared" si="421"/>
        <v>4.5031415474576396E-3</v>
      </c>
      <c r="U2974">
        <f t="shared" si="422"/>
        <v>1518.4993822658248</v>
      </c>
      <c r="W2974">
        <f t="shared" si="416"/>
        <v>94505.2</v>
      </c>
    </row>
    <row r="2975" spans="1:23">
      <c r="A2975" s="1">
        <v>41030</v>
      </c>
      <c r="B2975">
        <v>81.56</v>
      </c>
      <c r="C2975">
        <v>82.97</v>
      </c>
      <c r="D2975">
        <v>81.290000000000006</v>
      </c>
      <c r="E2975">
        <v>81.55</v>
      </c>
      <c r="F2975">
        <v>60493600</v>
      </c>
      <c r="G2975">
        <v>79.349999999999994</v>
      </c>
      <c r="H2975">
        <v>0</v>
      </c>
      <c r="J2975">
        <v>0</v>
      </c>
      <c r="K2975">
        <v>62877.855233572402</v>
      </c>
      <c r="L2975">
        <v>1160</v>
      </c>
      <c r="M2975">
        <f t="shared" si="417"/>
        <v>9.8147474447255107E-4</v>
      </c>
      <c r="N2975">
        <f t="shared" si="418"/>
        <v>8.82556950685455E-4</v>
      </c>
      <c r="O2975">
        <f t="shared" si="419"/>
        <v>9.7847299277064621E-9</v>
      </c>
      <c r="P2975">
        <f t="shared" si="414"/>
        <v>-1.2261663923156382E-4</v>
      </c>
      <c r="Q2975">
        <f t="shared" si="415"/>
        <v>-1.2261663923156382E-4</v>
      </c>
      <c r="R2975">
        <f t="shared" si="420"/>
        <v>0</v>
      </c>
      <c r="S2975">
        <f t="shared" si="421"/>
        <v>-9.639510917394848E-3</v>
      </c>
      <c r="U2975">
        <f t="shared" si="422"/>
        <v>1519.9904826780166</v>
      </c>
      <c r="W2975">
        <f t="shared" si="416"/>
        <v>94598</v>
      </c>
    </row>
    <row r="2976" spans="1:23">
      <c r="A2976" s="1">
        <v>41031</v>
      </c>
      <c r="B2976">
        <v>80.91</v>
      </c>
      <c r="C2976">
        <v>81.819999999999993</v>
      </c>
      <c r="D2976">
        <v>80.569999999999993</v>
      </c>
      <c r="E2976">
        <v>81.77</v>
      </c>
      <c r="F2976">
        <v>52095800</v>
      </c>
      <c r="G2976">
        <v>79.569999999999993</v>
      </c>
      <c r="H2976">
        <v>0</v>
      </c>
      <c r="J2976">
        <v>0</v>
      </c>
      <c r="K2976">
        <v>62877.855233572402</v>
      </c>
      <c r="L2976">
        <v>1160</v>
      </c>
      <c r="M2976">
        <f t="shared" si="417"/>
        <v>2.6940991068630194E-3</v>
      </c>
      <c r="N2976">
        <f t="shared" si="418"/>
        <v>2.7686904170253789E-3</v>
      </c>
      <c r="O2976">
        <f t="shared" si="419"/>
        <v>5.5638635517373139E-9</v>
      </c>
      <c r="P2976">
        <f t="shared" si="414"/>
        <v>1.0573002354137651E-2</v>
      </c>
      <c r="Q2976">
        <f t="shared" si="415"/>
        <v>1.0573002354137651E-2</v>
      </c>
      <c r="R2976">
        <f t="shared" si="420"/>
        <v>0</v>
      </c>
      <c r="S2976">
        <f t="shared" si="421"/>
        <v>-8.0015198865061709E-3</v>
      </c>
      <c r="U2976">
        <f t="shared" si="422"/>
        <v>1524.091008811544</v>
      </c>
      <c r="W2976">
        <f t="shared" si="416"/>
        <v>94853.2</v>
      </c>
    </row>
    <row r="2977" spans="1:23">
      <c r="A2977" s="1">
        <v>41032</v>
      </c>
      <c r="B2977">
        <v>81.66</v>
      </c>
      <c r="C2977">
        <v>81.760000000000005</v>
      </c>
      <c r="D2977">
        <v>80.17</v>
      </c>
      <c r="E2977">
        <v>80.62</v>
      </c>
      <c r="F2977">
        <v>61487800</v>
      </c>
      <c r="G2977">
        <v>78.45</v>
      </c>
      <c r="H2977">
        <v>0</v>
      </c>
      <c r="J2977">
        <v>0</v>
      </c>
      <c r="K2977">
        <v>62877.855233572402</v>
      </c>
      <c r="L2977">
        <v>1160</v>
      </c>
      <c r="M2977">
        <f t="shared" si="417"/>
        <v>-1.4163670484866058E-2</v>
      </c>
      <c r="N2977">
        <f t="shared" si="418"/>
        <v>-1.4175658210401759E-2</v>
      </c>
      <c r="O2977">
        <f t="shared" si="419"/>
        <v>1.4370556351929121E-10</v>
      </c>
      <c r="P2977">
        <f t="shared" si="414"/>
        <v>-1.2817528202409771E-2</v>
      </c>
      <c r="Q2977">
        <f t="shared" si="415"/>
        <v>-1.2817528202409884E-2</v>
      </c>
      <c r="R2977">
        <f t="shared" si="420"/>
        <v>1.2714146898493862E-32</v>
      </c>
      <c r="S2977">
        <f t="shared" si="421"/>
        <v>9.2268600716814159E-3</v>
      </c>
      <c r="U2977">
        <f t="shared" si="422"/>
        <v>1502.6564403862872</v>
      </c>
      <c r="W2977">
        <f t="shared" si="416"/>
        <v>93519.200000000012</v>
      </c>
    </row>
    <row r="2978" spans="1:23">
      <c r="A2978" s="1">
        <v>41033</v>
      </c>
      <c r="B2978">
        <v>80.069999999999993</v>
      </c>
      <c r="C2978">
        <v>80.55</v>
      </c>
      <c r="D2978">
        <v>78.94</v>
      </c>
      <c r="E2978">
        <v>79.09</v>
      </c>
      <c r="F2978">
        <v>75093300</v>
      </c>
      <c r="G2978">
        <v>76.959999999999994</v>
      </c>
      <c r="H2978">
        <v>0</v>
      </c>
      <c r="J2978">
        <v>0</v>
      </c>
      <c r="K2978">
        <v>62877.855233572402</v>
      </c>
      <c r="L2978">
        <v>1160</v>
      </c>
      <c r="M2978">
        <f t="shared" si="417"/>
        <v>-1.9160313157693849E-2</v>
      </c>
      <c r="N2978">
        <f t="shared" si="418"/>
        <v>-1.9175672821590672E-2</v>
      </c>
      <c r="O2978">
        <f t="shared" si="419"/>
        <v>2.3591927502335087E-10</v>
      </c>
      <c r="P2978">
        <f t="shared" si="414"/>
        <v>-1.2314807553216435E-2</v>
      </c>
      <c r="Q2978">
        <f t="shared" si="415"/>
        <v>-1.2314807553216435E-2</v>
      </c>
      <c r="R2978">
        <f t="shared" si="420"/>
        <v>0</v>
      </c>
      <c r="S2978">
        <f t="shared" si="421"/>
        <v>-1.9663033806887296E-2</v>
      </c>
      <c r="U2978">
        <f t="shared" si="422"/>
        <v>1474.139145003119</v>
      </c>
      <c r="W2978">
        <f t="shared" si="416"/>
        <v>91744.400000000009</v>
      </c>
    </row>
    <row r="2979" spans="1:23">
      <c r="A2979" s="1">
        <v>41036</v>
      </c>
      <c r="B2979">
        <v>78.760000000000005</v>
      </c>
      <c r="C2979">
        <v>79.599999999999994</v>
      </c>
      <c r="D2979">
        <v>78.62</v>
      </c>
      <c r="E2979">
        <v>79.3</v>
      </c>
      <c r="F2979">
        <v>47361400</v>
      </c>
      <c r="G2979">
        <v>77.16</v>
      </c>
      <c r="H2979">
        <v>0</v>
      </c>
      <c r="J2979">
        <v>0</v>
      </c>
      <c r="K2979">
        <v>62877.855233572402</v>
      </c>
      <c r="L2979">
        <v>1160</v>
      </c>
      <c r="M2979">
        <f t="shared" si="417"/>
        <v>2.651684109476238E-3</v>
      </c>
      <c r="N2979">
        <f t="shared" si="418"/>
        <v>2.5953816800772102E-3</v>
      </c>
      <c r="O2979">
        <f t="shared" si="419"/>
        <v>3.1699635562325189E-9</v>
      </c>
      <c r="P2979">
        <f t="shared" si="414"/>
        <v>6.8328748698773499E-3</v>
      </c>
      <c r="Q2979">
        <f t="shared" si="415"/>
        <v>6.8328748698773499E-3</v>
      </c>
      <c r="R2979">
        <f t="shared" si="420"/>
        <v>0</v>
      </c>
      <c r="S2979">
        <f t="shared" si="421"/>
        <v>-1.6495998313617467E-2</v>
      </c>
      <c r="U2979">
        <f t="shared" si="422"/>
        <v>1478.0532835851222</v>
      </c>
      <c r="W2979">
        <f t="shared" si="416"/>
        <v>91988</v>
      </c>
    </row>
    <row r="2980" spans="1:23">
      <c r="A2980" s="1">
        <v>41037</v>
      </c>
      <c r="B2980">
        <v>78.69</v>
      </c>
      <c r="C2980">
        <v>79.3</v>
      </c>
      <c r="D2980">
        <v>77.97</v>
      </c>
      <c r="E2980">
        <v>79.25</v>
      </c>
      <c r="F2980">
        <v>62939600</v>
      </c>
      <c r="G2980">
        <v>77.12</v>
      </c>
      <c r="H2980">
        <v>0</v>
      </c>
      <c r="J2980">
        <v>0</v>
      </c>
      <c r="K2980">
        <v>62877.855233572402</v>
      </c>
      <c r="L2980">
        <v>1160</v>
      </c>
      <c r="M2980">
        <f t="shared" si="417"/>
        <v>-6.3071588341232323E-4</v>
      </c>
      <c r="N2980">
        <f t="shared" si="418"/>
        <v>-5.1853773523800092E-4</v>
      </c>
      <c r="O2980">
        <f t="shared" si="419"/>
        <v>1.2583936927820212E-8</v>
      </c>
      <c r="P2980">
        <f t="shared" si="414"/>
        <v>7.0913302104981457E-3</v>
      </c>
      <c r="Q2980">
        <f t="shared" si="415"/>
        <v>7.0913302104979254E-3</v>
      </c>
      <c r="R2980">
        <f t="shared" si="420"/>
        <v>4.8536443864096449E-32</v>
      </c>
      <c r="S2980">
        <f t="shared" si="421"/>
        <v>-8.8917122403291452E-4</v>
      </c>
      <c r="U2980">
        <f t="shared" si="422"/>
        <v>1477.1213458275024</v>
      </c>
      <c r="W2980">
        <f t="shared" si="416"/>
        <v>91930</v>
      </c>
    </row>
    <row r="2981" spans="1:23">
      <c r="A2981" s="1">
        <v>41038</v>
      </c>
      <c r="B2981">
        <v>78.25</v>
      </c>
      <c r="C2981">
        <v>79.260000000000005</v>
      </c>
      <c r="D2981">
        <v>77.97</v>
      </c>
      <c r="E2981">
        <v>78.8</v>
      </c>
      <c r="F2981">
        <v>64431000</v>
      </c>
      <c r="G2981">
        <v>76.680000000000007</v>
      </c>
      <c r="H2981">
        <v>0</v>
      </c>
      <c r="J2981">
        <v>0</v>
      </c>
      <c r="K2981">
        <v>62877.855233572402</v>
      </c>
      <c r="L2981">
        <v>1160</v>
      </c>
      <c r="M2981">
        <f t="shared" si="417"/>
        <v>-5.694415893556585E-3</v>
      </c>
      <c r="N2981">
        <f t="shared" si="418"/>
        <v>-5.7217321248464077E-3</v>
      </c>
      <c r="O2981">
        <f t="shared" si="419"/>
        <v>7.4617649187908777E-10</v>
      </c>
      <c r="P2981">
        <f t="shared" si="414"/>
        <v>7.0041674435708679E-3</v>
      </c>
      <c r="Q2981">
        <f t="shared" si="415"/>
        <v>7.0041674435708679E-3</v>
      </c>
      <c r="R2981">
        <f t="shared" si="420"/>
        <v>0</v>
      </c>
      <c r="S2981">
        <f t="shared" si="421"/>
        <v>-5.607253126629355E-3</v>
      </c>
      <c r="U2981">
        <f t="shared" si="422"/>
        <v>1468.7339060089234</v>
      </c>
      <c r="W2981">
        <f t="shared" si="416"/>
        <v>91408</v>
      </c>
    </row>
    <row r="2982" spans="1:23">
      <c r="A2982" s="1">
        <v>41039</v>
      </c>
      <c r="B2982">
        <v>79.319999999999993</v>
      </c>
      <c r="C2982">
        <v>79.55</v>
      </c>
      <c r="D2982">
        <v>78.63</v>
      </c>
      <c r="E2982">
        <v>79.099999999999994</v>
      </c>
      <c r="F2982">
        <v>45697800</v>
      </c>
      <c r="G2982">
        <v>76.97</v>
      </c>
      <c r="H2982">
        <v>0</v>
      </c>
      <c r="J2982">
        <v>0</v>
      </c>
      <c r="K2982">
        <v>62877.855233572402</v>
      </c>
      <c r="L2982">
        <v>1160</v>
      </c>
      <c r="M2982">
        <f t="shared" si="417"/>
        <v>3.7998779097748424E-3</v>
      </c>
      <c r="N2982">
        <f t="shared" si="418"/>
        <v>3.7748173687821569E-3</v>
      </c>
      <c r="O2982">
        <f t="shared" si="419"/>
        <v>6.2803071484606886E-10</v>
      </c>
      <c r="P2982">
        <f t="shared" si="414"/>
        <v>-2.7774288779869542E-3</v>
      </c>
      <c r="Q2982">
        <f t="shared" si="415"/>
        <v>-2.7774288779870656E-3</v>
      </c>
      <c r="R2982">
        <f t="shared" si="420"/>
        <v>1.2422436220393803E-32</v>
      </c>
      <c r="S2982">
        <f t="shared" si="421"/>
        <v>1.3581474231332581E-2</v>
      </c>
      <c r="U2982">
        <f t="shared" si="422"/>
        <v>1474.3255325546429</v>
      </c>
      <c r="W2982">
        <f t="shared" si="416"/>
        <v>91756</v>
      </c>
    </row>
    <row r="2983" spans="1:23">
      <c r="A2983" s="1">
        <v>41040</v>
      </c>
      <c r="B2983">
        <v>78.45</v>
      </c>
      <c r="C2983">
        <v>79.56</v>
      </c>
      <c r="D2983">
        <v>78.42</v>
      </c>
      <c r="E2983">
        <v>78.900000000000006</v>
      </c>
      <c r="F2983">
        <v>44862900</v>
      </c>
      <c r="G2983">
        <v>76.77</v>
      </c>
      <c r="H2983">
        <v>0</v>
      </c>
      <c r="J2983">
        <v>0</v>
      </c>
      <c r="K2983">
        <v>62877.855233572402</v>
      </c>
      <c r="L2983">
        <v>1160</v>
      </c>
      <c r="M2983">
        <f t="shared" si="417"/>
        <v>-2.5316469217796195E-3</v>
      </c>
      <c r="N2983">
        <f t="shared" si="418"/>
        <v>-2.6017967064190092E-3</v>
      </c>
      <c r="O2983">
        <f t="shared" si="419"/>
        <v>4.9209922849527607E-9</v>
      </c>
      <c r="P2983">
        <f t="shared" si="414"/>
        <v>5.7197486727869088E-3</v>
      </c>
      <c r="Q2983">
        <f t="shared" si="415"/>
        <v>5.7197486727869088E-3</v>
      </c>
      <c r="R2983">
        <f t="shared" si="420"/>
        <v>0</v>
      </c>
      <c r="S2983">
        <f t="shared" si="421"/>
        <v>-1.1028824472553513E-2</v>
      </c>
      <c r="U2983">
        <f t="shared" si="422"/>
        <v>1470.5977815241633</v>
      </c>
      <c r="W2983">
        <f t="shared" si="416"/>
        <v>91524</v>
      </c>
    </row>
    <row r="2984" spans="1:23">
      <c r="A2984" s="1">
        <v>41043</v>
      </c>
      <c r="B2984">
        <v>78.09</v>
      </c>
      <c r="C2984">
        <v>78.459999999999994</v>
      </c>
      <c r="D2984">
        <v>77.61</v>
      </c>
      <c r="E2984">
        <v>77.849999999999994</v>
      </c>
      <c r="F2984">
        <v>51220200</v>
      </c>
      <c r="G2984">
        <v>75.75</v>
      </c>
      <c r="H2984">
        <v>0</v>
      </c>
      <c r="J2984">
        <v>0</v>
      </c>
      <c r="K2984">
        <v>62877.855233572402</v>
      </c>
      <c r="L2984">
        <v>1160</v>
      </c>
      <c r="M2984">
        <f t="shared" si="417"/>
        <v>-1.3397329571821168E-2</v>
      </c>
      <c r="N2984">
        <f t="shared" si="418"/>
        <v>-1.3375494450328566E-2</v>
      </c>
      <c r="O2984">
        <f t="shared" si="419"/>
        <v>4.7677253059668984E-10</v>
      </c>
      <c r="P2984">
        <f t="shared" si="414"/>
        <v>-3.0781093945764816E-3</v>
      </c>
      <c r="Q2984">
        <f t="shared" si="415"/>
        <v>-3.0781093945764816E-3</v>
      </c>
      <c r="R2984">
        <f t="shared" si="420"/>
        <v>0</v>
      </c>
      <c r="S2984">
        <f t="shared" si="421"/>
        <v>-4.5994715044579033E-3</v>
      </c>
      <c r="U2984">
        <f t="shared" si="422"/>
        <v>1451.0270886141461</v>
      </c>
      <c r="W2984">
        <f t="shared" si="416"/>
        <v>90306</v>
      </c>
    </row>
    <row r="2985" spans="1:23">
      <c r="A2985" s="1">
        <v>41044</v>
      </c>
      <c r="B2985">
        <v>77.83</v>
      </c>
      <c r="C2985">
        <v>78.489999999999995</v>
      </c>
      <c r="D2985">
        <v>77.47</v>
      </c>
      <c r="E2985">
        <v>77.709999999999994</v>
      </c>
      <c r="F2985">
        <v>54317800</v>
      </c>
      <c r="G2985">
        <v>75.62</v>
      </c>
      <c r="H2985">
        <v>0</v>
      </c>
      <c r="J2985">
        <v>0</v>
      </c>
      <c r="K2985">
        <v>62877.855233572402</v>
      </c>
      <c r="L2985">
        <v>1160</v>
      </c>
      <c r="M2985">
        <f t="shared" si="417"/>
        <v>-1.7999490588566337E-3</v>
      </c>
      <c r="N2985">
        <f t="shared" si="418"/>
        <v>-1.717645926691654E-3</v>
      </c>
      <c r="O2985">
        <f t="shared" si="419"/>
        <v>6.7738055641661049E-9</v>
      </c>
      <c r="P2985">
        <f t="shared" si="414"/>
        <v>-1.5430117501460951E-3</v>
      </c>
      <c r="Q2985">
        <f t="shared" si="415"/>
        <v>-1.5430117501459839E-3</v>
      </c>
      <c r="R2985">
        <f t="shared" si="420"/>
        <v>1.2374146912462023E-32</v>
      </c>
      <c r="S2985">
        <f t="shared" si="421"/>
        <v>-3.335046703286998E-3</v>
      </c>
      <c r="U2985">
        <f t="shared" si="422"/>
        <v>1448.4176628928103</v>
      </c>
      <c r="W2985">
        <f t="shared" si="416"/>
        <v>90143.599999999991</v>
      </c>
    </row>
    <row r="2986" spans="1:23">
      <c r="A2986" s="1">
        <v>41045</v>
      </c>
      <c r="B2986">
        <v>77.98</v>
      </c>
      <c r="C2986">
        <v>78.39</v>
      </c>
      <c r="D2986">
        <v>77.099999999999994</v>
      </c>
      <c r="E2986">
        <v>77.150000000000006</v>
      </c>
      <c r="F2986">
        <v>52659400</v>
      </c>
      <c r="G2986">
        <v>75.069999999999993</v>
      </c>
      <c r="H2986">
        <v>0</v>
      </c>
      <c r="J2986">
        <v>0</v>
      </c>
      <c r="K2986">
        <v>62877.855233572402</v>
      </c>
      <c r="L2986">
        <v>1160</v>
      </c>
      <c r="M2986">
        <f t="shared" si="417"/>
        <v>-7.2323704119808489E-3</v>
      </c>
      <c r="N2986">
        <f t="shared" si="418"/>
        <v>-7.2997868778759819E-3</v>
      </c>
      <c r="O2986">
        <f t="shared" si="419"/>
        <v>4.5449798737896397E-9</v>
      </c>
      <c r="P2986">
        <f t="shared" si="414"/>
        <v>-1.0700804745281489E-2</v>
      </c>
      <c r="Q2986">
        <f t="shared" si="415"/>
        <v>-1.0700804745281378E-2</v>
      </c>
      <c r="R2986">
        <f t="shared" si="420"/>
        <v>1.2325951644078309E-32</v>
      </c>
      <c r="S2986">
        <f t="shared" si="421"/>
        <v>1.9254225831546287E-3</v>
      </c>
      <c r="U2986">
        <f t="shared" si="422"/>
        <v>1437.979960007468</v>
      </c>
      <c r="W2986">
        <f t="shared" si="416"/>
        <v>89494</v>
      </c>
    </row>
    <row r="2987" spans="1:23">
      <c r="A2987" s="1">
        <v>41046</v>
      </c>
      <c r="B2987">
        <v>77.22</v>
      </c>
      <c r="C2987">
        <v>77.349999999999994</v>
      </c>
      <c r="D2987">
        <v>75.36</v>
      </c>
      <c r="E2987">
        <v>75.400000000000006</v>
      </c>
      <c r="F2987">
        <v>71665100</v>
      </c>
      <c r="G2987">
        <v>73.37</v>
      </c>
      <c r="H2987">
        <v>0</v>
      </c>
      <c r="J2987">
        <v>0</v>
      </c>
      <c r="K2987">
        <v>62877.855233572402</v>
      </c>
      <c r="L2987">
        <v>1160</v>
      </c>
      <c r="M2987">
        <f t="shared" si="417"/>
        <v>-2.294430379525941E-2</v>
      </c>
      <c r="N2987">
        <f t="shared" si="418"/>
        <v>-2.2905878859007911E-2</v>
      </c>
      <c r="O2987">
        <f t="shared" si="419"/>
        <v>1.4764757259317349E-9</v>
      </c>
      <c r="P2987">
        <f t="shared" si="414"/>
        <v>-2.3851215822179909E-2</v>
      </c>
      <c r="Q2987">
        <f t="shared" si="415"/>
        <v>-2.3851215822179798E-2</v>
      </c>
      <c r="R2987">
        <f t="shared" si="420"/>
        <v>1.2325951644078309E-32</v>
      </c>
      <c r="S2987">
        <f t="shared" si="421"/>
        <v>-9.793892718361048E-3</v>
      </c>
      <c r="U2987">
        <f t="shared" si="422"/>
        <v>1405.3621384907724</v>
      </c>
      <c r="W2987">
        <f t="shared" si="416"/>
        <v>87464</v>
      </c>
    </row>
    <row r="2988" spans="1:23">
      <c r="A2988" s="1">
        <v>41047</v>
      </c>
      <c r="B2988">
        <v>75.39</v>
      </c>
      <c r="C2988">
        <v>75.91</v>
      </c>
      <c r="D2988">
        <v>74.489999999999995</v>
      </c>
      <c r="E2988">
        <v>74.69</v>
      </c>
      <c r="F2988">
        <v>77636200</v>
      </c>
      <c r="G2988">
        <v>72.680000000000007</v>
      </c>
      <c r="H2988">
        <v>0</v>
      </c>
      <c r="J2988">
        <v>0</v>
      </c>
      <c r="K2988">
        <v>62877.855233572402</v>
      </c>
      <c r="L2988">
        <v>1160</v>
      </c>
      <c r="M2988">
        <f t="shared" si="417"/>
        <v>-9.4610606449351178E-3</v>
      </c>
      <c r="N2988">
        <f t="shared" si="418"/>
        <v>-9.4488891979323964E-3</v>
      </c>
      <c r="O2988">
        <f t="shared" si="419"/>
        <v>1.4814412214005461E-10</v>
      </c>
      <c r="P2988">
        <f t="shared" si="414"/>
        <v>-9.3284258546352059E-3</v>
      </c>
      <c r="Q2988">
        <f t="shared" si="415"/>
        <v>-9.3284258546352059E-3</v>
      </c>
      <c r="R2988">
        <f t="shared" si="420"/>
        <v>0</v>
      </c>
      <c r="S2988">
        <f t="shared" si="421"/>
        <v>-2.3983850612479748E-2</v>
      </c>
      <c r="U2988">
        <f t="shared" si="422"/>
        <v>1392.1286223325701</v>
      </c>
      <c r="W2988">
        <f t="shared" si="416"/>
        <v>86640.4</v>
      </c>
    </row>
    <row r="2989" spans="1:23">
      <c r="A2989" s="1">
        <v>41050</v>
      </c>
      <c r="B2989">
        <v>74.930000000000007</v>
      </c>
      <c r="C2989">
        <v>76.45</v>
      </c>
      <c r="D2989">
        <v>74.41</v>
      </c>
      <c r="E2989">
        <v>76.45</v>
      </c>
      <c r="F2989">
        <v>61384400</v>
      </c>
      <c r="G2989">
        <v>74.39</v>
      </c>
      <c r="H2989">
        <v>0</v>
      </c>
      <c r="J2989">
        <v>0</v>
      </c>
      <c r="K2989">
        <v>62877.855233572402</v>
      </c>
      <c r="L2989">
        <v>1160</v>
      </c>
      <c r="M2989">
        <f t="shared" si="417"/>
        <v>2.3290718006096139E-2</v>
      </c>
      <c r="N2989">
        <f t="shared" si="418"/>
        <v>2.3255280675279464E-2</v>
      </c>
      <c r="O2989">
        <f t="shared" si="419"/>
        <v>1.2558044154104928E-9</v>
      </c>
      <c r="P2989">
        <f t="shared" si="414"/>
        <v>2.008258799885191E-2</v>
      </c>
      <c r="Q2989">
        <f t="shared" si="415"/>
        <v>2.008258799885191E-2</v>
      </c>
      <c r="R2989">
        <f t="shared" si="420"/>
        <v>0</v>
      </c>
      <c r="S2989">
        <f t="shared" si="421"/>
        <v>-6.1202958473910423E-3</v>
      </c>
      <c r="U2989">
        <f t="shared" si="422"/>
        <v>1424.9328314007898</v>
      </c>
      <c r="W2989">
        <f t="shared" si="416"/>
        <v>88682</v>
      </c>
    </row>
    <row r="2990" spans="1:23">
      <c r="A2990" s="1">
        <v>41051</v>
      </c>
      <c r="B2990">
        <v>76.42</v>
      </c>
      <c r="C2990">
        <v>77.03</v>
      </c>
      <c r="D2990">
        <v>75.47</v>
      </c>
      <c r="E2990">
        <v>75.989999999999995</v>
      </c>
      <c r="F2990">
        <v>59678300</v>
      </c>
      <c r="G2990">
        <v>73.94</v>
      </c>
      <c r="H2990">
        <v>0</v>
      </c>
      <c r="J2990">
        <v>0</v>
      </c>
      <c r="K2990">
        <v>62877.855233572402</v>
      </c>
      <c r="L2990">
        <v>1160</v>
      </c>
      <c r="M2990">
        <f t="shared" si="417"/>
        <v>-6.0351796933777882E-3</v>
      </c>
      <c r="N2990">
        <f t="shared" si="418"/>
        <v>-6.0675706947641954E-3</v>
      </c>
      <c r="O2990">
        <f t="shared" si="419"/>
        <v>1.0491769708142301E-9</v>
      </c>
      <c r="P2990">
        <f t="shared" si="414"/>
        <v>-5.642689337060359E-3</v>
      </c>
      <c r="Q2990">
        <f t="shared" si="415"/>
        <v>-5.6426893370604709E-3</v>
      </c>
      <c r="R2990">
        <f t="shared" si="420"/>
        <v>1.2519296954901559E-32</v>
      </c>
      <c r="S2990">
        <f t="shared" si="421"/>
        <v>1.9690097642534571E-2</v>
      </c>
      <c r="U2990">
        <f t="shared" si="422"/>
        <v>1416.3590040306869</v>
      </c>
      <c r="W2990">
        <f t="shared" si="416"/>
        <v>88148.4</v>
      </c>
    </row>
    <row r="2991" spans="1:23">
      <c r="A2991" s="1">
        <v>41052</v>
      </c>
      <c r="B2991">
        <v>75.25</v>
      </c>
      <c r="C2991">
        <v>76.64</v>
      </c>
      <c r="D2991">
        <v>74.69</v>
      </c>
      <c r="E2991">
        <v>76.48</v>
      </c>
      <c r="F2991">
        <v>66981800</v>
      </c>
      <c r="G2991">
        <v>74.42</v>
      </c>
      <c r="H2991">
        <v>0</v>
      </c>
      <c r="J2991">
        <v>0</v>
      </c>
      <c r="K2991">
        <v>62877.855233572402</v>
      </c>
      <c r="L2991">
        <v>1160</v>
      </c>
      <c r="M2991">
        <f t="shared" si="417"/>
        <v>6.4275160614524372E-3</v>
      </c>
      <c r="N2991">
        <f t="shared" si="418"/>
        <v>6.4707694099906685E-3</v>
      </c>
      <c r="O2991">
        <f t="shared" si="419"/>
        <v>1.8708521597697159E-9</v>
      </c>
      <c r="P2991">
        <f t="shared" si="414"/>
        <v>1.621336511416074E-2</v>
      </c>
      <c r="Q2991">
        <f t="shared" si="415"/>
        <v>1.621336511416074E-2</v>
      </c>
      <c r="R2991">
        <f t="shared" si="420"/>
        <v>0</v>
      </c>
      <c r="S2991">
        <f t="shared" si="421"/>
        <v>-1.5428538389768751E-2</v>
      </c>
      <c r="U2991">
        <f t="shared" si="422"/>
        <v>1425.4919940553618</v>
      </c>
      <c r="W2991">
        <f t="shared" si="416"/>
        <v>88716.800000000003</v>
      </c>
    </row>
    <row r="2992" spans="1:23">
      <c r="A2992" s="1">
        <v>41053</v>
      </c>
      <c r="B2992">
        <v>76.430000000000007</v>
      </c>
      <c r="C2992">
        <v>76.739999999999995</v>
      </c>
      <c r="D2992">
        <v>75.55</v>
      </c>
      <c r="E2992">
        <v>76.64</v>
      </c>
      <c r="F2992">
        <v>54576500</v>
      </c>
      <c r="G2992">
        <v>74.58</v>
      </c>
      <c r="H2992">
        <v>0</v>
      </c>
      <c r="J2992">
        <v>0</v>
      </c>
      <c r="K2992">
        <v>62877.855233572402</v>
      </c>
      <c r="L2992">
        <v>1160</v>
      </c>
      <c r="M2992">
        <f t="shared" si="417"/>
        <v>2.0898649194592365E-3</v>
      </c>
      <c r="N2992">
        <f t="shared" si="418"/>
        <v>2.147651832198171E-3</v>
      </c>
      <c r="O2992">
        <f t="shared" si="419"/>
        <v>3.3393272838972368E-9</v>
      </c>
      <c r="P2992">
        <f t="shared" si="414"/>
        <v>2.7438444078123174E-3</v>
      </c>
      <c r="Q2992">
        <f t="shared" si="415"/>
        <v>2.7438444078123174E-3</v>
      </c>
      <c r="R2992">
        <f t="shared" si="420"/>
        <v>0</v>
      </c>
      <c r="S2992">
        <f t="shared" si="421"/>
        <v>1.5559385625807633E-2</v>
      </c>
      <c r="U2992">
        <f t="shared" si="422"/>
        <v>1428.4741948797455</v>
      </c>
      <c r="W2992">
        <f t="shared" si="416"/>
        <v>88902.399999999994</v>
      </c>
    </row>
    <row r="2993" spans="1:23">
      <c r="A2993" s="1">
        <v>41054</v>
      </c>
      <c r="B2993">
        <v>76.7</v>
      </c>
      <c r="C2993">
        <v>76.89</v>
      </c>
      <c r="D2993">
        <v>76.27</v>
      </c>
      <c r="E2993">
        <v>76.59</v>
      </c>
      <c r="F2993">
        <v>33847700</v>
      </c>
      <c r="G2993">
        <v>74.53</v>
      </c>
      <c r="H2993">
        <v>0</v>
      </c>
      <c r="J2993">
        <v>0</v>
      </c>
      <c r="K2993">
        <v>62877.855233572402</v>
      </c>
      <c r="L2993">
        <v>1160</v>
      </c>
      <c r="M2993">
        <f t="shared" si="417"/>
        <v>-6.52613741102783E-4</v>
      </c>
      <c r="N2993">
        <f t="shared" si="418"/>
        <v>-6.7064585707225192E-4</v>
      </c>
      <c r="O2993">
        <f t="shared" si="419"/>
        <v>3.2515720633637573E-10</v>
      </c>
      <c r="P2993">
        <f t="shared" si="414"/>
        <v>-1.4351884517082873E-3</v>
      </c>
      <c r="Q2993">
        <f t="shared" si="415"/>
        <v>-1.4351884517083986E-3</v>
      </c>
      <c r="R2993">
        <f t="shared" si="420"/>
        <v>1.2374146912462023E-32</v>
      </c>
      <c r="S2993">
        <f t="shared" si="421"/>
        <v>3.5264191184177594E-3</v>
      </c>
      <c r="U2993">
        <f t="shared" si="422"/>
        <v>1427.5422571221259</v>
      </c>
      <c r="W2993">
        <f t="shared" si="416"/>
        <v>88844.400000000009</v>
      </c>
    </row>
    <row r="2994" spans="1:23">
      <c r="A2994" s="1">
        <v>41058</v>
      </c>
      <c r="B2994">
        <v>77.33</v>
      </c>
      <c r="C2994">
        <v>77.91</v>
      </c>
      <c r="D2994">
        <v>76.760000000000005</v>
      </c>
      <c r="E2994">
        <v>77.7</v>
      </c>
      <c r="F2994">
        <v>51160000</v>
      </c>
      <c r="G2994">
        <v>75.61</v>
      </c>
      <c r="H2994">
        <v>0</v>
      </c>
      <c r="J2994">
        <v>0</v>
      </c>
      <c r="K2994">
        <v>62877.855233572402</v>
      </c>
      <c r="L2994">
        <v>1160</v>
      </c>
      <c r="M2994">
        <f t="shared" si="417"/>
        <v>1.4388737452099452E-2</v>
      </c>
      <c r="N2994">
        <f t="shared" si="418"/>
        <v>1.4386820676575951E-2</v>
      </c>
      <c r="O2994">
        <f t="shared" si="419"/>
        <v>3.6740284074913702E-12</v>
      </c>
      <c r="P2994">
        <f t="shared" si="414"/>
        <v>4.7732787526575905E-3</v>
      </c>
      <c r="Q2994">
        <f t="shared" si="415"/>
        <v>4.7732787526578117E-3</v>
      </c>
      <c r="R2994">
        <f t="shared" si="420"/>
        <v>4.8919372903820317E-32</v>
      </c>
      <c r="S2994">
        <f t="shared" si="421"/>
        <v>8.1802702477336269E-3</v>
      </c>
      <c r="U2994">
        <f t="shared" si="422"/>
        <v>1448.2312753412868</v>
      </c>
      <c r="W2994">
        <f t="shared" si="416"/>
        <v>90132</v>
      </c>
    </row>
    <row r="2995" spans="1:23">
      <c r="A2995" s="1">
        <v>41059</v>
      </c>
      <c r="B2995">
        <v>76.900000000000006</v>
      </c>
      <c r="C2995">
        <v>77.040000000000006</v>
      </c>
      <c r="D2995">
        <v>76.11</v>
      </c>
      <c r="E2995">
        <v>76.209999999999994</v>
      </c>
      <c r="F2995">
        <v>47891500</v>
      </c>
      <c r="G2995">
        <v>74.16</v>
      </c>
      <c r="H2995">
        <v>0</v>
      </c>
      <c r="J2995">
        <v>0</v>
      </c>
      <c r="K2995">
        <v>62877.855233572402</v>
      </c>
      <c r="L2995">
        <v>1160</v>
      </c>
      <c r="M2995">
        <f t="shared" si="417"/>
        <v>-1.9362569695575729E-2</v>
      </c>
      <c r="N2995">
        <f t="shared" si="418"/>
        <v>-1.9363628312578863E-2</v>
      </c>
      <c r="O2995">
        <f t="shared" si="419"/>
        <v>1.1206699593250678E-12</v>
      </c>
      <c r="P2995">
        <f t="shared" si="414"/>
        <v>-9.013188833572286E-3</v>
      </c>
      <c r="Q2995">
        <f t="shared" si="415"/>
        <v>-9.013188833572397E-3</v>
      </c>
      <c r="R2995">
        <f t="shared" si="420"/>
        <v>1.2325951644078309E-32</v>
      </c>
      <c r="S2995">
        <f t="shared" si="421"/>
        <v>-5.5761021093456865E-3</v>
      </c>
      <c r="U2995">
        <f t="shared" si="422"/>
        <v>1420.4595301642144</v>
      </c>
      <c r="W2995">
        <f t="shared" si="416"/>
        <v>88403.599999999991</v>
      </c>
    </row>
    <row r="2996" spans="1:23">
      <c r="A2996" s="1">
        <v>41060</v>
      </c>
      <c r="B2996">
        <v>76.27</v>
      </c>
      <c r="C2996">
        <v>76.59</v>
      </c>
      <c r="D2996">
        <v>75.069999999999993</v>
      </c>
      <c r="E2996">
        <v>76.11</v>
      </c>
      <c r="F2996">
        <v>59563900</v>
      </c>
      <c r="G2996">
        <v>74.06</v>
      </c>
      <c r="H2996">
        <v>0</v>
      </c>
      <c r="J2996">
        <v>0</v>
      </c>
      <c r="K2996">
        <v>62877.855233572402</v>
      </c>
      <c r="L2996">
        <v>1160</v>
      </c>
      <c r="M2996">
        <f t="shared" si="417"/>
        <v>-1.3130253987257746E-3</v>
      </c>
      <c r="N2996">
        <f t="shared" si="418"/>
        <v>-1.3493457721330605E-3</v>
      </c>
      <c r="O2996">
        <f t="shared" si="419"/>
        <v>1.3191695244446762E-9</v>
      </c>
      <c r="P2996">
        <f t="shared" si="414"/>
        <v>-2.1000138968468888E-3</v>
      </c>
      <c r="Q2996">
        <f t="shared" si="415"/>
        <v>-2.1000138968470003E-3</v>
      </c>
      <c r="R2996">
        <f t="shared" si="420"/>
        <v>1.2422436220393803E-32</v>
      </c>
      <c r="S2996">
        <f t="shared" si="421"/>
        <v>-8.2262003354512427E-3</v>
      </c>
      <c r="U2996">
        <f t="shared" si="422"/>
        <v>1418.5956546489747</v>
      </c>
      <c r="W2996">
        <f t="shared" si="416"/>
        <v>88287.6</v>
      </c>
    </row>
    <row r="2997" spans="1:23">
      <c r="A2997" s="1">
        <v>41061</v>
      </c>
      <c r="B2997">
        <v>74.400000000000006</v>
      </c>
      <c r="C2997">
        <v>75.010000000000005</v>
      </c>
      <c r="D2997">
        <v>73.709999999999994</v>
      </c>
      <c r="E2997">
        <v>73.819999999999993</v>
      </c>
      <c r="F2997">
        <v>76127100</v>
      </c>
      <c r="G2997">
        <v>71.83</v>
      </c>
      <c r="H2997">
        <v>0</v>
      </c>
      <c r="J2997">
        <v>0</v>
      </c>
      <c r="K2997">
        <v>62877.855233572402</v>
      </c>
      <c r="L2997">
        <v>1160</v>
      </c>
      <c r="M2997">
        <f t="shared" si="417"/>
        <v>-3.0549964677447746E-2</v>
      </c>
      <c r="N2997">
        <f t="shared" si="418"/>
        <v>-3.0573359398756442E-2</v>
      </c>
      <c r="O2997">
        <f t="shared" si="419"/>
        <v>5.4731298511156858E-10</v>
      </c>
      <c r="P2997">
        <f t="shared" si="414"/>
        <v>-7.8262442371936844E-3</v>
      </c>
      <c r="Q2997">
        <f t="shared" si="415"/>
        <v>-7.8262442371937972E-3</v>
      </c>
      <c r="R2997">
        <f t="shared" si="420"/>
        <v>1.2714146898493862E-32</v>
      </c>
      <c r="S2997">
        <f t="shared" si="421"/>
        <v>-2.4823734337100934E-2</v>
      </c>
      <c r="U2997">
        <f t="shared" si="422"/>
        <v>1375.9129053499844</v>
      </c>
      <c r="W2997">
        <f t="shared" si="416"/>
        <v>85631.2</v>
      </c>
    </row>
    <row r="2998" spans="1:23">
      <c r="A2998" s="1">
        <v>41064</v>
      </c>
      <c r="B2998">
        <v>74.09</v>
      </c>
      <c r="C2998">
        <v>74.349999999999994</v>
      </c>
      <c r="D2998">
        <v>72.94</v>
      </c>
      <c r="E2998">
        <v>73.650000000000006</v>
      </c>
      <c r="F2998">
        <v>50123200</v>
      </c>
      <c r="G2998">
        <v>71.67</v>
      </c>
      <c r="H2998">
        <v>0</v>
      </c>
      <c r="J2998">
        <v>0</v>
      </c>
      <c r="K2998">
        <v>62877.855233572402</v>
      </c>
      <c r="L2998">
        <v>1160</v>
      </c>
      <c r="M2998">
        <f t="shared" si="417"/>
        <v>-2.3055546932132208E-3</v>
      </c>
      <c r="N2998">
        <f t="shared" si="418"/>
        <v>-2.2299660808823615E-3</v>
      </c>
      <c r="O2998">
        <f t="shared" si="419"/>
        <v>5.7136383141049386E-9</v>
      </c>
      <c r="P2998">
        <f t="shared" si="414"/>
        <v>-5.9564275199263921E-3</v>
      </c>
      <c r="Q2998">
        <f t="shared" si="415"/>
        <v>-5.9564275199262802E-3</v>
      </c>
      <c r="R2998">
        <f t="shared" si="420"/>
        <v>1.2519296954901559E-32</v>
      </c>
      <c r="S2998">
        <f t="shared" si="421"/>
        <v>-4.1753714104806215E-3</v>
      </c>
      <c r="U2998">
        <f t="shared" si="422"/>
        <v>1372.7443169740768</v>
      </c>
      <c r="W2998">
        <f t="shared" si="416"/>
        <v>85434</v>
      </c>
    </row>
    <row r="2999" spans="1:23">
      <c r="A2999" s="1">
        <v>41065</v>
      </c>
      <c r="B2999">
        <v>73.260000000000005</v>
      </c>
      <c r="C2999">
        <v>74.67</v>
      </c>
      <c r="D2999">
        <v>73.209999999999994</v>
      </c>
      <c r="E2999">
        <v>74.599999999999994</v>
      </c>
      <c r="F2999">
        <v>48270600</v>
      </c>
      <c r="G2999">
        <v>72.59</v>
      </c>
      <c r="H2999">
        <v>0</v>
      </c>
      <c r="J2999">
        <v>0</v>
      </c>
      <c r="K2999">
        <v>62877.855233572402</v>
      </c>
      <c r="L2999">
        <v>1160</v>
      </c>
      <c r="M2999">
        <f t="shared" si="417"/>
        <v>1.2816364301075909E-2</v>
      </c>
      <c r="N2999">
        <f t="shared" si="418"/>
        <v>1.2754921290921374E-2</v>
      </c>
      <c r="O2999">
        <f t="shared" si="419"/>
        <v>3.7752434968502622E-9</v>
      </c>
      <c r="P2999">
        <f t="shared" si="414"/>
        <v>1.8125749859046875E-2</v>
      </c>
      <c r="Q2999">
        <f t="shared" si="415"/>
        <v>1.8125749859046657E-2</v>
      </c>
      <c r="R2999">
        <f t="shared" si="420"/>
        <v>4.7775099682955869E-32</v>
      </c>
      <c r="S2999">
        <f t="shared" si="421"/>
        <v>-1.1265813077897192E-2</v>
      </c>
      <c r="U2999">
        <f t="shared" si="422"/>
        <v>1390.4511343688546</v>
      </c>
      <c r="W2999">
        <f t="shared" si="416"/>
        <v>86536</v>
      </c>
    </row>
    <row r="3000" spans="1:23">
      <c r="A3000" s="1">
        <v>41066</v>
      </c>
      <c r="B3000">
        <v>75.19</v>
      </c>
      <c r="C3000">
        <v>76.510000000000005</v>
      </c>
      <c r="D3000">
        <v>75.03</v>
      </c>
      <c r="E3000">
        <v>76.44</v>
      </c>
      <c r="F3000">
        <v>48638400</v>
      </c>
      <c r="G3000">
        <v>74.38</v>
      </c>
      <c r="H3000">
        <v>0</v>
      </c>
      <c r="J3000">
        <v>0</v>
      </c>
      <c r="K3000">
        <v>62877.855233572402</v>
      </c>
      <c r="L3000">
        <v>1160</v>
      </c>
      <c r="M3000">
        <f t="shared" si="417"/>
        <v>2.4365612162357008E-2</v>
      </c>
      <c r="N3000">
        <f t="shared" si="418"/>
        <v>2.4359917200174518E-2</v>
      </c>
      <c r="O3000">
        <f t="shared" si="419"/>
        <v>3.2432594259996563E-11</v>
      </c>
      <c r="P3000">
        <f t="shared" si="414"/>
        <v>1.6487875982136708E-2</v>
      </c>
      <c r="Q3000">
        <f t="shared" si="415"/>
        <v>1.6487875982136708E-2</v>
      </c>
      <c r="R3000">
        <f t="shared" si="420"/>
        <v>0</v>
      </c>
      <c r="S3000">
        <f t="shared" si="421"/>
        <v>2.6003486039267207E-2</v>
      </c>
      <c r="U3000">
        <f t="shared" si="422"/>
        <v>1424.7464438492659</v>
      </c>
      <c r="W3000">
        <f t="shared" si="416"/>
        <v>88670.399999999994</v>
      </c>
    </row>
    <row r="3001" spans="1:23">
      <c r="A3001" s="1">
        <v>41067</v>
      </c>
      <c r="B3001">
        <v>77.66</v>
      </c>
      <c r="C3001">
        <v>77.72</v>
      </c>
      <c r="D3001">
        <v>75.94</v>
      </c>
      <c r="E3001">
        <v>75.94</v>
      </c>
      <c r="F3001">
        <v>57907100</v>
      </c>
      <c r="G3001">
        <v>73.89</v>
      </c>
      <c r="H3001">
        <v>0</v>
      </c>
      <c r="J3001">
        <v>0</v>
      </c>
      <c r="K3001">
        <v>62877.855233572402</v>
      </c>
      <c r="L3001">
        <v>1160</v>
      </c>
      <c r="M3001">
        <f t="shared" si="417"/>
        <v>-6.5625645684160468E-3</v>
      </c>
      <c r="N3001">
        <f t="shared" si="418"/>
        <v>-6.6095876963677058E-3</v>
      </c>
      <c r="O3001">
        <f t="shared" si="419"/>
        <v>2.2111745623580959E-9</v>
      </c>
      <c r="P3001">
        <f t="shared" si="414"/>
        <v>-2.2396769499864973E-2</v>
      </c>
      <c r="Q3001">
        <f t="shared" si="415"/>
        <v>-2.2396769499864973E-2</v>
      </c>
      <c r="R3001">
        <f t="shared" si="420"/>
        <v>0</v>
      </c>
      <c r="S3001">
        <f t="shared" si="421"/>
        <v>3.232208091358562E-2</v>
      </c>
      <c r="U3001">
        <f t="shared" si="422"/>
        <v>1415.4270662730671</v>
      </c>
      <c r="W3001">
        <f t="shared" si="416"/>
        <v>88090.4</v>
      </c>
    </row>
    <row r="3002" spans="1:23">
      <c r="A3002" s="1">
        <v>41068</v>
      </c>
      <c r="B3002">
        <v>75.900000000000006</v>
      </c>
      <c r="C3002">
        <v>77.06</v>
      </c>
      <c r="D3002">
        <v>75.349999999999994</v>
      </c>
      <c r="E3002">
        <v>76.97</v>
      </c>
      <c r="F3002">
        <v>50420100</v>
      </c>
      <c r="G3002">
        <v>74.900000000000006</v>
      </c>
      <c r="H3002">
        <v>0</v>
      </c>
      <c r="J3002">
        <v>0</v>
      </c>
      <c r="K3002">
        <v>62877.855233572402</v>
      </c>
      <c r="L3002">
        <v>1160</v>
      </c>
      <c r="M3002">
        <f t="shared" si="417"/>
        <v>1.3472180742569817E-2</v>
      </c>
      <c r="N3002">
        <f t="shared" si="418"/>
        <v>1.3576389722617625E-2</v>
      </c>
      <c r="O3002">
        <f t="shared" si="419"/>
        <v>1.0859511522604501E-8</v>
      </c>
      <c r="P3002">
        <f t="shared" si="414"/>
        <v>1.3999051144641875E-2</v>
      </c>
      <c r="Q3002">
        <f t="shared" si="415"/>
        <v>1.3999051144641656E-2</v>
      </c>
      <c r="R3002">
        <f t="shared" si="420"/>
        <v>4.7775099682955869E-32</v>
      </c>
      <c r="S3002">
        <f t="shared" si="421"/>
        <v>-2.2923639901936851E-2</v>
      </c>
      <c r="U3002">
        <f t="shared" si="422"/>
        <v>1434.6249840800365</v>
      </c>
      <c r="W3002">
        <f t="shared" si="416"/>
        <v>89285.2</v>
      </c>
    </row>
    <row r="3003" spans="1:23">
      <c r="A3003" s="1">
        <v>41071</v>
      </c>
      <c r="B3003">
        <v>77.790000000000006</v>
      </c>
      <c r="C3003">
        <v>77.86</v>
      </c>
      <c r="D3003">
        <v>75.09</v>
      </c>
      <c r="E3003">
        <v>75.27</v>
      </c>
      <c r="F3003">
        <v>52803000</v>
      </c>
      <c r="G3003">
        <v>73.239999999999995</v>
      </c>
      <c r="H3003">
        <v>0</v>
      </c>
      <c r="J3003">
        <v>0</v>
      </c>
      <c r="K3003">
        <v>62877.855233572402</v>
      </c>
      <c r="L3003">
        <v>1160</v>
      </c>
      <c r="M3003">
        <f t="shared" si="417"/>
        <v>-2.2334086499785431E-2</v>
      </c>
      <c r="N3003">
        <f t="shared" si="418"/>
        <v>-2.241217071686399E-2</v>
      </c>
      <c r="O3003">
        <f t="shared" si="419"/>
        <v>6.0971449567715385E-9</v>
      </c>
      <c r="P3003">
        <f t="shared" si="414"/>
        <v>-3.2931239172242277E-2</v>
      </c>
      <c r="Q3003">
        <f t="shared" si="415"/>
        <v>-3.2931239172242277E-2</v>
      </c>
      <c r="R3003">
        <f t="shared" si="420"/>
        <v>0</v>
      </c>
      <c r="S3003">
        <f t="shared" si="421"/>
        <v>2.4596203817098542E-2</v>
      </c>
      <c r="U3003">
        <f t="shared" si="422"/>
        <v>1402.9391003209607</v>
      </c>
      <c r="W3003">
        <f t="shared" si="416"/>
        <v>87313.2</v>
      </c>
    </row>
    <row r="3004" spans="1:23">
      <c r="A3004" s="1">
        <v>41072</v>
      </c>
      <c r="B3004">
        <v>75.44</v>
      </c>
      <c r="C3004">
        <v>76.260000000000005</v>
      </c>
      <c r="D3004">
        <v>74.78</v>
      </c>
      <c r="E3004">
        <v>76.22</v>
      </c>
      <c r="F3004">
        <v>56599400</v>
      </c>
      <c r="G3004">
        <v>74.17</v>
      </c>
      <c r="H3004">
        <v>0</v>
      </c>
      <c r="J3004">
        <v>0</v>
      </c>
      <c r="K3004">
        <v>62877.855233572402</v>
      </c>
      <c r="L3004">
        <v>1160</v>
      </c>
      <c r="M3004">
        <f t="shared" si="417"/>
        <v>1.2542246399273585E-2</v>
      </c>
      <c r="N3004">
        <f t="shared" si="418"/>
        <v>1.2618035942156802E-2</v>
      </c>
      <c r="O3004">
        <f t="shared" si="419"/>
        <v>5.744054810447029E-9</v>
      </c>
      <c r="P3004">
        <f t="shared" si="414"/>
        <v>1.0286257120512119E-2</v>
      </c>
      <c r="Q3004">
        <f t="shared" si="415"/>
        <v>1.0286257120512119E-2</v>
      </c>
      <c r="R3004">
        <f t="shared" si="420"/>
        <v>0</v>
      </c>
      <c r="S3004">
        <f t="shared" si="421"/>
        <v>-3.0675249893480729E-2</v>
      </c>
      <c r="U3004">
        <f t="shared" si="422"/>
        <v>1420.6459177157385</v>
      </c>
      <c r="W3004">
        <f t="shared" si="416"/>
        <v>88415.2</v>
      </c>
    </row>
    <row r="3005" spans="1:23">
      <c r="A3005" s="1">
        <v>41073</v>
      </c>
      <c r="B3005">
        <v>76.09</v>
      </c>
      <c r="C3005">
        <v>76.540000000000006</v>
      </c>
      <c r="D3005">
        <v>75</v>
      </c>
      <c r="E3005">
        <v>75.34</v>
      </c>
      <c r="F3005">
        <v>62715800</v>
      </c>
      <c r="G3005">
        <v>73.31</v>
      </c>
      <c r="H3005">
        <v>0</v>
      </c>
      <c r="J3005">
        <v>0</v>
      </c>
      <c r="K3005">
        <v>62877.855233572402</v>
      </c>
      <c r="L3005">
        <v>1160</v>
      </c>
      <c r="M3005">
        <f t="shared" si="417"/>
        <v>-1.1612693181819038E-2</v>
      </c>
      <c r="N3005">
        <f t="shared" si="418"/>
        <v>-1.1662730512971514E-2</v>
      </c>
      <c r="O3005">
        <f t="shared" si="419"/>
        <v>2.5037345088625725E-9</v>
      </c>
      <c r="P3005">
        <f t="shared" si="414"/>
        <v>-9.9056479245363156E-3</v>
      </c>
      <c r="Q3005">
        <f t="shared" si="415"/>
        <v>-9.9056479245363156E-3</v>
      </c>
      <c r="R3005">
        <f t="shared" si="420"/>
        <v>0</v>
      </c>
      <c r="S3005">
        <f t="shared" si="421"/>
        <v>8.5792118632294148E-3</v>
      </c>
      <c r="U3005">
        <f t="shared" si="422"/>
        <v>1404.2438131816289</v>
      </c>
      <c r="W3005">
        <f t="shared" si="416"/>
        <v>87394.400000000009</v>
      </c>
    </row>
    <row r="3006" spans="1:23">
      <c r="A3006" s="1">
        <v>41074</v>
      </c>
      <c r="B3006">
        <v>75.38</v>
      </c>
      <c r="C3006">
        <v>76.47</v>
      </c>
      <c r="D3006">
        <v>75.16</v>
      </c>
      <c r="E3006">
        <v>76.2</v>
      </c>
      <c r="F3006">
        <v>53619000</v>
      </c>
      <c r="G3006">
        <v>74.150000000000006</v>
      </c>
      <c r="H3006">
        <v>0</v>
      </c>
      <c r="J3006">
        <v>0</v>
      </c>
      <c r="K3006">
        <v>62877.855233572402</v>
      </c>
      <c r="L3006">
        <v>1160</v>
      </c>
      <c r="M3006">
        <f t="shared" si="417"/>
        <v>1.1350260428705582E-2</v>
      </c>
      <c r="N3006">
        <f t="shared" si="418"/>
        <v>1.1393043348445882E-2</v>
      </c>
      <c r="O3006">
        <f t="shared" si="419"/>
        <v>1.8303782215049031E-9</v>
      </c>
      <c r="P3006">
        <f t="shared" si="414"/>
        <v>1.0819474853611346E-2</v>
      </c>
      <c r="Q3006">
        <f t="shared" si="415"/>
        <v>1.0819474853611346E-2</v>
      </c>
      <c r="R3006">
        <f t="shared" si="420"/>
        <v>0</v>
      </c>
      <c r="S3006">
        <f t="shared" si="421"/>
        <v>-9.3748623494421274E-3</v>
      </c>
      <c r="U3006">
        <f t="shared" si="422"/>
        <v>1420.2731426126907</v>
      </c>
      <c r="W3006">
        <f t="shared" si="416"/>
        <v>88392</v>
      </c>
    </row>
    <row r="3007" spans="1:23">
      <c r="A3007" s="1">
        <v>41075</v>
      </c>
      <c r="B3007">
        <v>76.349999999999994</v>
      </c>
      <c r="C3007">
        <v>77.319999999999993</v>
      </c>
      <c r="D3007">
        <v>76.099999999999994</v>
      </c>
      <c r="E3007">
        <v>77.22</v>
      </c>
      <c r="F3007">
        <v>57935000</v>
      </c>
      <c r="G3007">
        <v>75.14</v>
      </c>
      <c r="H3007">
        <v>0</v>
      </c>
      <c r="J3007">
        <v>0</v>
      </c>
      <c r="K3007">
        <v>62877.855233572402</v>
      </c>
      <c r="L3007">
        <v>1160</v>
      </c>
      <c r="M3007">
        <f t="shared" si="417"/>
        <v>1.3297028143489726E-2</v>
      </c>
      <c r="N3007">
        <f t="shared" si="418"/>
        <v>1.3262971561881593E-2</v>
      </c>
      <c r="O3007">
        <f t="shared" si="419"/>
        <v>1.1598507508313892E-9</v>
      </c>
      <c r="P3007">
        <f t="shared" si="414"/>
        <v>1.1330459171448893E-2</v>
      </c>
      <c r="Q3007">
        <f t="shared" si="415"/>
        <v>1.1330459171448893E-2</v>
      </c>
      <c r="R3007">
        <f t="shared" si="420"/>
        <v>0</v>
      </c>
      <c r="S3007">
        <f t="shared" si="421"/>
        <v>1.2786043825652051E-2</v>
      </c>
      <c r="U3007">
        <f t="shared" si="422"/>
        <v>1439.2846728681361</v>
      </c>
      <c r="W3007">
        <f t="shared" si="416"/>
        <v>89575.2</v>
      </c>
    </row>
    <row r="3008" spans="1:23">
      <c r="A3008" s="1">
        <v>41078</v>
      </c>
      <c r="B3008">
        <v>76.599999999999994</v>
      </c>
      <c r="C3008">
        <v>77.599999999999994</v>
      </c>
      <c r="D3008">
        <v>76.349999999999994</v>
      </c>
      <c r="E3008">
        <v>77.31</v>
      </c>
      <c r="F3008">
        <v>45656600</v>
      </c>
      <c r="G3008">
        <v>75.23</v>
      </c>
      <c r="H3008">
        <v>0</v>
      </c>
      <c r="J3008">
        <v>0</v>
      </c>
      <c r="K3008">
        <v>62877.855233572402</v>
      </c>
      <c r="L3008">
        <v>1160</v>
      </c>
      <c r="M3008">
        <f t="shared" si="417"/>
        <v>1.1648224962931065E-3</v>
      </c>
      <c r="N3008">
        <f t="shared" si="418"/>
        <v>1.19704742630742E-3</v>
      </c>
      <c r="O3008">
        <f t="shared" si="419"/>
        <v>1.0384461144274078E-9</v>
      </c>
      <c r="P3008">
        <f t="shared" si="414"/>
        <v>9.226236585837877E-3</v>
      </c>
      <c r="Q3008">
        <f t="shared" si="415"/>
        <v>9.226236585837877E-3</v>
      </c>
      <c r="R3008">
        <f t="shared" si="420"/>
        <v>0</v>
      </c>
      <c r="S3008">
        <f t="shared" si="421"/>
        <v>3.2690450819041349E-3</v>
      </c>
      <c r="U3008">
        <f t="shared" si="422"/>
        <v>1440.9621608318519</v>
      </c>
      <c r="W3008">
        <f t="shared" si="416"/>
        <v>89679.6</v>
      </c>
    </row>
    <row r="3009" spans="1:23">
      <c r="A3009" s="1">
        <v>41079</v>
      </c>
      <c r="B3009">
        <v>77.650000000000006</v>
      </c>
      <c r="C3009">
        <v>79.08</v>
      </c>
      <c r="D3009">
        <v>77.540000000000006</v>
      </c>
      <c r="E3009">
        <v>78.650000000000006</v>
      </c>
      <c r="F3009">
        <v>66897000</v>
      </c>
      <c r="G3009">
        <v>76.53</v>
      </c>
      <c r="H3009">
        <v>0</v>
      </c>
      <c r="J3009">
        <v>0</v>
      </c>
      <c r="K3009">
        <v>62877.855233572402</v>
      </c>
      <c r="L3009">
        <v>1160</v>
      </c>
      <c r="M3009">
        <f t="shared" si="417"/>
        <v>1.7184316171903309E-2</v>
      </c>
      <c r="N3009">
        <f t="shared" si="418"/>
        <v>1.7132733249699383E-2</v>
      </c>
      <c r="O3009">
        <f t="shared" si="419"/>
        <v>2.660797863096255E-9</v>
      </c>
      <c r="P3009">
        <f t="shared" si="414"/>
        <v>1.2796079909590755E-2</v>
      </c>
      <c r="Q3009">
        <f t="shared" si="415"/>
        <v>1.2796079909590755E-2</v>
      </c>
      <c r="R3009">
        <f t="shared" si="420"/>
        <v>0</v>
      </c>
      <c r="S3009">
        <f t="shared" si="421"/>
        <v>1.3614472848150556E-2</v>
      </c>
      <c r="U3009">
        <f t="shared" si="422"/>
        <v>1465.9380927360644</v>
      </c>
      <c r="W3009">
        <f t="shared" si="416"/>
        <v>91234</v>
      </c>
    </row>
    <row r="3010" spans="1:23">
      <c r="A3010" s="1">
        <v>41080</v>
      </c>
      <c r="B3010">
        <v>78.67</v>
      </c>
      <c r="C3010">
        <v>79.08</v>
      </c>
      <c r="D3010">
        <v>77.98</v>
      </c>
      <c r="E3010">
        <v>78.53</v>
      </c>
      <c r="F3010">
        <v>54642300</v>
      </c>
      <c r="G3010">
        <v>76.41</v>
      </c>
      <c r="H3010">
        <v>0</v>
      </c>
      <c r="J3010">
        <v>0</v>
      </c>
      <c r="K3010">
        <v>62877.855233572402</v>
      </c>
      <c r="L3010">
        <v>1160</v>
      </c>
      <c r="M3010">
        <f t="shared" si="417"/>
        <v>-1.5269121175035282E-3</v>
      </c>
      <c r="N3010">
        <f t="shared" si="418"/>
        <v>-1.5692431623544737E-3</v>
      </c>
      <c r="O3010">
        <f t="shared" si="419"/>
        <v>1.7919173581727588E-9</v>
      </c>
      <c r="P3010">
        <f t="shared" si="414"/>
        <v>-1.7811709543678401E-3</v>
      </c>
      <c r="Q3010">
        <f t="shared" si="415"/>
        <v>-1.7811709543678401E-3</v>
      </c>
      <c r="R3010">
        <f t="shared" si="420"/>
        <v>0</v>
      </c>
      <c r="S3010">
        <f t="shared" si="421"/>
        <v>1.3050338746455017E-2</v>
      </c>
      <c r="U3010">
        <f t="shared" si="422"/>
        <v>1463.7014421177767</v>
      </c>
      <c r="W3010">
        <f t="shared" si="416"/>
        <v>91094.8</v>
      </c>
    </row>
    <row r="3011" spans="1:23">
      <c r="A3011" s="1">
        <v>41081</v>
      </c>
      <c r="B3011">
        <v>78.37</v>
      </c>
      <c r="C3011">
        <v>78.53</v>
      </c>
      <c r="D3011">
        <v>76.489999999999995</v>
      </c>
      <c r="E3011">
        <v>76.62</v>
      </c>
      <c r="F3011">
        <v>62486400</v>
      </c>
      <c r="G3011">
        <v>74.56</v>
      </c>
      <c r="H3011">
        <v>0</v>
      </c>
      <c r="J3011">
        <v>0</v>
      </c>
      <c r="K3011">
        <v>62877.855233572402</v>
      </c>
      <c r="L3011">
        <v>1160</v>
      </c>
      <c r="M3011">
        <f t="shared" si="417"/>
        <v>-2.4622578114280227E-2</v>
      </c>
      <c r="N3011">
        <f t="shared" si="418"/>
        <v>-2.4509407282139524E-2</v>
      </c>
      <c r="O3011">
        <f t="shared" si="419"/>
        <v>1.2807637247419133E-8</v>
      </c>
      <c r="P3011">
        <f t="shared" ref="P3011:P3074" si="423">LN((L3011*E3011+H3011*E3011)/(B3011*L3011))</f>
        <v>-2.2583061792270334E-2</v>
      </c>
      <c r="Q3011">
        <f t="shared" ref="Q3011:Q3074" si="424">LN(E3011/B3011)</f>
        <v>-2.2583061792270334E-2</v>
      </c>
      <c r="R3011">
        <f t="shared" si="420"/>
        <v>0</v>
      </c>
      <c r="S3011">
        <f t="shared" si="421"/>
        <v>-3.8206872763778756E-3</v>
      </c>
      <c r="U3011">
        <f t="shared" si="422"/>
        <v>1428.1014197766976</v>
      </c>
      <c r="W3011">
        <f t="shared" ref="W3011:W3074" si="425">E3011*L3011+L3011*H3011</f>
        <v>88879.200000000012</v>
      </c>
    </row>
    <row r="3012" spans="1:23">
      <c r="A3012" s="1">
        <v>41082</v>
      </c>
      <c r="B3012">
        <v>77.069999999999993</v>
      </c>
      <c r="C3012">
        <v>77.739999999999995</v>
      </c>
      <c r="D3012">
        <v>76.650000000000006</v>
      </c>
      <c r="E3012">
        <v>77.489999999999995</v>
      </c>
      <c r="F3012">
        <v>41001200</v>
      </c>
      <c r="G3012">
        <v>75.400000000000006</v>
      </c>
      <c r="H3012">
        <v>0</v>
      </c>
      <c r="J3012">
        <v>0</v>
      </c>
      <c r="K3012">
        <v>62877.855233572402</v>
      </c>
      <c r="L3012">
        <v>1160</v>
      </c>
      <c r="M3012">
        <f t="shared" ref="M3012:M3075" si="426">LN((L3012*E3012+H3012*L3012-J3012)/(L3011*E3011+H3011*L3011))</f>
        <v>1.1290756503355636E-2</v>
      </c>
      <c r="N3012">
        <f t="shared" ref="N3012:N3075" si="427">LN(G3012/G3011)</f>
        <v>1.1203104636574677E-2</v>
      </c>
      <c r="O3012">
        <f t="shared" ref="O3012:O3075" si="428">(M3012-N3012)^2</f>
        <v>7.6828497501869603E-9</v>
      </c>
      <c r="P3012">
        <f t="shared" si="423"/>
        <v>5.4347959859567746E-3</v>
      </c>
      <c r="Q3012">
        <f t="shared" si="424"/>
        <v>5.4347959859569949E-3</v>
      </c>
      <c r="R3012">
        <f t="shared" ref="R3012:R3075" si="429">(P3012-Q3012)^2</f>
        <v>4.8536443864096449E-32</v>
      </c>
      <c r="S3012">
        <f t="shared" ref="S3012:S3075" si="430">LN(B3012/B3011)</f>
        <v>-1.6727101274871529E-2</v>
      </c>
      <c r="U3012">
        <f t="shared" ref="U3012:U3075" si="431">U3011*EXP(M3012)</f>
        <v>1444.3171367592831</v>
      </c>
      <c r="W3012">
        <f t="shared" si="425"/>
        <v>89888.4</v>
      </c>
    </row>
    <row r="3013" spans="1:23">
      <c r="A3013" s="1">
        <v>41085</v>
      </c>
      <c r="B3013">
        <v>76.400000000000006</v>
      </c>
      <c r="C3013">
        <v>77.599999999999994</v>
      </c>
      <c r="D3013">
        <v>76</v>
      </c>
      <c r="E3013">
        <v>76.28</v>
      </c>
      <c r="F3013">
        <v>48620100</v>
      </c>
      <c r="G3013">
        <v>74.23</v>
      </c>
      <c r="H3013">
        <v>0</v>
      </c>
      <c r="J3013">
        <v>0</v>
      </c>
      <c r="K3013">
        <v>62877.855233572402</v>
      </c>
      <c r="L3013">
        <v>1160</v>
      </c>
      <c r="M3013">
        <f t="shared" si="426"/>
        <v>-1.573811504364038E-2</v>
      </c>
      <c r="N3013">
        <f t="shared" si="427"/>
        <v>-1.5638893884454778E-2</v>
      </c>
      <c r="O3013">
        <f t="shared" si="428"/>
        <v>9.8448384301346178E-9</v>
      </c>
      <c r="P3013">
        <f t="shared" si="423"/>
        <v>-1.5719154402564978E-3</v>
      </c>
      <c r="Q3013">
        <f t="shared" si="424"/>
        <v>-1.5719154402564978E-3</v>
      </c>
      <c r="R3013">
        <f t="shared" si="429"/>
        <v>0</v>
      </c>
      <c r="S3013">
        <f t="shared" si="430"/>
        <v>-8.7314036174269815E-3</v>
      </c>
      <c r="U3013">
        <f t="shared" si="431"/>
        <v>1421.7642430248823</v>
      </c>
      <c r="W3013">
        <f t="shared" si="425"/>
        <v>88484.800000000003</v>
      </c>
    </row>
    <row r="3014" spans="1:23">
      <c r="A3014" s="1">
        <v>41086</v>
      </c>
      <c r="B3014">
        <v>76.09</v>
      </c>
      <c r="C3014">
        <v>76.58</v>
      </c>
      <c r="D3014">
        <v>75.42</v>
      </c>
      <c r="E3014">
        <v>76.2</v>
      </c>
      <c r="F3014">
        <v>42495600</v>
      </c>
      <c r="G3014">
        <v>74.52</v>
      </c>
      <c r="H3014">
        <v>0.377</v>
      </c>
      <c r="J3014">
        <v>0</v>
      </c>
      <c r="K3014">
        <v>62877.855233572402</v>
      </c>
      <c r="L3014">
        <v>1160</v>
      </c>
      <c r="M3014">
        <f t="shared" si="426"/>
        <v>3.8859898303330166E-3</v>
      </c>
      <c r="N3014">
        <f t="shared" si="427"/>
        <v>3.8991646039319315E-3</v>
      </c>
      <c r="O3014">
        <f t="shared" si="428"/>
        <v>1.7357465938266436E-10</v>
      </c>
      <c r="P3014">
        <f t="shared" si="423"/>
        <v>1.7695597031089692E-3</v>
      </c>
      <c r="Q3014">
        <f t="shared" si="424"/>
        <v>1.4446125041691264E-3</v>
      </c>
      <c r="R3014">
        <f t="shared" si="429"/>
        <v>1.0559068209884978E-7</v>
      </c>
      <c r="S3014">
        <f t="shared" si="430"/>
        <v>-4.0658459840434277E-3</v>
      </c>
      <c r="U3014">
        <f t="shared" si="431"/>
        <v>1427.2999533051445</v>
      </c>
      <c r="W3014">
        <f t="shared" si="425"/>
        <v>88829.32</v>
      </c>
    </row>
    <row r="3015" spans="1:23">
      <c r="A3015" s="1">
        <v>41087</v>
      </c>
      <c r="B3015">
        <v>76.430000000000007</v>
      </c>
      <c r="C3015">
        <v>77.459999999999994</v>
      </c>
      <c r="D3015">
        <v>76.36</v>
      </c>
      <c r="E3015">
        <v>77.44</v>
      </c>
      <c r="F3015">
        <v>38510400</v>
      </c>
      <c r="G3015">
        <v>75.73</v>
      </c>
      <c r="H3015">
        <v>0</v>
      </c>
      <c r="J3015">
        <v>0</v>
      </c>
      <c r="K3015">
        <v>62877.855233572402</v>
      </c>
      <c r="L3015">
        <v>1160</v>
      </c>
      <c r="M3015">
        <f t="shared" si="426"/>
        <v>1.1206672405770248E-2</v>
      </c>
      <c r="N3015">
        <f t="shared" si="427"/>
        <v>1.6106837392343674E-2</v>
      </c>
      <c r="O3015">
        <f t="shared" si="428"/>
        <v>2.4011616895640142E-5</v>
      </c>
      <c r="P3015">
        <f t="shared" si="423"/>
        <v>1.3128153713528863E-2</v>
      </c>
      <c r="Q3015">
        <f t="shared" si="424"/>
        <v>1.3128153713528642E-2</v>
      </c>
      <c r="R3015">
        <f t="shared" si="429"/>
        <v>4.8536443864096449E-32</v>
      </c>
      <c r="S3015">
        <f t="shared" si="430"/>
        <v>4.4584390663613251E-3</v>
      </c>
      <c r="U3015">
        <f t="shared" si="431"/>
        <v>1443.3851990016635</v>
      </c>
      <c r="W3015">
        <f t="shared" si="425"/>
        <v>89830.399999999994</v>
      </c>
    </row>
    <row r="3016" spans="1:23">
      <c r="A3016" s="1">
        <v>41088</v>
      </c>
      <c r="B3016">
        <v>76.78</v>
      </c>
      <c r="C3016">
        <v>77.37</v>
      </c>
      <c r="D3016">
        <v>76.12</v>
      </c>
      <c r="E3016">
        <v>77.31</v>
      </c>
      <c r="F3016">
        <v>58183700</v>
      </c>
      <c r="G3016">
        <v>75.599999999999994</v>
      </c>
      <c r="H3016">
        <v>0</v>
      </c>
      <c r="J3016">
        <v>0</v>
      </c>
      <c r="K3016">
        <v>62877.855233572402</v>
      </c>
      <c r="L3016">
        <v>1160</v>
      </c>
      <c r="M3016">
        <f t="shared" si="426"/>
        <v>-1.6801296359380564E-3</v>
      </c>
      <c r="N3016">
        <f t="shared" si="427"/>
        <v>-1.7180999402441504E-3</v>
      </c>
      <c r="O3016">
        <f t="shared" si="428"/>
        <v>1.4417440090973814E-9</v>
      </c>
      <c r="P3016">
        <f t="shared" si="423"/>
        <v>6.879123759731794E-3</v>
      </c>
      <c r="Q3016">
        <f t="shared" si="424"/>
        <v>6.879123759731794E-3</v>
      </c>
      <c r="R3016">
        <f t="shared" si="429"/>
        <v>0</v>
      </c>
      <c r="S3016">
        <f t="shared" si="430"/>
        <v>4.568900317858891E-3</v>
      </c>
      <c r="U3016">
        <f t="shared" si="431"/>
        <v>1440.9621608318521</v>
      </c>
      <c r="W3016">
        <f t="shared" si="425"/>
        <v>89679.6</v>
      </c>
    </row>
    <row r="3017" spans="1:23">
      <c r="A3017" s="1">
        <v>41089</v>
      </c>
      <c r="B3017">
        <v>78.94</v>
      </c>
      <c r="C3017">
        <v>79.73</v>
      </c>
      <c r="D3017">
        <v>78.56</v>
      </c>
      <c r="E3017">
        <v>79.56</v>
      </c>
      <c r="F3017">
        <v>71660200</v>
      </c>
      <c r="G3017">
        <v>77.8</v>
      </c>
      <c r="H3017">
        <v>0</v>
      </c>
      <c r="J3017">
        <v>0</v>
      </c>
      <c r="K3017">
        <v>62877.855233572402</v>
      </c>
      <c r="L3017">
        <v>1160</v>
      </c>
      <c r="M3017">
        <f t="shared" si="426"/>
        <v>2.8688140653388157E-2</v>
      </c>
      <c r="N3017">
        <f t="shared" si="427"/>
        <v>2.8685147998858577E-2</v>
      </c>
      <c r="O3017">
        <f t="shared" si="428"/>
        <v>8.9559811334163687E-12</v>
      </c>
      <c r="P3017">
        <f t="shared" si="423"/>
        <v>7.8233837510704295E-3</v>
      </c>
      <c r="Q3017">
        <f t="shared" si="424"/>
        <v>7.8233837510704295E-3</v>
      </c>
      <c r="R3017">
        <f t="shared" si="429"/>
        <v>0</v>
      </c>
      <c r="S3017">
        <f t="shared" si="430"/>
        <v>2.7743880662049272E-2</v>
      </c>
      <c r="U3017">
        <f t="shared" si="431"/>
        <v>1482.8993599247467</v>
      </c>
      <c r="W3017">
        <f t="shared" si="425"/>
        <v>92289.600000000006</v>
      </c>
    </row>
    <row r="3018" spans="1:23">
      <c r="A3018" s="1">
        <v>41092</v>
      </c>
      <c r="B3018">
        <v>79.92</v>
      </c>
      <c r="C3018">
        <v>80.510000000000005</v>
      </c>
      <c r="D3018">
        <v>79.28</v>
      </c>
      <c r="E3018">
        <v>80.48</v>
      </c>
      <c r="F3018">
        <v>53370400</v>
      </c>
      <c r="G3018">
        <v>78.7</v>
      </c>
      <c r="H3018">
        <v>0</v>
      </c>
      <c r="J3018">
        <v>0</v>
      </c>
      <c r="K3018">
        <v>62877.855233572402</v>
      </c>
      <c r="L3018">
        <v>1160</v>
      </c>
      <c r="M3018">
        <f t="shared" si="426"/>
        <v>1.1497252365657585E-2</v>
      </c>
      <c r="N3018">
        <f t="shared" si="427"/>
        <v>1.1501724239011683E-2</v>
      </c>
      <c r="O3018">
        <f t="shared" si="428"/>
        <v>1.9997651295092211E-11</v>
      </c>
      <c r="P3018">
        <f t="shared" si="423"/>
        <v>6.9825720111309506E-3</v>
      </c>
      <c r="Q3018">
        <f t="shared" si="424"/>
        <v>6.9825720111309506E-3</v>
      </c>
      <c r="R3018">
        <f t="shared" si="429"/>
        <v>0</v>
      </c>
      <c r="S3018">
        <f t="shared" si="430"/>
        <v>1.2338064105597155E-2</v>
      </c>
      <c r="U3018">
        <f t="shared" si="431"/>
        <v>1500.0470146649523</v>
      </c>
      <c r="W3018">
        <f t="shared" si="425"/>
        <v>93356.800000000003</v>
      </c>
    </row>
    <row r="3019" spans="1:23">
      <c r="A3019" s="1">
        <v>41093</v>
      </c>
      <c r="B3019">
        <v>80.56</v>
      </c>
      <c r="C3019">
        <v>81.599999999999994</v>
      </c>
      <c r="D3019">
        <v>80.430000000000007</v>
      </c>
      <c r="E3019">
        <v>81.53</v>
      </c>
      <c r="F3019">
        <v>32322500</v>
      </c>
      <c r="G3019">
        <v>79.73</v>
      </c>
      <c r="H3019">
        <v>0</v>
      </c>
      <c r="J3019">
        <v>0</v>
      </c>
      <c r="K3019">
        <v>62877.855233572402</v>
      </c>
      <c r="L3019">
        <v>1160</v>
      </c>
      <c r="M3019">
        <f t="shared" si="426"/>
        <v>1.2962344323390428E-2</v>
      </c>
      <c r="N3019">
        <f t="shared" si="427"/>
        <v>1.3002771091046554E-2</v>
      </c>
      <c r="O3019">
        <f t="shared" si="428"/>
        <v>1.634323543122381E-9</v>
      </c>
      <c r="P3019">
        <f t="shared" si="423"/>
        <v>1.1968802264512602E-2</v>
      </c>
      <c r="Q3019">
        <f t="shared" si="424"/>
        <v>1.1968802264512602E-2</v>
      </c>
      <c r="R3019">
        <f t="shared" si="429"/>
        <v>0</v>
      </c>
      <c r="S3019">
        <f t="shared" si="430"/>
        <v>7.9761140700088176E-3</v>
      </c>
      <c r="U3019">
        <f t="shared" si="431"/>
        <v>1519.6177075749697</v>
      </c>
      <c r="W3019">
        <f t="shared" si="425"/>
        <v>94574.8</v>
      </c>
    </row>
    <row r="3020" spans="1:23">
      <c r="A3020" s="1">
        <v>41095</v>
      </c>
      <c r="B3020">
        <v>81.62</v>
      </c>
      <c r="C3020">
        <v>81.84</v>
      </c>
      <c r="D3020">
        <v>81.03</v>
      </c>
      <c r="E3020">
        <v>81.44</v>
      </c>
      <c r="F3020">
        <v>42819900</v>
      </c>
      <c r="G3020">
        <v>79.64</v>
      </c>
      <c r="H3020">
        <v>0</v>
      </c>
      <c r="J3020">
        <v>0</v>
      </c>
      <c r="K3020">
        <v>62877.855233572402</v>
      </c>
      <c r="L3020">
        <v>1160</v>
      </c>
      <c r="M3020">
        <f t="shared" si="426"/>
        <v>-1.1044978726068653E-3</v>
      </c>
      <c r="N3020">
        <f t="shared" si="427"/>
        <v>-1.1294473184086291E-3</v>
      </c>
      <c r="O3020">
        <f t="shared" si="428"/>
        <v>6.2247484581514927E-10</v>
      </c>
      <c r="P3020">
        <f t="shared" si="423"/>
        <v>-2.2077771754471622E-3</v>
      </c>
      <c r="Q3020">
        <f t="shared" si="424"/>
        <v>-2.2077771754470507E-3</v>
      </c>
      <c r="R3020">
        <f t="shared" si="429"/>
        <v>1.2422436220393803E-32</v>
      </c>
      <c r="S3020">
        <f t="shared" si="430"/>
        <v>1.3072081567352701E-2</v>
      </c>
      <c r="U3020">
        <f t="shared" si="431"/>
        <v>1517.940219611254</v>
      </c>
      <c r="W3020">
        <f t="shared" si="425"/>
        <v>94470.399999999994</v>
      </c>
    </row>
    <row r="3021" spans="1:23">
      <c r="A3021" s="1">
        <v>41096</v>
      </c>
      <c r="B3021">
        <v>80.77</v>
      </c>
      <c r="C3021">
        <v>80.83</v>
      </c>
      <c r="D3021">
        <v>80.150000000000006</v>
      </c>
      <c r="E3021">
        <v>80.53</v>
      </c>
      <c r="F3021">
        <v>38530600</v>
      </c>
      <c r="G3021">
        <v>78.75</v>
      </c>
      <c r="H3021">
        <v>0</v>
      </c>
      <c r="J3021">
        <v>0</v>
      </c>
      <c r="K3021">
        <v>62877.855233572402</v>
      </c>
      <c r="L3021">
        <v>1160</v>
      </c>
      <c r="M3021">
        <f t="shared" si="426"/>
        <v>-1.1236766994758958E-2</v>
      </c>
      <c r="N3021">
        <f t="shared" si="427"/>
        <v>-1.1238201490253077E-2</v>
      </c>
      <c r="O3021">
        <f t="shared" si="428"/>
        <v>2.0577773226491574E-12</v>
      </c>
      <c r="P3021">
        <f t="shared" si="423"/>
        <v>-2.9758236467513533E-3</v>
      </c>
      <c r="Q3021">
        <f t="shared" si="424"/>
        <v>-2.9758236467513533E-3</v>
      </c>
      <c r="R3021">
        <f t="shared" si="429"/>
        <v>0</v>
      </c>
      <c r="S3021">
        <f t="shared" si="430"/>
        <v>-1.046872052345481E-2</v>
      </c>
      <c r="U3021">
        <f t="shared" si="431"/>
        <v>1500.9789524225723</v>
      </c>
      <c r="W3021">
        <f t="shared" si="425"/>
        <v>93414.8</v>
      </c>
    </row>
    <row r="3022" spans="1:23">
      <c r="A3022" s="1">
        <v>41099</v>
      </c>
      <c r="B3022">
        <v>80.42</v>
      </c>
      <c r="C3022">
        <v>80.53</v>
      </c>
      <c r="D3022">
        <v>79.86</v>
      </c>
      <c r="E3022">
        <v>80.22</v>
      </c>
      <c r="F3022">
        <v>34636100</v>
      </c>
      <c r="G3022">
        <v>78.45</v>
      </c>
      <c r="H3022">
        <v>0</v>
      </c>
      <c r="J3022">
        <v>0</v>
      </c>
      <c r="K3022">
        <v>62877.855233572402</v>
      </c>
      <c r="L3022">
        <v>1160</v>
      </c>
      <c r="M3022">
        <f t="shared" si="426"/>
        <v>-3.8569254655467715E-3</v>
      </c>
      <c r="N3022">
        <f t="shared" si="427"/>
        <v>-3.8167985267008537E-3</v>
      </c>
      <c r="O3022">
        <f t="shared" si="428"/>
        <v>1.6101712211440279E-9</v>
      </c>
      <c r="P3022">
        <f t="shared" si="423"/>
        <v>-2.490041127221114E-3</v>
      </c>
      <c r="Q3022">
        <f t="shared" si="424"/>
        <v>-2.490041127221225E-3</v>
      </c>
      <c r="R3022">
        <f t="shared" si="429"/>
        <v>1.2325951644078309E-32</v>
      </c>
      <c r="S3022">
        <f t="shared" si="430"/>
        <v>-4.3427079850768711E-3</v>
      </c>
      <c r="U3022">
        <f t="shared" si="431"/>
        <v>1495.2009383253289</v>
      </c>
      <c r="W3022">
        <f t="shared" si="425"/>
        <v>93055.2</v>
      </c>
    </row>
    <row r="3023" spans="1:23">
      <c r="A3023" s="1">
        <v>41100</v>
      </c>
      <c r="B3023">
        <v>80.81</v>
      </c>
      <c r="C3023">
        <v>80.959999999999994</v>
      </c>
      <c r="D3023">
        <v>78.98</v>
      </c>
      <c r="E3023">
        <v>79.33</v>
      </c>
      <c r="F3023">
        <v>49990800</v>
      </c>
      <c r="G3023">
        <v>77.58</v>
      </c>
      <c r="H3023">
        <v>0</v>
      </c>
      <c r="J3023">
        <v>0</v>
      </c>
      <c r="K3023">
        <v>62877.855233572402</v>
      </c>
      <c r="L3023">
        <v>1160</v>
      </c>
      <c r="M3023">
        <f t="shared" si="426"/>
        <v>-1.1156493027995219E-2</v>
      </c>
      <c r="N3023">
        <f t="shared" si="427"/>
        <v>-1.1151817167220589E-2</v>
      </c>
      <c r="O3023">
        <f t="shared" si="428"/>
        <v>2.186367398371895E-11</v>
      </c>
      <c r="P3023">
        <f t="shared" si="423"/>
        <v>-1.8484352931444722E-2</v>
      </c>
      <c r="Q3023">
        <f t="shared" si="424"/>
        <v>-1.8484352931444722E-2</v>
      </c>
      <c r="R3023">
        <f t="shared" si="429"/>
        <v>0</v>
      </c>
      <c r="S3023">
        <f t="shared" si="430"/>
        <v>4.8378187762283991E-3</v>
      </c>
      <c r="U3023">
        <f t="shared" si="431"/>
        <v>1478.6124462396951</v>
      </c>
      <c r="W3023">
        <f t="shared" si="425"/>
        <v>92022.8</v>
      </c>
    </row>
    <row r="3024" spans="1:23">
      <c r="A3024" s="1">
        <v>41101</v>
      </c>
      <c r="B3024">
        <v>79.39</v>
      </c>
      <c r="C3024">
        <v>79.650000000000006</v>
      </c>
      <c r="D3024">
        <v>78.55</v>
      </c>
      <c r="E3024">
        <v>79.06</v>
      </c>
      <c r="F3024">
        <v>40171300</v>
      </c>
      <c r="G3024">
        <v>77.31</v>
      </c>
      <c r="H3024">
        <v>0</v>
      </c>
      <c r="J3024">
        <v>0</v>
      </c>
      <c r="K3024">
        <v>62877.855233572402</v>
      </c>
      <c r="L3024">
        <v>1160</v>
      </c>
      <c r="M3024">
        <f t="shared" si="426"/>
        <v>-3.4093094453721152E-3</v>
      </c>
      <c r="N3024">
        <f t="shared" si="427"/>
        <v>-3.486348679437663E-3</v>
      </c>
      <c r="O3024">
        <f t="shared" si="428"/>
        <v>5.9350435854062697E-9</v>
      </c>
      <c r="P3024">
        <f t="shared" si="423"/>
        <v>-4.1653578684824073E-3</v>
      </c>
      <c r="Q3024">
        <f t="shared" si="424"/>
        <v>-4.1653578684825183E-3</v>
      </c>
      <c r="R3024">
        <f t="shared" si="429"/>
        <v>1.2325951644078309E-32</v>
      </c>
      <c r="S3024">
        <f t="shared" si="430"/>
        <v>-1.7728304508334274E-2</v>
      </c>
      <c r="U3024">
        <f t="shared" si="431"/>
        <v>1473.5799823485479</v>
      </c>
      <c r="W3024">
        <f t="shared" si="425"/>
        <v>91709.6</v>
      </c>
    </row>
    <row r="3025" spans="1:23">
      <c r="A3025" s="1">
        <v>41102</v>
      </c>
      <c r="B3025">
        <v>78.44</v>
      </c>
      <c r="C3025">
        <v>79.099999999999994</v>
      </c>
      <c r="D3025">
        <v>77.59</v>
      </c>
      <c r="E3025">
        <v>78.790000000000006</v>
      </c>
      <c r="F3025">
        <v>55502600</v>
      </c>
      <c r="G3025">
        <v>77.05</v>
      </c>
      <c r="H3025">
        <v>0</v>
      </c>
      <c r="J3025">
        <v>0</v>
      </c>
      <c r="K3025">
        <v>62877.855233572402</v>
      </c>
      <c r="L3025">
        <v>1160</v>
      </c>
      <c r="M3025">
        <f t="shared" si="426"/>
        <v>-3.4209726109427031E-3</v>
      </c>
      <c r="N3025">
        <f t="shared" si="427"/>
        <v>-3.3687515662586651E-3</v>
      </c>
      <c r="O3025">
        <f t="shared" si="428"/>
        <v>2.7270375078922954E-9</v>
      </c>
      <c r="P3025">
        <f t="shared" si="423"/>
        <v>4.4520839294513058E-3</v>
      </c>
      <c r="Q3025">
        <f t="shared" si="424"/>
        <v>4.4520839294513058E-3</v>
      </c>
      <c r="R3025">
        <f t="shared" si="429"/>
        <v>0</v>
      </c>
      <c r="S3025">
        <f t="shared" si="430"/>
        <v>-1.2038414408876546E-2</v>
      </c>
      <c r="U3025">
        <f t="shared" si="431"/>
        <v>1468.5475184574007</v>
      </c>
      <c r="W3025">
        <f t="shared" si="425"/>
        <v>91396.400000000009</v>
      </c>
    </row>
    <row r="3026" spans="1:23">
      <c r="A3026" s="1">
        <v>41103</v>
      </c>
      <c r="B3026">
        <v>79.069999999999993</v>
      </c>
      <c r="C3026">
        <v>80.09</v>
      </c>
      <c r="D3026">
        <v>79.02</v>
      </c>
      <c r="E3026">
        <v>79.77</v>
      </c>
      <c r="F3026">
        <v>42114800</v>
      </c>
      <c r="G3026">
        <v>78.010000000000005</v>
      </c>
      <c r="H3026">
        <v>0</v>
      </c>
      <c r="J3026">
        <v>0</v>
      </c>
      <c r="K3026">
        <v>62877.855233572402</v>
      </c>
      <c r="L3026">
        <v>1160</v>
      </c>
      <c r="M3026">
        <f t="shared" si="426"/>
        <v>1.2361408665441326E-2</v>
      </c>
      <c r="N3026">
        <f t="shared" si="427"/>
        <v>1.2382461834097193E-2</v>
      </c>
      <c r="O3026">
        <f t="shared" si="428"/>
        <v>4.4323591045238465E-10</v>
      </c>
      <c r="P3026">
        <f t="shared" si="423"/>
        <v>8.8139578402024292E-3</v>
      </c>
      <c r="Q3026">
        <f t="shared" si="424"/>
        <v>8.8139578402024292E-3</v>
      </c>
      <c r="R3026">
        <f t="shared" si="429"/>
        <v>0</v>
      </c>
      <c r="S3026">
        <f t="shared" si="430"/>
        <v>7.9995347546901203E-3</v>
      </c>
      <c r="U3026">
        <f t="shared" si="431"/>
        <v>1486.8134985067502</v>
      </c>
      <c r="W3026">
        <f t="shared" si="425"/>
        <v>92533.2</v>
      </c>
    </row>
    <row r="3027" spans="1:23">
      <c r="A3027" s="1">
        <v>41106</v>
      </c>
      <c r="B3027">
        <v>79.62</v>
      </c>
      <c r="C3027">
        <v>79.88</v>
      </c>
      <c r="D3027">
        <v>79.11</v>
      </c>
      <c r="E3027">
        <v>79.45</v>
      </c>
      <c r="F3027">
        <v>31922600</v>
      </c>
      <c r="G3027">
        <v>77.69</v>
      </c>
      <c r="H3027">
        <v>0</v>
      </c>
      <c r="J3027">
        <v>0</v>
      </c>
      <c r="K3027">
        <v>62877.855233572402</v>
      </c>
      <c r="L3027">
        <v>1160</v>
      </c>
      <c r="M3027">
        <f t="shared" si="426"/>
        <v>-4.0196009403131536E-3</v>
      </c>
      <c r="N3027">
        <f t="shared" si="427"/>
        <v>-4.1104746378924214E-3</v>
      </c>
      <c r="O3027">
        <f t="shared" si="428"/>
        <v>8.2580289117282195E-9</v>
      </c>
      <c r="P3027">
        <f t="shared" si="423"/>
        <v>-2.1374245894462641E-3</v>
      </c>
      <c r="Q3027">
        <f t="shared" si="424"/>
        <v>-2.1374245894461527E-3</v>
      </c>
      <c r="R3027">
        <f t="shared" si="429"/>
        <v>1.2422436220393803E-32</v>
      </c>
      <c r="S3027">
        <f t="shared" si="430"/>
        <v>6.9317814893356481E-3</v>
      </c>
      <c r="U3027">
        <f t="shared" si="431"/>
        <v>1480.8490968579829</v>
      </c>
      <c r="W3027">
        <f t="shared" si="425"/>
        <v>92162</v>
      </c>
    </row>
    <row r="3028" spans="1:23">
      <c r="A3028" s="1">
        <v>41107</v>
      </c>
      <c r="B3028">
        <v>79.98</v>
      </c>
      <c r="C3028">
        <v>80.150000000000006</v>
      </c>
      <c r="D3028">
        <v>78.650000000000006</v>
      </c>
      <c r="E3028">
        <v>79.73</v>
      </c>
      <c r="F3028">
        <v>43662500</v>
      </c>
      <c r="G3028">
        <v>77.97</v>
      </c>
      <c r="H3028">
        <v>0</v>
      </c>
      <c r="J3028">
        <v>0</v>
      </c>
      <c r="K3028">
        <v>62877.855233572402</v>
      </c>
      <c r="L3028">
        <v>1160</v>
      </c>
      <c r="M3028">
        <f t="shared" si="426"/>
        <v>3.5180335316790292E-3</v>
      </c>
      <c r="N3028">
        <f t="shared" si="427"/>
        <v>3.5975883591791561E-3</v>
      </c>
      <c r="O3028">
        <f t="shared" si="428"/>
        <v>6.3289705785749515E-9</v>
      </c>
      <c r="P3028">
        <f t="shared" si="423"/>
        <v>-3.1306769042682378E-3</v>
      </c>
      <c r="Q3028">
        <f t="shared" si="424"/>
        <v>-3.1306769042682378E-3</v>
      </c>
      <c r="R3028">
        <f t="shared" si="429"/>
        <v>0</v>
      </c>
      <c r="S3028">
        <f t="shared" si="430"/>
        <v>4.5112858465010501E-3</v>
      </c>
      <c r="U3028">
        <f t="shared" si="431"/>
        <v>1486.0679483006541</v>
      </c>
      <c r="W3028">
        <f t="shared" si="425"/>
        <v>92486.8</v>
      </c>
    </row>
    <row r="3029" spans="1:23">
      <c r="A3029" s="1">
        <v>41108</v>
      </c>
      <c r="B3029">
        <v>79.599999999999994</v>
      </c>
      <c r="C3029">
        <v>80.709999999999994</v>
      </c>
      <c r="D3029">
        <v>79.55</v>
      </c>
      <c r="E3029">
        <v>80.22</v>
      </c>
      <c r="F3029">
        <v>46045000</v>
      </c>
      <c r="G3029">
        <v>78.45</v>
      </c>
      <c r="H3029">
        <v>0</v>
      </c>
      <c r="J3029">
        <v>0</v>
      </c>
      <c r="K3029">
        <v>62877.855233572402</v>
      </c>
      <c r="L3029">
        <v>1160</v>
      </c>
      <c r="M3029">
        <f t="shared" si="426"/>
        <v>6.1269338275027384E-3</v>
      </c>
      <c r="N3029">
        <f t="shared" si="427"/>
        <v>6.1373418575331315E-3</v>
      </c>
      <c r="O3029">
        <f t="shared" si="428"/>
        <v>1.0832708911356351E-10</v>
      </c>
      <c r="P3029">
        <f t="shared" si="423"/>
        <v>7.7587674915695192E-3</v>
      </c>
      <c r="Q3029">
        <f t="shared" si="424"/>
        <v>7.7587674915695192E-3</v>
      </c>
      <c r="R3029">
        <f t="shared" si="429"/>
        <v>0</v>
      </c>
      <c r="S3029">
        <f t="shared" si="430"/>
        <v>-4.7625105683351205E-3</v>
      </c>
      <c r="U3029">
        <f t="shared" si="431"/>
        <v>1495.2009383253289</v>
      </c>
      <c r="W3029">
        <f t="shared" si="425"/>
        <v>93055.2</v>
      </c>
    </row>
    <row r="3030" spans="1:23">
      <c r="A3030" s="1">
        <v>41109</v>
      </c>
      <c r="B3030">
        <v>80.55</v>
      </c>
      <c r="C3030">
        <v>80.739999999999995</v>
      </c>
      <c r="D3030">
        <v>79.81</v>
      </c>
      <c r="E3030">
        <v>79.95</v>
      </c>
      <c r="F3030">
        <v>49405400</v>
      </c>
      <c r="G3030">
        <v>78.180000000000007</v>
      </c>
      <c r="H3030">
        <v>0</v>
      </c>
      <c r="J3030">
        <v>0</v>
      </c>
      <c r="K3030">
        <v>62877.855233572402</v>
      </c>
      <c r="L3030">
        <v>1160</v>
      </c>
      <c r="M3030">
        <f t="shared" si="426"/>
        <v>-3.3714210619435248E-3</v>
      </c>
      <c r="N3030">
        <f t="shared" si="427"/>
        <v>-3.4476188142327953E-3</v>
      </c>
      <c r="O3030">
        <f t="shared" si="428"/>
        <v>5.8060974539370195E-9</v>
      </c>
      <c r="P3030">
        <f t="shared" si="423"/>
        <v>-7.4766703430201396E-3</v>
      </c>
      <c r="Q3030">
        <f t="shared" si="424"/>
        <v>-7.4766703430200277E-3</v>
      </c>
      <c r="R3030">
        <f t="shared" si="429"/>
        <v>1.2519296954901559E-32</v>
      </c>
      <c r="S3030">
        <f t="shared" si="430"/>
        <v>1.1864016772646065E-2</v>
      </c>
      <c r="U3030">
        <f t="shared" si="431"/>
        <v>1490.1684744341817</v>
      </c>
      <c r="W3030">
        <f t="shared" si="425"/>
        <v>92742</v>
      </c>
    </row>
    <row r="3031" spans="1:23">
      <c r="A3031" s="1">
        <v>41110</v>
      </c>
      <c r="B3031">
        <v>79.33</v>
      </c>
      <c r="C3031">
        <v>79.459999999999994</v>
      </c>
      <c r="D3031">
        <v>78.81</v>
      </c>
      <c r="E3031">
        <v>78.930000000000007</v>
      </c>
      <c r="F3031">
        <v>42314300</v>
      </c>
      <c r="G3031">
        <v>77.19</v>
      </c>
      <c r="H3031">
        <v>0</v>
      </c>
      <c r="J3031">
        <v>0</v>
      </c>
      <c r="K3031">
        <v>62877.855233572402</v>
      </c>
      <c r="L3031">
        <v>1160</v>
      </c>
      <c r="M3031">
        <f t="shared" si="426"/>
        <v>-1.2840055559652142E-2</v>
      </c>
      <c r="N3031">
        <f t="shared" si="427"/>
        <v>-1.2743945403046353E-2</v>
      </c>
      <c r="O3031">
        <f t="shared" si="428"/>
        <v>9.2371622027892951E-9</v>
      </c>
      <c r="P3031">
        <f t="shared" si="423"/>
        <v>-5.0549835936005297E-3</v>
      </c>
      <c r="Q3031">
        <f t="shared" si="424"/>
        <v>-5.0549835936004178E-3</v>
      </c>
      <c r="R3031">
        <f t="shared" si="429"/>
        <v>1.2519296954901559E-32</v>
      </c>
      <c r="S3031">
        <f t="shared" si="430"/>
        <v>-1.5261742309071805E-2</v>
      </c>
      <c r="U3031">
        <f t="shared" si="431"/>
        <v>1471.1569441787362</v>
      </c>
      <c r="W3031">
        <f t="shared" si="425"/>
        <v>91558.8</v>
      </c>
    </row>
    <row r="3032" spans="1:23">
      <c r="A3032" s="1">
        <v>41113</v>
      </c>
      <c r="B3032">
        <v>77.510000000000005</v>
      </c>
      <c r="C3032">
        <v>78.03</v>
      </c>
      <c r="D3032">
        <v>77.180000000000007</v>
      </c>
      <c r="E3032">
        <v>77.67</v>
      </c>
      <c r="F3032">
        <v>47367200</v>
      </c>
      <c r="G3032">
        <v>75.95</v>
      </c>
      <c r="H3032">
        <v>0</v>
      </c>
      <c r="J3032">
        <v>0</v>
      </c>
      <c r="K3032">
        <v>62877.855233572402</v>
      </c>
      <c r="L3032">
        <v>1160</v>
      </c>
      <c r="M3032">
        <f t="shared" si="426"/>
        <v>-1.6092301288755131E-2</v>
      </c>
      <c r="N3032">
        <f t="shared" si="427"/>
        <v>-1.6194685919980606E-2</v>
      </c>
      <c r="O3032">
        <f t="shared" si="428"/>
        <v>1.0482612711176544E-8</v>
      </c>
      <c r="P3032">
        <f t="shared" si="423"/>
        <v>2.0621221381357142E-3</v>
      </c>
      <c r="Q3032">
        <f t="shared" si="424"/>
        <v>2.0621221381359358E-3</v>
      </c>
      <c r="R3032">
        <f t="shared" si="429"/>
        <v>4.9111401660970646E-32</v>
      </c>
      <c r="S3032">
        <f t="shared" si="430"/>
        <v>-2.3209407020491429E-2</v>
      </c>
      <c r="U3032">
        <f t="shared" si="431"/>
        <v>1447.6721126867153</v>
      </c>
      <c r="W3032">
        <f t="shared" si="425"/>
        <v>90097.2</v>
      </c>
    </row>
    <row r="3033" spans="1:23">
      <c r="A3033" s="1">
        <v>41114</v>
      </c>
      <c r="B3033">
        <v>77.95</v>
      </c>
      <c r="C3033">
        <v>77.98</v>
      </c>
      <c r="D3033">
        <v>76.22</v>
      </c>
      <c r="E3033">
        <v>76.650000000000006</v>
      </c>
      <c r="F3033">
        <v>55609200</v>
      </c>
      <c r="G3033">
        <v>74.959999999999994</v>
      </c>
      <c r="H3033">
        <v>0</v>
      </c>
      <c r="J3033">
        <v>0</v>
      </c>
      <c r="K3033">
        <v>62877.855233572402</v>
      </c>
      <c r="L3033">
        <v>1160</v>
      </c>
      <c r="M3033">
        <f t="shared" si="426"/>
        <v>-1.3219477113732756E-2</v>
      </c>
      <c r="N3033">
        <f t="shared" si="427"/>
        <v>-1.3120591111615214E-2</v>
      </c>
      <c r="O3033">
        <f t="shared" si="428"/>
        <v>9.7784414147904559E-9</v>
      </c>
      <c r="P3033">
        <f t="shared" si="423"/>
        <v>-1.6817990185962341E-2</v>
      </c>
      <c r="Q3033">
        <f t="shared" si="424"/>
        <v>-1.6817990185962341E-2</v>
      </c>
      <c r="R3033">
        <f t="shared" si="429"/>
        <v>0</v>
      </c>
      <c r="S3033">
        <f t="shared" si="430"/>
        <v>5.660635210365376E-3</v>
      </c>
      <c r="U3033">
        <f t="shared" si="431"/>
        <v>1428.6605824312699</v>
      </c>
      <c r="W3033">
        <f t="shared" si="425"/>
        <v>88914</v>
      </c>
    </row>
    <row r="3034" spans="1:23">
      <c r="A3034" s="1">
        <v>41115</v>
      </c>
      <c r="B3034">
        <v>77</v>
      </c>
      <c r="C3034">
        <v>77.38</v>
      </c>
      <c r="D3034">
        <v>76.47</v>
      </c>
      <c r="E3034">
        <v>76.819999999999993</v>
      </c>
      <c r="F3034">
        <v>37217500</v>
      </c>
      <c r="G3034">
        <v>75.12</v>
      </c>
      <c r="H3034">
        <v>0</v>
      </c>
      <c r="J3034">
        <v>0</v>
      </c>
      <c r="K3034">
        <v>62877.855233572402</v>
      </c>
      <c r="L3034">
        <v>1160</v>
      </c>
      <c r="M3034">
        <f t="shared" si="426"/>
        <v>2.2154175999355295E-3</v>
      </c>
      <c r="N3034">
        <f t="shared" si="427"/>
        <v>2.132196969840862E-3</v>
      </c>
      <c r="O3034">
        <f t="shared" si="428"/>
        <v>6.925673273353492E-9</v>
      </c>
      <c r="P3034">
        <f t="shared" si="423"/>
        <v>-2.3403989359251885E-3</v>
      </c>
      <c r="Q3034">
        <f t="shared" si="424"/>
        <v>-2.3403989359251885E-3</v>
      </c>
      <c r="R3034">
        <f t="shared" si="429"/>
        <v>0</v>
      </c>
      <c r="S3034">
        <f t="shared" si="430"/>
        <v>-1.2262173650101741E-2</v>
      </c>
      <c r="U3034">
        <f t="shared" si="431"/>
        <v>1431.8291708071774</v>
      </c>
      <c r="W3034">
        <f t="shared" si="425"/>
        <v>89111.2</v>
      </c>
    </row>
    <row r="3035" spans="1:23">
      <c r="A3035" s="1">
        <v>41116</v>
      </c>
      <c r="B3035">
        <v>77.98</v>
      </c>
      <c r="C3035">
        <v>78.180000000000007</v>
      </c>
      <c r="D3035">
        <v>77</v>
      </c>
      <c r="E3035">
        <v>77.48</v>
      </c>
      <c r="F3035">
        <v>44745100</v>
      </c>
      <c r="G3035">
        <v>75.77</v>
      </c>
      <c r="H3035">
        <v>0</v>
      </c>
      <c r="J3035">
        <v>0</v>
      </c>
      <c r="K3035">
        <v>62877.855233572402</v>
      </c>
      <c r="L3035">
        <v>1160</v>
      </c>
      <c r="M3035">
        <f t="shared" si="426"/>
        <v>8.5548156210363546E-3</v>
      </c>
      <c r="N3035">
        <f t="shared" si="427"/>
        <v>8.6156010432743794E-3</v>
      </c>
      <c r="O3035">
        <f t="shared" si="428"/>
        <v>3.6948675566549548E-9</v>
      </c>
      <c r="P3035">
        <f t="shared" si="423"/>
        <v>-6.4325450156561487E-3</v>
      </c>
      <c r="Q3035">
        <f t="shared" si="424"/>
        <v>-6.4325450156561487E-3</v>
      </c>
      <c r="R3035">
        <f t="shared" si="429"/>
        <v>0</v>
      </c>
      <c r="S3035">
        <f t="shared" si="430"/>
        <v>1.264696170076739E-2</v>
      </c>
      <c r="U3035">
        <f t="shared" si="431"/>
        <v>1444.1307492077597</v>
      </c>
      <c r="W3035">
        <f t="shared" si="425"/>
        <v>89876.800000000003</v>
      </c>
    </row>
    <row r="3036" spans="1:23">
      <c r="A3036" s="1">
        <v>41117</v>
      </c>
      <c r="B3036">
        <v>77.83</v>
      </c>
      <c r="C3036">
        <v>79.72</v>
      </c>
      <c r="D3036">
        <v>77.39</v>
      </c>
      <c r="E3036">
        <v>79.319999999999993</v>
      </c>
      <c r="F3036">
        <v>67297100</v>
      </c>
      <c r="G3036">
        <v>77.569999999999993</v>
      </c>
      <c r="H3036">
        <v>0</v>
      </c>
      <c r="J3036">
        <v>0</v>
      </c>
      <c r="K3036">
        <v>62877.855233572402</v>
      </c>
      <c r="L3036">
        <v>1160</v>
      </c>
      <c r="M3036">
        <f t="shared" si="426"/>
        <v>2.3470465112800116E-2</v>
      </c>
      <c r="N3036">
        <f t="shared" si="427"/>
        <v>2.3478318559498258E-2</v>
      </c>
      <c r="O3036">
        <f t="shared" si="428"/>
        <v>6.1676625040563629E-11</v>
      </c>
      <c r="P3036">
        <f t="shared" si="423"/>
        <v>1.8963342680298416E-2</v>
      </c>
      <c r="Q3036">
        <f t="shared" si="424"/>
        <v>1.8963342680298416E-2</v>
      </c>
      <c r="R3036">
        <f t="shared" si="429"/>
        <v>0</v>
      </c>
      <c r="S3036">
        <f t="shared" si="430"/>
        <v>-1.9254225831545129E-3</v>
      </c>
      <c r="U3036">
        <f t="shared" si="431"/>
        <v>1478.4260586881712</v>
      </c>
      <c r="W3036">
        <f t="shared" si="425"/>
        <v>92011.199999999997</v>
      </c>
    </row>
    <row r="3037" spans="1:23">
      <c r="A3037" s="1">
        <v>41120</v>
      </c>
      <c r="B3037">
        <v>79.52</v>
      </c>
      <c r="C3037">
        <v>79.91</v>
      </c>
      <c r="D3037">
        <v>78.739999999999995</v>
      </c>
      <c r="E3037">
        <v>79.05</v>
      </c>
      <c r="F3037">
        <v>34785200</v>
      </c>
      <c r="G3037">
        <v>77.3</v>
      </c>
      <c r="H3037">
        <v>0</v>
      </c>
      <c r="J3037">
        <v>0</v>
      </c>
      <c r="K3037">
        <v>62877.855233572402</v>
      </c>
      <c r="L3037">
        <v>1160</v>
      </c>
      <c r="M3037">
        <f t="shared" si="426"/>
        <v>-3.4097399961141258E-3</v>
      </c>
      <c r="N3037">
        <f t="shared" si="427"/>
        <v>-3.4867989094038787E-3</v>
      </c>
      <c r="O3037">
        <f t="shared" si="428"/>
        <v>5.9380761173976599E-9</v>
      </c>
      <c r="P3037">
        <f t="shared" si="423"/>
        <v>-5.9279986928375758E-3</v>
      </c>
      <c r="Q3037">
        <f t="shared" si="424"/>
        <v>-5.9279986928375758E-3</v>
      </c>
      <c r="R3037">
        <f t="shared" si="429"/>
        <v>0</v>
      </c>
      <c r="S3037">
        <f t="shared" si="430"/>
        <v>2.1481601377021705E-2</v>
      </c>
      <c r="U3037">
        <f t="shared" si="431"/>
        <v>1473.393594797024</v>
      </c>
      <c r="W3037">
        <f t="shared" si="425"/>
        <v>91698</v>
      </c>
    </row>
    <row r="3038" spans="1:23">
      <c r="A3038" s="1">
        <v>41121</v>
      </c>
      <c r="B3038">
        <v>78.73</v>
      </c>
      <c r="C3038">
        <v>79.47</v>
      </c>
      <c r="D3038">
        <v>78.349999999999994</v>
      </c>
      <c r="E3038">
        <v>78.349999999999994</v>
      </c>
      <c r="F3038">
        <v>48933500</v>
      </c>
      <c r="G3038">
        <v>76.62</v>
      </c>
      <c r="H3038">
        <v>0</v>
      </c>
      <c r="J3038">
        <v>0</v>
      </c>
      <c r="K3038">
        <v>62877.855233572402</v>
      </c>
      <c r="L3038">
        <v>1160</v>
      </c>
      <c r="M3038">
        <f t="shared" si="426"/>
        <v>-8.8945948534512407E-3</v>
      </c>
      <c r="N3038">
        <f t="shared" si="427"/>
        <v>-8.8358163208732254E-3</v>
      </c>
      <c r="O3038">
        <f t="shared" si="428"/>
        <v>3.4549158920248087E-9</v>
      </c>
      <c r="P3038">
        <f t="shared" si="423"/>
        <v>-4.8383083943460466E-3</v>
      </c>
      <c r="Q3038">
        <f t="shared" si="424"/>
        <v>-4.8383083943461577E-3</v>
      </c>
      <c r="R3038">
        <f t="shared" si="429"/>
        <v>1.2325951644078309E-32</v>
      </c>
      <c r="S3038">
        <f t="shared" si="430"/>
        <v>-9.9842851519426831E-3</v>
      </c>
      <c r="U3038">
        <f t="shared" si="431"/>
        <v>1460.3464661903456</v>
      </c>
      <c r="W3038">
        <f t="shared" si="425"/>
        <v>90886</v>
      </c>
    </row>
    <row r="3039" spans="1:23">
      <c r="A3039" s="1">
        <v>41122</v>
      </c>
      <c r="B3039">
        <v>78.91</v>
      </c>
      <c r="C3039">
        <v>79</v>
      </c>
      <c r="D3039">
        <v>77.040000000000006</v>
      </c>
      <c r="E3039">
        <v>77.06</v>
      </c>
      <c r="F3039">
        <v>63601100</v>
      </c>
      <c r="G3039">
        <v>75.36</v>
      </c>
      <c r="H3039">
        <v>0</v>
      </c>
      <c r="J3039">
        <v>0</v>
      </c>
      <c r="K3039">
        <v>62877.855233572402</v>
      </c>
      <c r="L3039">
        <v>1160</v>
      </c>
      <c r="M3039">
        <f t="shared" si="426"/>
        <v>-1.6601629604018276E-2</v>
      </c>
      <c r="N3039">
        <f t="shared" si="427"/>
        <v>-1.6581509004395346E-2</v>
      </c>
      <c r="O3039">
        <f t="shared" si="428"/>
        <v>4.0483852918623645E-10</v>
      </c>
      <c r="P3039">
        <f t="shared" si="423"/>
        <v>-2.372362333493197E-2</v>
      </c>
      <c r="Q3039">
        <f t="shared" si="424"/>
        <v>-2.3723623334932085E-2</v>
      </c>
      <c r="R3039">
        <f t="shared" si="429"/>
        <v>1.3108360683985624E-32</v>
      </c>
      <c r="S3039">
        <f t="shared" si="430"/>
        <v>2.2836853365676949E-3</v>
      </c>
      <c r="U3039">
        <f t="shared" si="431"/>
        <v>1436.3024720437529</v>
      </c>
      <c r="W3039">
        <f t="shared" si="425"/>
        <v>89389.6</v>
      </c>
    </row>
    <row r="3040" spans="1:23">
      <c r="A3040" s="1">
        <v>41123</v>
      </c>
      <c r="B3040">
        <v>76.27</v>
      </c>
      <c r="C3040">
        <v>77.31</v>
      </c>
      <c r="D3040">
        <v>76.25</v>
      </c>
      <c r="E3040">
        <v>76.78</v>
      </c>
      <c r="F3040">
        <v>43374800</v>
      </c>
      <c r="G3040">
        <v>75.08</v>
      </c>
      <c r="H3040">
        <v>0</v>
      </c>
      <c r="J3040">
        <v>0</v>
      </c>
      <c r="K3040">
        <v>62877.855233572402</v>
      </c>
      <c r="L3040">
        <v>1160</v>
      </c>
      <c r="M3040">
        <f t="shared" si="426"/>
        <v>-3.6401496253598564E-3</v>
      </c>
      <c r="N3040">
        <f t="shared" si="427"/>
        <v>-3.7224185497996038E-3</v>
      </c>
      <c r="O3040">
        <f t="shared" si="428"/>
        <v>6.7681759284728558E-9</v>
      </c>
      <c r="P3040">
        <f t="shared" si="423"/>
        <v>6.6645133965044538E-3</v>
      </c>
      <c r="Q3040">
        <f t="shared" si="424"/>
        <v>6.6645133965044538E-3</v>
      </c>
      <c r="R3040">
        <f t="shared" si="429"/>
        <v>0</v>
      </c>
      <c r="S3040">
        <f t="shared" si="430"/>
        <v>-3.4028286356796472E-2</v>
      </c>
      <c r="U3040">
        <f t="shared" si="431"/>
        <v>1431.0836206010817</v>
      </c>
      <c r="W3040">
        <f t="shared" si="425"/>
        <v>89064.8</v>
      </c>
    </row>
    <row r="3041" spans="1:23">
      <c r="A3041" s="1">
        <v>41124</v>
      </c>
      <c r="B3041">
        <v>77.94</v>
      </c>
      <c r="C3041">
        <v>79.02</v>
      </c>
      <c r="D3041">
        <v>77.650000000000006</v>
      </c>
      <c r="E3041">
        <v>78.61</v>
      </c>
      <c r="F3041">
        <v>52414100</v>
      </c>
      <c r="G3041">
        <v>76.87</v>
      </c>
      <c r="H3041">
        <v>0</v>
      </c>
      <c r="J3041">
        <v>0</v>
      </c>
      <c r="K3041">
        <v>62877.855233572402</v>
      </c>
      <c r="L3041">
        <v>1160</v>
      </c>
      <c r="M3041">
        <f t="shared" si="426"/>
        <v>2.3554728233013453E-2</v>
      </c>
      <c r="N3041">
        <f t="shared" si="427"/>
        <v>2.3561471642732732E-2</v>
      </c>
      <c r="O3041">
        <f t="shared" si="428"/>
        <v>4.5473574642071389E-11</v>
      </c>
      <c r="P3041">
        <f t="shared" si="423"/>
        <v>8.5596178951020032E-3</v>
      </c>
      <c r="Q3041">
        <f t="shared" si="424"/>
        <v>8.5596178951020032E-3</v>
      </c>
      <c r="R3041">
        <f t="shared" si="429"/>
        <v>0</v>
      </c>
      <c r="S3041">
        <f t="shared" si="430"/>
        <v>2.1659623734415885E-2</v>
      </c>
      <c r="U3041">
        <f t="shared" si="431"/>
        <v>1465.1925425299692</v>
      </c>
      <c r="W3041">
        <f t="shared" si="425"/>
        <v>91187.6</v>
      </c>
    </row>
    <row r="3042" spans="1:23">
      <c r="A3042" s="1">
        <v>41127</v>
      </c>
      <c r="B3042">
        <v>78.7</v>
      </c>
      <c r="C3042">
        <v>79.63</v>
      </c>
      <c r="D3042">
        <v>78.59</v>
      </c>
      <c r="E3042">
        <v>79.22</v>
      </c>
      <c r="F3042">
        <v>34662800</v>
      </c>
      <c r="G3042">
        <v>77.47</v>
      </c>
      <c r="H3042">
        <v>0</v>
      </c>
      <c r="J3042">
        <v>0</v>
      </c>
      <c r="K3042">
        <v>62877.855233572402</v>
      </c>
      <c r="L3042">
        <v>1160</v>
      </c>
      <c r="M3042">
        <f t="shared" si="426"/>
        <v>7.7298743881054656E-3</v>
      </c>
      <c r="N3042">
        <f t="shared" si="427"/>
        <v>7.7750812827703745E-3</v>
      </c>
      <c r="O3042">
        <f t="shared" si="428"/>
        <v>2.0436633252441678E-9</v>
      </c>
      <c r="P3042">
        <f t="shared" si="423"/>
        <v>6.5856367704130673E-3</v>
      </c>
      <c r="Q3042">
        <f t="shared" si="424"/>
        <v>6.5856367704130673E-3</v>
      </c>
      <c r="R3042">
        <f t="shared" si="429"/>
        <v>0</v>
      </c>
      <c r="S3042">
        <f t="shared" si="430"/>
        <v>9.7038555127943581E-3</v>
      </c>
      <c r="U3042">
        <f t="shared" si="431"/>
        <v>1476.5621831729316</v>
      </c>
      <c r="W3042">
        <f t="shared" si="425"/>
        <v>91895.2</v>
      </c>
    </row>
    <row r="3043" spans="1:23">
      <c r="A3043" s="1">
        <v>41128</v>
      </c>
      <c r="B3043">
        <v>79.849999999999994</v>
      </c>
      <c r="C3043">
        <v>80.569999999999993</v>
      </c>
      <c r="D3043">
        <v>79.64</v>
      </c>
      <c r="E3043">
        <v>79.94</v>
      </c>
      <c r="F3043">
        <v>50064000</v>
      </c>
      <c r="G3043">
        <v>78.17</v>
      </c>
      <c r="H3043">
        <v>0</v>
      </c>
      <c r="J3043">
        <v>0</v>
      </c>
      <c r="K3043">
        <v>62877.855233572402</v>
      </c>
      <c r="L3043">
        <v>1160</v>
      </c>
      <c r="M3043">
        <f t="shared" si="426"/>
        <v>9.0475610894068647E-3</v>
      </c>
      <c r="N3043">
        <f t="shared" si="427"/>
        <v>8.9951775884278828E-3</v>
      </c>
      <c r="O3043">
        <f t="shared" si="428"/>
        <v>2.7440311748149928E-9</v>
      </c>
      <c r="P3043">
        <f t="shared" si="423"/>
        <v>1.1264786221558971E-3</v>
      </c>
      <c r="Q3043">
        <f t="shared" si="424"/>
        <v>1.1264786221561189E-3</v>
      </c>
      <c r="R3043">
        <f t="shared" si="429"/>
        <v>4.9207557098867909E-32</v>
      </c>
      <c r="S3043">
        <f t="shared" si="430"/>
        <v>1.4506719237663787E-2</v>
      </c>
      <c r="U3043">
        <f t="shared" si="431"/>
        <v>1489.9820868826578</v>
      </c>
      <c r="W3043">
        <f t="shared" si="425"/>
        <v>92730.4</v>
      </c>
    </row>
    <row r="3044" spans="1:23">
      <c r="A3044" s="1">
        <v>41129</v>
      </c>
      <c r="B3044">
        <v>79.599999999999994</v>
      </c>
      <c r="C3044">
        <v>80.19</v>
      </c>
      <c r="D3044">
        <v>79.540000000000006</v>
      </c>
      <c r="E3044">
        <v>79.819999999999993</v>
      </c>
      <c r="F3044">
        <v>28011700</v>
      </c>
      <c r="G3044">
        <v>78.06</v>
      </c>
      <c r="H3044">
        <v>0</v>
      </c>
      <c r="J3044">
        <v>0</v>
      </c>
      <c r="K3044">
        <v>62877.855233572402</v>
      </c>
      <c r="L3044">
        <v>1160</v>
      </c>
      <c r="M3044">
        <f t="shared" si="426"/>
        <v>-1.5022536625895666E-3</v>
      </c>
      <c r="N3044">
        <f t="shared" si="427"/>
        <v>-1.4081804797700967E-3</v>
      </c>
      <c r="O3044">
        <f t="shared" si="428"/>
        <v>8.8497637257854107E-9</v>
      </c>
      <c r="P3044">
        <f t="shared" si="423"/>
        <v>2.7600067702504075E-3</v>
      </c>
      <c r="Q3044">
        <f t="shared" si="424"/>
        <v>2.7600067702504075E-3</v>
      </c>
      <c r="R3044">
        <f t="shared" si="429"/>
        <v>0</v>
      </c>
      <c r="S3044">
        <f t="shared" si="430"/>
        <v>-3.1357818106840566E-3</v>
      </c>
      <c r="U3044">
        <f t="shared" si="431"/>
        <v>1487.7454362643703</v>
      </c>
      <c r="W3044">
        <f t="shared" si="425"/>
        <v>92591.2</v>
      </c>
    </row>
    <row r="3045" spans="1:23">
      <c r="A3045" s="1">
        <v>41130</v>
      </c>
      <c r="B3045">
        <v>79.760000000000005</v>
      </c>
      <c r="C3045">
        <v>80.39</v>
      </c>
      <c r="D3045">
        <v>79.69</v>
      </c>
      <c r="E3045">
        <v>80.2</v>
      </c>
      <c r="F3045">
        <v>24045900</v>
      </c>
      <c r="G3045">
        <v>78.430000000000007</v>
      </c>
      <c r="H3045">
        <v>0</v>
      </c>
      <c r="J3045">
        <v>0</v>
      </c>
      <c r="K3045">
        <v>62877.855233572402</v>
      </c>
      <c r="L3045">
        <v>1160</v>
      </c>
      <c r="M3045">
        <f t="shared" si="426"/>
        <v>4.7494152518810845E-3</v>
      </c>
      <c r="N3045">
        <f t="shared" si="427"/>
        <v>4.7287454721062798E-3</v>
      </c>
      <c r="O3045">
        <f t="shared" si="428"/>
        <v>4.2723979593892509E-10</v>
      </c>
      <c r="P3045">
        <f t="shared" si="423"/>
        <v>5.5013892188859577E-3</v>
      </c>
      <c r="Q3045">
        <f t="shared" si="424"/>
        <v>5.5013892188859577E-3</v>
      </c>
      <c r="R3045">
        <f t="shared" si="429"/>
        <v>0</v>
      </c>
      <c r="S3045">
        <f t="shared" si="430"/>
        <v>2.0080328032456131E-3</v>
      </c>
      <c r="U3045">
        <f t="shared" si="431"/>
        <v>1494.8281632222815</v>
      </c>
      <c r="W3045">
        <f t="shared" si="425"/>
        <v>93032</v>
      </c>
    </row>
    <row r="3046" spans="1:23">
      <c r="A3046" s="1">
        <v>41131</v>
      </c>
      <c r="B3046">
        <v>79.77</v>
      </c>
      <c r="C3046">
        <v>80.05</v>
      </c>
      <c r="D3046">
        <v>79.5</v>
      </c>
      <c r="E3046">
        <v>79.92</v>
      </c>
      <c r="F3046">
        <v>26068400</v>
      </c>
      <c r="G3046">
        <v>78.150000000000006</v>
      </c>
      <c r="H3046">
        <v>0</v>
      </c>
      <c r="J3046">
        <v>0</v>
      </c>
      <c r="K3046">
        <v>62877.855233572402</v>
      </c>
      <c r="L3046">
        <v>1160</v>
      </c>
      <c r="M3046">
        <f t="shared" si="426"/>
        <v>-3.497380532170804E-3</v>
      </c>
      <c r="N3046">
        <f t="shared" si="427"/>
        <v>-3.5764503570895373E-3</v>
      </c>
      <c r="O3046">
        <f t="shared" si="428"/>
        <v>6.2520372126791433E-9</v>
      </c>
      <c r="P3046">
        <f t="shared" si="423"/>
        <v>1.8786404172599306E-3</v>
      </c>
      <c r="Q3046">
        <f t="shared" si="424"/>
        <v>1.8786404172599306E-3</v>
      </c>
      <c r="R3046">
        <f t="shared" si="429"/>
        <v>0</v>
      </c>
      <c r="S3046">
        <f t="shared" si="430"/>
        <v>1.2536826945512539E-4</v>
      </c>
      <c r="U3046">
        <f t="shared" si="431"/>
        <v>1489.6093117796102</v>
      </c>
      <c r="W3046">
        <f t="shared" si="425"/>
        <v>92707.199999999997</v>
      </c>
    </row>
    <row r="3047" spans="1:23">
      <c r="A3047" s="1">
        <v>41134</v>
      </c>
      <c r="B3047">
        <v>79.8</v>
      </c>
      <c r="C3047">
        <v>80.010000000000005</v>
      </c>
      <c r="D3047">
        <v>78.89</v>
      </c>
      <c r="E3047">
        <v>79.790000000000006</v>
      </c>
      <c r="F3047">
        <v>31544800</v>
      </c>
      <c r="G3047">
        <v>78.03</v>
      </c>
      <c r="H3047">
        <v>0</v>
      </c>
      <c r="J3047">
        <v>0</v>
      </c>
      <c r="K3047">
        <v>62877.855233572402</v>
      </c>
      <c r="L3047">
        <v>1160</v>
      </c>
      <c r="M3047">
        <f t="shared" si="426"/>
        <v>-1.6279510201083678E-3</v>
      </c>
      <c r="N3047">
        <f t="shared" si="427"/>
        <v>-1.5366887388158367E-3</v>
      </c>
      <c r="O3047">
        <f t="shared" si="428"/>
        <v>8.3288039867170709E-9</v>
      </c>
      <c r="P3047">
        <f t="shared" si="423"/>
        <v>-1.2532113557345769E-4</v>
      </c>
      <c r="Q3047">
        <f t="shared" si="424"/>
        <v>-1.2532113557334665E-4</v>
      </c>
      <c r="R3047">
        <f t="shared" si="429"/>
        <v>1.2331970909838489E-32</v>
      </c>
      <c r="S3047">
        <f t="shared" si="430"/>
        <v>3.7601053272498779E-4</v>
      </c>
      <c r="U3047">
        <f t="shared" si="431"/>
        <v>1487.1862736097987</v>
      </c>
      <c r="W3047">
        <f t="shared" si="425"/>
        <v>92556.400000000009</v>
      </c>
    </row>
    <row r="3048" spans="1:23">
      <c r="A3048" s="1">
        <v>41135</v>
      </c>
      <c r="B3048">
        <v>80.3</v>
      </c>
      <c r="C3048">
        <v>80.42</v>
      </c>
      <c r="D3048">
        <v>79.27</v>
      </c>
      <c r="E3048">
        <v>79.599999999999994</v>
      </c>
      <c r="F3048">
        <v>26052900</v>
      </c>
      <c r="G3048">
        <v>77.84</v>
      </c>
      <c r="H3048">
        <v>0</v>
      </c>
      <c r="J3048">
        <v>0</v>
      </c>
      <c r="K3048">
        <v>62877.855233572402</v>
      </c>
      <c r="L3048">
        <v>1160</v>
      </c>
      <c r="M3048">
        <f t="shared" si="426"/>
        <v>-2.3840904698523785E-3</v>
      </c>
      <c r="N3048">
        <f t="shared" si="427"/>
        <v>-2.4379302509202113E-3</v>
      </c>
      <c r="O3048">
        <f t="shared" si="428"/>
        <v>2.8987220254321646E-9</v>
      </c>
      <c r="P3048">
        <f t="shared" si="423"/>
        <v>-8.7555281023786943E-3</v>
      </c>
      <c r="Q3048">
        <f t="shared" si="424"/>
        <v>-8.7555281023786943E-3</v>
      </c>
      <c r="R3048">
        <f t="shared" si="429"/>
        <v>0</v>
      </c>
      <c r="S3048">
        <f t="shared" si="430"/>
        <v>6.2461164969529895E-3</v>
      </c>
      <c r="U3048">
        <f t="shared" si="431"/>
        <v>1483.6449101308431</v>
      </c>
      <c r="W3048">
        <f t="shared" si="425"/>
        <v>92336</v>
      </c>
    </row>
    <row r="3049" spans="1:23">
      <c r="A3049" s="1">
        <v>41136</v>
      </c>
      <c r="B3049">
        <v>79.38</v>
      </c>
      <c r="C3049">
        <v>80.3</v>
      </c>
      <c r="D3049">
        <v>79.31</v>
      </c>
      <c r="E3049">
        <v>80.3</v>
      </c>
      <c r="F3049">
        <v>27061400</v>
      </c>
      <c r="G3049">
        <v>78.53</v>
      </c>
      <c r="H3049">
        <v>0</v>
      </c>
      <c r="J3049">
        <v>0</v>
      </c>
      <c r="K3049">
        <v>62877.855233572402</v>
      </c>
      <c r="L3049">
        <v>1160</v>
      </c>
      <c r="M3049">
        <f t="shared" si="426"/>
        <v>8.7555281023787238E-3</v>
      </c>
      <c r="N3049">
        <f t="shared" si="427"/>
        <v>8.8252795090336348E-3</v>
      </c>
      <c r="O3049">
        <f t="shared" si="428"/>
        <v>4.8652587303387587E-9</v>
      </c>
      <c r="P3049">
        <f t="shared" si="423"/>
        <v>1.1523173597796749E-2</v>
      </c>
      <c r="Q3049">
        <f t="shared" si="424"/>
        <v>1.1523173597796749E-2</v>
      </c>
      <c r="R3049">
        <f t="shared" si="429"/>
        <v>0</v>
      </c>
      <c r="S3049">
        <f t="shared" si="430"/>
        <v>-1.1523173597796695E-2</v>
      </c>
      <c r="U3049">
        <f t="shared" si="431"/>
        <v>1496.6920387375214</v>
      </c>
      <c r="W3049">
        <f t="shared" si="425"/>
        <v>93148</v>
      </c>
    </row>
    <row r="3050" spans="1:23">
      <c r="A3050" s="1">
        <v>41137</v>
      </c>
      <c r="B3050">
        <v>80.180000000000007</v>
      </c>
      <c r="C3050">
        <v>81.3</v>
      </c>
      <c r="D3050">
        <v>79.83</v>
      </c>
      <c r="E3050">
        <v>81.14</v>
      </c>
      <c r="F3050">
        <v>46037700</v>
      </c>
      <c r="G3050">
        <v>79.349999999999994</v>
      </c>
      <c r="H3050">
        <v>0</v>
      </c>
      <c r="J3050">
        <v>0</v>
      </c>
      <c r="K3050">
        <v>62877.855233572402</v>
      </c>
      <c r="L3050">
        <v>1160</v>
      </c>
      <c r="M3050">
        <f t="shared" si="426"/>
        <v>1.0406436825585183E-2</v>
      </c>
      <c r="N3050">
        <f t="shared" si="427"/>
        <v>1.0387729585634695E-2</v>
      </c>
      <c r="O3050">
        <f t="shared" si="428"/>
        <v>3.4996082656513615E-10</v>
      </c>
      <c r="P3050">
        <f t="shared" si="423"/>
        <v>1.1901950563940169E-2</v>
      </c>
      <c r="Q3050">
        <f t="shared" si="424"/>
        <v>1.1901950563940169E-2</v>
      </c>
      <c r="R3050">
        <f t="shared" si="429"/>
        <v>0</v>
      </c>
      <c r="S3050">
        <f t="shared" si="430"/>
        <v>1.0027659859441705E-2</v>
      </c>
      <c r="U3050">
        <f t="shared" si="431"/>
        <v>1512.3485930655354</v>
      </c>
      <c r="W3050">
        <f t="shared" si="425"/>
        <v>94122.4</v>
      </c>
    </row>
    <row r="3051" spans="1:23">
      <c r="A3051" s="1">
        <v>41138</v>
      </c>
      <c r="B3051">
        <v>81.22</v>
      </c>
      <c r="C3051">
        <v>81.86</v>
      </c>
      <c r="D3051">
        <v>80.989999999999995</v>
      </c>
      <c r="E3051">
        <v>81.709999999999994</v>
      </c>
      <c r="F3051">
        <v>33453500</v>
      </c>
      <c r="G3051">
        <v>79.900000000000006</v>
      </c>
      <c r="H3051">
        <v>0</v>
      </c>
      <c r="J3051">
        <v>0</v>
      </c>
      <c r="K3051">
        <v>62877.855233572402</v>
      </c>
      <c r="L3051">
        <v>1160</v>
      </c>
      <c r="M3051">
        <f t="shared" si="426"/>
        <v>7.00033561831492E-3</v>
      </c>
      <c r="N3051">
        <f t="shared" si="427"/>
        <v>6.9074057998111159E-3</v>
      </c>
      <c r="O3051">
        <f t="shared" si="428"/>
        <v>8.6359511671499659E-9</v>
      </c>
      <c r="P3051">
        <f t="shared" si="423"/>
        <v>6.0148711384642832E-3</v>
      </c>
      <c r="Q3051">
        <f t="shared" si="424"/>
        <v>6.0148711384642832E-3</v>
      </c>
      <c r="R3051">
        <f t="shared" si="429"/>
        <v>0</v>
      </c>
      <c r="S3051">
        <f t="shared" si="430"/>
        <v>1.2887415043790644E-2</v>
      </c>
      <c r="U3051">
        <f t="shared" si="431"/>
        <v>1522.9726835024021</v>
      </c>
      <c r="W3051">
        <f t="shared" si="425"/>
        <v>94783.599999999991</v>
      </c>
    </row>
    <row r="3052" spans="1:23">
      <c r="A3052" s="1">
        <v>41141</v>
      </c>
      <c r="B3052">
        <v>81.59</v>
      </c>
      <c r="C3052">
        <v>81.66</v>
      </c>
      <c r="D3052">
        <v>80.98</v>
      </c>
      <c r="E3052">
        <v>81.53</v>
      </c>
      <c r="F3052">
        <v>32657000</v>
      </c>
      <c r="G3052">
        <v>79.73</v>
      </c>
      <c r="H3052">
        <v>0</v>
      </c>
      <c r="J3052">
        <v>0</v>
      </c>
      <c r="K3052">
        <v>62877.855233572402</v>
      </c>
      <c r="L3052">
        <v>1160</v>
      </c>
      <c r="M3052">
        <f t="shared" si="426"/>
        <v>-2.2053427217965473E-3</v>
      </c>
      <c r="N3052">
        <f t="shared" si="427"/>
        <v>-2.1299262578249648E-3</v>
      </c>
      <c r="O3052">
        <f t="shared" si="428"/>
        <v>5.6876430379770065E-9</v>
      </c>
      <c r="P3052">
        <f t="shared" si="423"/>
        <v>-7.356547658894895E-4</v>
      </c>
      <c r="Q3052">
        <f t="shared" si="424"/>
        <v>-7.3565476588937837E-4</v>
      </c>
      <c r="R3052">
        <f t="shared" si="429"/>
        <v>1.2350037523326658E-32</v>
      </c>
      <c r="S3052">
        <f t="shared" si="430"/>
        <v>4.5451831825570489E-3</v>
      </c>
      <c r="U3052">
        <f t="shared" si="431"/>
        <v>1519.6177075749706</v>
      </c>
      <c r="W3052">
        <f t="shared" si="425"/>
        <v>94574.8</v>
      </c>
    </row>
    <row r="3053" spans="1:23">
      <c r="A3053" s="1">
        <v>41142</v>
      </c>
      <c r="B3053">
        <v>81.93</v>
      </c>
      <c r="C3053">
        <v>82.71</v>
      </c>
      <c r="D3053">
        <v>81.19</v>
      </c>
      <c r="E3053">
        <v>81.48</v>
      </c>
      <c r="F3053">
        <v>43743800</v>
      </c>
      <c r="G3053">
        <v>79.680000000000007</v>
      </c>
      <c r="H3053">
        <v>0</v>
      </c>
      <c r="J3053">
        <v>0</v>
      </c>
      <c r="K3053">
        <v>62877.855233572402</v>
      </c>
      <c r="L3053">
        <v>1160</v>
      </c>
      <c r="M3053">
        <f t="shared" si="426"/>
        <v>-6.1345931621441144E-4</v>
      </c>
      <c r="N3053">
        <f t="shared" si="427"/>
        <v>-6.2731323806128586E-4</v>
      </c>
      <c r="O3053">
        <f t="shared" si="428"/>
        <v>1.9193115053930434E-10</v>
      </c>
      <c r="P3053">
        <f t="shared" si="423"/>
        <v>-5.5076327951182613E-3</v>
      </c>
      <c r="Q3053">
        <f t="shared" si="424"/>
        <v>-5.5076327951182613E-3</v>
      </c>
      <c r="R3053">
        <f t="shared" si="429"/>
        <v>0</v>
      </c>
      <c r="S3053">
        <f t="shared" si="430"/>
        <v>4.1585187130145128E-3</v>
      </c>
      <c r="U3053">
        <f t="shared" si="431"/>
        <v>1518.6857698173505</v>
      </c>
      <c r="W3053">
        <f t="shared" si="425"/>
        <v>94516.800000000003</v>
      </c>
    </row>
    <row r="3054" spans="1:23">
      <c r="A3054" s="1">
        <v>41143</v>
      </c>
      <c r="B3054">
        <v>81.27</v>
      </c>
      <c r="C3054">
        <v>81.5</v>
      </c>
      <c r="D3054">
        <v>80.790000000000006</v>
      </c>
      <c r="E3054">
        <v>81.09</v>
      </c>
      <c r="F3054">
        <v>37611400</v>
      </c>
      <c r="G3054">
        <v>79.3</v>
      </c>
      <c r="H3054">
        <v>0</v>
      </c>
      <c r="J3054">
        <v>0</v>
      </c>
      <c r="K3054">
        <v>62877.855233572402</v>
      </c>
      <c r="L3054">
        <v>1160</v>
      </c>
      <c r="M3054">
        <f t="shared" si="426"/>
        <v>-4.7979424021391236E-3</v>
      </c>
      <c r="N3054">
        <f t="shared" si="427"/>
        <v>-4.7804846355406641E-3</v>
      </c>
      <c r="O3054">
        <f t="shared" si="428"/>
        <v>3.0477361460628565E-10</v>
      </c>
      <c r="P3054">
        <f t="shared" si="423"/>
        <v>-2.2172958086473346E-3</v>
      </c>
      <c r="Q3054">
        <f t="shared" si="424"/>
        <v>-2.2172958086474461E-3</v>
      </c>
      <c r="R3054">
        <f t="shared" si="429"/>
        <v>1.2422436220393803E-32</v>
      </c>
      <c r="S3054">
        <f t="shared" si="430"/>
        <v>-8.0882793886100073E-3</v>
      </c>
      <c r="U3054">
        <f t="shared" si="431"/>
        <v>1511.4166553079156</v>
      </c>
      <c r="W3054">
        <f t="shared" si="425"/>
        <v>94064.400000000009</v>
      </c>
    </row>
    <row r="3055" spans="1:23">
      <c r="A3055" s="1">
        <v>41144</v>
      </c>
      <c r="B3055">
        <v>81.06</v>
      </c>
      <c r="C3055">
        <v>81.06</v>
      </c>
      <c r="D3055">
        <v>80.2</v>
      </c>
      <c r="E3055">
        <v>80.52</v>
      </c>
      <c r="F3055">
        <v>32208500</v>
      </c>
      <c r="G3055">
        <v>78.739999999999995</v>
      </c>
      <c r="H3055">
        <v>0</v>
      </c>
      <c r="J3055">
        <v>0</v>
      </c>
      <c r="K3055">
        <v>62877.855233572402</v>
      </c>
      <c r="L3055">
        <v>1160</v>
      </c>
      <c r="M3055">
        <f t="shared" si="426"/>
        <v>-7.0540481848753505E-3</v>
      </c>
      <c r="N3055">
        <f t="shared" si="427"/>
        <v>-7.0868431252109065E-3</v>
      </c>
      <c r="O3055">
        <f t="shared" si="428"/>
        <v>1.0755081116126779E-9</v>
      </c>
      <c r="P3055">
        <f t="shared" si="423"/>
        <v>-6.6840204285718262E-3</v>
      </c>
      <c r="Q3055">
        <f t="shared" si="424"/>
        <v>-6.6840204285718262E-3</v>
      </c>
      <c r="R3055">
        <f t="shared" si="429"/>
        <v>0</v>
      </c>
      <c r="S3055">
        <f t="shared" si="430"/>
        <v>-2.5873235649509123E-3</v>
      </c>
      <c r="U3055">
        <f t="shared" si="431"/>
        <v>1500.7925648710486</v>
      </c>
      <c r="W3055">
        <f t="shared" si="425"/>
        <v>93403.199999999997</v>
      </c>
    </row>
    <row r="3056" spans="1:23">
      <c r="A3056" s="1">
        <v>41145</v>
      </c>
      <c r="B3056">
        <v>80.34</v>
      </c>
      <c r="C3056">
        <v>81.069999999999993</v>
      </c>
      <c r="D3056">
        <v>80.11</v>
      </c>
      <c r="E3056">
        <v>80.739999999999995</v>
      </c>
      <c r="F3056">
        <v>25676100</v>
      </c>
      <c r="G3056">
        <v>78.959999999999994</v>
      </c>
      <c r="H3056">
        <v>0</v>
      </c>
      <c r="J3056">
        <v>0</v>
      </c>
      <c r="K3056">
        <v>62877.855233572402</v>
      </c>
      <c r="L3056">
        <v>1160</v>
      </c>
      <c r="M3056">
        <f t="shared" si="426"/>
        <v>2.7285146532039142E-3</v>
      </c>
      <c r="N3056">
        <f t="shared" si="427"/>
        <v>2.7901096096346356E-3</v>
      </c>
      <c r="O3056">
        <f t="shared" si="428"/>
        <v>3.793938657702467E-9</v>
      </c>
      <c r="P3056">
        <f t="shared" si="423"/>
        <v>4.9664864936585073E-3</v>
      </c>
      <c r="Q3056">
        <f t="shared" si="424"/>
        <v>4.9664864936585073E-3</v>
      </c>
      <c r="R3056">
        <f t="shared" si="429"/>
        <v>0</v>
      </c>
      <c r="S3056">
        <f t="shared" si="430"/>
        <v>-8.9219922690263343E-3</v>
      </c>
      <c r="U3056">
        <f t="shared" si="431"/>
        <v>1504.8930910045758</v>
      </c>
      <c r="W3056">
        <f t="shared" si="425"/>
        <v>93658.4</v>
      </c>
    </row>
    <row r="3057" spans="1:23">
      <c r="A3057" s="1">
        <v>41148</v>
      </c>
      <c r="B3057">
        <v>81.23</v>
      </c>
      <c r="C3057">
        <v>81.41</v>
      </c>
      <c r="D3057">
        <v>80.58</v>
      </c>
      <c r="E3057">
        <v>80.98</v>
      </c>
      <c r="F3057">
        <v>23628400</v>
      </c>
      <c r="G3057">
        <v>79.19</v>
      </c>
      <c r="H3057">
        <v>0</v>
      </c>
      <c r="J3057">
        <v>0</v>
      </c>
      <c r="K3057">
        <v>62877.855233572402</v>
      </c>
      <c r="L3057">
        <v>1160</v>
      </c>
      <c r="M3057">
        <f t="shared" si="426"/>
        <v>2.9680951792204107E-3</v>
      </c>
      <c r="N3057">
        <f t="shared" si="427"/>
        <v>2.9086330970950892E-3</v>
      </c>
      <c r="O3057">
        <f t="shared" si="428"/>
        <v>3.5357392106784718E-9</v>
      </c>
      <c r="P3057">
        <f t="shared" si="423"/>
        <v>-3.0824264588473868E-3</v>
      </c>
      <c r="Q3057">
        <f t="shared" si="424"/>
        <v>-3.0824264588473868E-3</v>
      </c>
      <c r="R3057">
        <f t="shared" si="429"/>
        <v>0</v>
      </c>
      <c r="S3057">
        <f t="shared" si="430"/>
        <v>1.1017008131726264E-2</v>
      </c>
      <c r="U3057">
        <f t="shared" si="431"/>
        <v>1509.3663922411513</v>
      </c>
      <c r="W3057">
        <f t="shared" si="425"/>
        <v>93936.8</v>
      </c>
    </row>
    <row r="3058" spans="1:23">
      <c r="A3058" s="1">
        <v>41149</v>
      </c>
      <c r="B3058">
        <v>80.97</v>
      </c>
      <c r="C3058">
        <v>81.510000000000005</v>
      </c>
      <c r="D3058">
        <v>80.75</v>
      </c>
      <c r="E3058">
        <v>81.349999999999994</v>
      </c>
      <c r="F3058">
        <v>28505600</v>
      </c>
      <c r="G3058">
        <v>79.55</v>
      </c>
      <c r="H3058">
        <v>0</v>
      </c>
      <c r="J3058">
        <v>0</v>
      </c>
      <c r="K3058">
        <v>62877.855233572402</v>
      </c>
      <c r="L3058">
        <v>1160</v>
      </c>
      <c r="M3058">
        <f t="shared" si="426"/>
        <v>4.5586230610316324E-3</v>
      </c>
      <c r="N3058">
        <f t="shared" si="427"/>
        <v>4.5357265614747342E-3</v>
      </c>
      <c r="O3058">
        <f t="shared" si="428"/>
        <v>5.2424969195903634E-10</v>
      </c>
      <c r="P3058">
        <f t="shared" si="423"/>
        <v>4.6821179670239119E-3</v>
      </c>
      <c r="Q3058">
        <f t="shared" si="424"/>
        <v>4.6821179670236907E-3</v>
      </c>
      <c r="R3058">
        <f t="shared" si="429"/>
        <v>4.8919372903820317E-32</v>
      </c>
      <c r="S3058">
        <f t="shared" si="430"/>
        <v>-3.2059213648395874E-3</v>
      </c>
      <c r="U3058">
        <f t="shared" si="431"/>
        <v>1516.2627316475382</v>
      </c>
      <c r="W3058">
        <f t="shared" si="425"/>
        <v>94366</v>
      </c>
    </row>
    <row r="3059" spans="1:23">
      <c r="A3059" s="1">
        <v>41150</v>
      </c>
      <c r="B3059">
        <v>81.52</v>
      </c>
      <c r="C3059">
        <v>81.96</v>
      </c>
      <c r="D3059">
        <v>81.14</v>
      </c>
      <c r="E3059">
        <v>81.599999999999994</v>
      </c>
      <c r="F3059">
        <v>30858800</v>
      </c>
      <c r="G3059">
        <v>79.8</v>
      </c>
      <c r="H3059">
        <v>0</v>
      </c>
      <c r="J3059">
        <v>0</v>
      </c>
      <c r="K3059">
        <v>62877.855233572402</v>
      </c>
      <c r="L3059">
        <v>1160</v>
      </c>
      <c r="M3059">
        <f t="shared" si="426"/>
        <v>3.068428305014503E-3</v>
      </c>
      <c r="N3059">
        <f t="shared" si="427"/>
        <v>3.1377496719671651E-3</v>
      </c>
      <c r="O3059">
        <f t="shared" si="428"/>
        <v>4.8054519161856275E-9</v>
      </c>
      <c r="P3059">
        <f t="shared" si="423"/>
        <v>9.8087305559189236E-4</v>
      </c>
      <c r="Q3059">
        <f t="shared" si="424"/>
        <v>9.8087305559189236E-4</v>
      </c>
      <c r="R3059">
        <f t="shared" si="429"/>
        <v>0</v>
      </c>
      <c r="S3059">
        <f t="shared" si="430"/>
        <v>6.7696732164464592E-3</v>
      </c>
      <c r="U3059">
        <f t="shared" si="431"/>
        <v>1520.9224204356376</v>
      </c>
      <c r="W3059">
        <f t="shared" si="425"/>
        <v>94656</v>
      </c>
    </row>
    <row r="3060" spans="1:23">
      <c r="A3060" s="1">
        <v>41151</v>
      </c>
      <c r="B3060">
        <v>81.180000000000007</v>
      </c>
      <c r="C3060">
        <v>81.25</v>
      </c>
      <c r="D3060">
        <v>80.64</v>
      </c>
      <c r="E3060">
        <v>80.790000000000006</v>
      </c>
      <c r="F3060">
        <v>24562900</v>
      </c>
      <c r="G3060">
        <v>79</v>
      </c>
      <c r="H3060">
        <v>0</v>
      </c>
      <c r="J3060">
        <v>0</v>
      </c>
      <c r="K3060">
        <v>62877.855233572402</v>
      </c>
      <c r="L3060">
        <v>1160</v>
      </c>
      <c r="M3060">
        <f t="shared" si="426"/>
        <v>-9.9760664784439446E-3</v>
      </c>
      <c r="N3060">
        <f t="shared" si="427"/>
        <v>-1.0075651988741587E-2</v>
      </c>
      <c r="O3060">
        <f t="shared" si="428"/>
        <v>9.9172738612417493E-9</v>
      </c>
      <c r="P3060">
        <f t="shared" si="423"/>
        <v>-4.8157159191344005E-3</v>
      </c>
      <c r="Q3060">
        <f t="shared" si="424"/>
        <v>-4.8157159191344005E-3</v>
      </c>
      <c r="R3060">
        <f t="shared" si="429"/>
        <v>0</v>
      </c>
      <c r="S3060">
        <f t="shared" si="430"/>
        <v>-4.1794775037175599E-3</v>
      </c>
      <c r="U3060">
        <f t="shared" si="431"/>
        <v>1505.8250287621959</v>
      </c>
      <c r="W3060">
        <f t="shared" si="425"/>
        <v>93716.400000000009</v>
      </c>
    </row>
    <row r="3061" spans="1:23">
      <c r="A3061" s="1">
        <v>41152</v>
      </c>
      <c r="B3061">
        <v>81.48</v>
      </c>
      <c r="C3061">
        <v>81.53</v>
      </c>
      <c r="D3061">
        <v>80.34</v>
      </c>
      <c r="E3061">
        <v>81.12</v>
      </c>
      <c r="F3061">
        <v>34088500</v>
      </c>
      <c r="G3061">
        <v>79.33</v>
      </c>
      <c r="H3061">
        <v>0</v>
      </c>
      <c r="J3061">
        <v>0</v>
      </c>
      <c r="K3061">
        <v>62877.855233572402</v>
      </c>
      <c r="L3061">
        <v>1160</v>
      </c>
      <c r="M3061">
        <f t="shared" si="426"/>
        <v>4.0763443512558725E-3</v>
      </c>
      <c r="N3061">
        <f t="shared" si="427"/>
        <v>4.1685148468900042E-3</v>
      </c>
      <c r="O3061">
        <f t="shared" si="428"/>
        <v>8.4954002654415003E-9</v>
      </c>
      <c r="P3061">
        <f t="shared" si="423"/>
        <v>-4.4280515157319091E-3</v>
      </c>
      <c r="Q3061">
        <f t="shared" si="424"/>
        <v>-4.4280515157320201E-3</v>
      </c>
      <c r="R3061">
        <f t="shared" si="429"/>
        <v>1.2325951644078309E-32</v>
      </c>
      <c r="S3061">
        <f t="shared" si="430"/>
        <v>3.6886799478533672E-3</v>
      </c>
      <c r="U3061">
        <f t="shared" si="431"/>
        <v>1511.9758179624871</v>
      </c>
      <c r="W3061">
        <f t="shared" si="425"/>
        <v>94099.200000000012</v>
      </c>
    </row>
    <row r="3062" spans="1:23">
      <c r="A3062" s="1">
        <v>41156</v>
      </c>
      <c r="B3062">
        <v>81.180000000000007</v>
      </c>
      <c r="C3062">
        <v>82.4</v>
      </c>
      <c r="D3062">
        <v>80.55</v>
      </c>
      <c r="E3062">
        <v>82.11</v>
      </c>
      <c r="F3062">
        <v>69560700</v>
      </c>
      <c r="G3062">
        <v>80.290000000000006</v>
      </c>
      <c r="H3062">
        <v>0</v>
      </c>
      <c r="J3062">
        <v>0</v>
      </c>
      <c r="K3062">
        <v>62877.855233572402</v>
      </c>
      <c r="L3062">
        <v>1160</v>
      </c>
      <c r="M3062">
        <f t="shared" si="426"/>
        <v>1.2130271877824223E-2</v>
      </c>
      <c r="N3062">
        <f t="shared" si="427"/>
        <v>1.2028712882681243E-2</v>
      </c>
      <c r="O3062">
        <f t="shared" si="428"/>
        <v>1.0314229494451841E-8</v>
      </c>
      <c r="P3062">
        <f t="shared" si="423"/>
        <v>1.1390900309945743E-2</v>
      </c>
      <c r="Q3062">
        <f t="shared" si="424"/>
        <v>1.1390900309945743E-2</v>
      </c>
      <c r="R3062">
        <f t="shared" si="429"/>
        <v>0</v>
      </c>
      <c r="S3062">
        <f t="shared" si="430"/>
        <v>-3.6886799478533842E-3</v>
      </c>
      <c r="U3062">
        <f t="shared" si="431"/>
        <v>1530.4281855633603</v>
      </c>
      <c r="W3062">
        <f t="shared" si="425"/>
        <v>95247.6</v>
      </c>
    </row>
    <row r="3063" spans="1:23">
      <c r="A3063" s="1">
        <v>41157</v>
      </c>
      <c r="B3063">
        <v>82.2</v>
      </c>
      <c r="C3063">
        <v>82.51</v>
      </c>
      <c r="D3063">
        <v>81.849999999999994</v>
      </c>
      <c r="E3063">
        <v>82.13</v>
      </c>
      <c r="F3063">
        <v>35103700</v>
      </c>
      <c r="G3063">
        <v>80.31</v>
      </c>
      <c r="H3063">
        <v>0</v>
      </c>
      <c r="J3063">
        <v>0</v>
      </c>
      <c r="K3063">
        <v>62877.855233572402</v>
      </c>
      <c r="L3063">
        <v>1160</v>
      </c>
      <c r="M3063">
        <f t="shared" si="426"/>
        <v>2.4354603140336383E-4</v>
      </c>
      <c r="N3063">
        <f t="shared" si="427"/>
        <v>2.4906600377808905E-4</v>
      </c>
      <c r="O3063">
        <f t="shared" si="428"/>
        <v>3.0470095017729649E-11</v>
      </c>
      <c r="P3063">
        <f t="shared" si="423"/>
        <v>-8.5194431003343056E-4</v>
      </c>
      <c r="Q3063">
        <f t="shared" si="424"/>
        <v>-8.5194431003343056E-4</v>
      </c>
      <c r="R3063">
        <f t="shared" si="429"/>
        <v>0</v>
      </c>
      <c r="S3063">
        <f t="shared" si="430"/>
        <v>1.2486390651382458E-2</v>
      </c>
      <c r="U3063">
        <f t="shared" si="431"/>
        <v>1530.8009606664079</v>
      </c>
      <c r="W3063">
        <f t="shared" si="425"/>
        <v>95270.799999999988</v>
      </c>
    </row>
    <row r="3064" spans="1:23">
      <c r="A3064" s="1">
        <v>41158</v>
      </c>
      <c r="B3064">
        <v>82.58</v>
      </c>
      <c r="C3064">
        <v>83.94</v>
      </c>
      <c r="D3064">
        <v>82.52</v>
      </c>
      <c r="E3064">
        <v>83.64</v>
      </c>
      <c r="F3064">
        <v>46332500</v>
      </c>
      <c r="G3064">
        <v>81.790000000000006</v>
      </c>
      <c r="H3064">
        <v>0</v>
      </c>
      <c r="J3064">
        <v>0</v>
      </c>
      <c r="K3064">
        <v>62877.855233572402</v>
      </c>
      <c r="L3064">
        <v>1160</v>
      </c>
      <c r="M3064">
        <f t="shared" si="426"/>
        <v>1.8218516808331978E-2</v>
      </c>
      <c r="N3064">
        <f t="shared" si="427"/>
        <v>1.8260840546511971E-2</v>
      </c>
      <c r="O3064">
        <f t="shared" si="428"/>
        <v>1.791298813528613E-9</v>
      </c>
      <c r="P3064">
        <f t="shared" si="423"/>
        <v>1.2754354102488557E-2</v>
      </c>
      <c r="Q3064">
        <f t="shared" si="424"/>
        <v>1.2754354102488775E-2</v>
      </c>
      <c r="R3064">
        <f t="shared" si="429"/>
        <v>4.7775099682955869E-32</v>
      </c>
      <c r="S3064">
        <f t="shared" si="430"/>
        <v>4.6122183958098393E-3</v>
      </c>
      <c r="U3064">
        <f t="shared" si="431"/>
        <v>1558.9454809465283</v>
      </c>
      <c r="W3064">
        <f t="shared" si="425"/>
        <v>97022.399999999994</v>
      </c>
    </row>
    <row r="3065" spans="1:23">
      <c r="A3065" s="1">
        <v>41159</v>
      </c>
      <c r="B3065">
        <v>83.86</v>
      </c>
      <c r="C3065">
        <v>84.4</v>
      </c>
      <c r="D3065">
        <v>83.7</v>
      </c>
      <c r="E3065">
        <v>84.26</v>
      </c>
      <c r="F3065">
        <v>32012900</v>
      </c>
      <c r="G3065">
        <v>82.4</v>
      </c>
      <c r="H3065">
        <v>0</v>
      </c>
      <c r="J3065">
        <v>0</v>
      </c>
      <c r="K3065">
        <v>62877.855233572402</v>
      </c>
      <c r="L3065">
        <v>1160</v>
      </c>
      <c r="M3065">
        <f t="shared" si="426"/>
        <v>7.3853819904377898E-3</v>
      </c>
      <c r="N3065">
        <f t="shared" si="427"/>
        <v>7.4304501685432808E-3</v>
      </c>
      <c r="O3065">
        <f t="shared" si="428"/>
        <v>2.0311406777482549E-9</v>
      </c>
      <c r="P3065">
        <f t="shared" si="423"/>
        <v>4.7585148082539561E-3</v>
      </c>
      <c r="Q3065">
        <f t="shared" si="424"/>
        <v>4.7585148082539561E-3</v>
      </c>
      <c r="R3065">
        <f t="shared" si="429"/>
        <v>0</v>
      </c>
      <c r="S3065">
        <f t="shared" si="430"/>
        <v>1.5381221284672484E-2</v>
      </c>
      <c r="U3065">
        <f t="shared" si="431"/>
        <v>1570.501509141015</v>
      </c>
      <c r="W3065">
        <f t="shared" si="425"/>
        <v>97741.6</v>
      </c>
    </row>
    <row r="3066" spans="1:23">
      <c r="A3066" s="1">
        <v>41162</v>
      </c>
      <c r="B3066">
        <v>84.18</v>
      </c>
      <c r="C3066">
        <v>84.45</v>
      </c>
      <c r="D3066">
        <v>83.79</v>
      </c>
      <c r="E3066">
        <v>83.88</v>
      </c>
      <c r="F3066">
        <v>30671300</v>
      </c>
      <c r="G3066">
        <v>82.03</v>
      </c>
      <c r="H3066">
        <v>0</v>
      </c>
      <c r="J3066">
        <v>0</v>
      </c>
      <c r="K3066">
        <v>62877.855233572402</v>
      </c>
      <c r="L3066">
        <v>1160</v>
      </c>
      <c r="M3066">
        <f t="shared" si="426"/>
        <v>-4.5200505171514409E-3</v>
      </c>
      <c r="N3066">
        <f t="shared" si="427"/>
        <v>-4.5004029007675271E-3</v>
      </c>
      <c r="O3066">
        <f t="shared" si="428"/>
        <v>3.8602882956943674E-10</v>
      </c>
      <c r="P3066">
        <f t="shared" si="423"/>
        <v>-3.5701573087055373E-3</v>
      </c>
      <c r="Q3066">
        <f t="shared" si="424"/>
        <v>-3.5701573087055373E-3</v>
      </c>
      <c r="R3066">
        <f t="shared" si="429"/>
        <v>0</v>
      </c>
      <c r="S3066">
        <f t="shared" si="430"/>
        <v>3.8086215998079935E-3</v>
      </c>
      <c r="U3066">
        <f t="shared" si="431"/>
        <v>1563.4187821831038</v>
      </c>
      <c r="W3066">
        <f t="shared" si="425"/>
        <v>97300.799999999988</v>
      </c>
    </row>
    <row r="3067" spans="1:23">
      <c r="A3067" s="1">
        <v>41163</v>
      </c>
      <c r="B3067">
        <v>83.89</v>
      </c>
      <c r="C3067">
        <v>84.56</v>
      </c>
      <c r="D3067">
        <v>83.83</v>
      </c>
      <c r="E3067">
        <v>84.06</v>
      </c>
      <c r="F3067">
        <v>33164100</v>
      </c>
      <c r="G3067">
        <v>82.2</v>
      </c>
      <c r="H3067">
        <v>0</v>
      </c>
      <c r="J3067">
        <v>0</v>
      </c>
      <c r="K3067">
        <v>62877.855233572402</v>
      </c>
      <c r="L3067">
        <v>1160</v>
      </c>
      <c r="M3067">
        <f t="shared" si="426"/>
        <v>2.1436235432515907E-3</v>
      </c>
      <c r="N3067">
        <f t="shared" si="427"/>
        <v>2.0702680474756312E-3</v>
      </c>
      <c r="O3067">
        <f t="shared" si="428"/>
        <v>5.3810287605368206E-9</v>
      </c>
      <c r="P3067">
        <f t="shared" si="423"/>
        <v>2.0244127187675764E-3</v>
      </c>
      <c r="Q3067">
        <f t="shared" si="424"/>
        <v>2.0244127187673548E-3</v>
      </c>
      <c r="R3067">
        <f t="shared" si="429"/>
        <v>4.9111401660970646E-32</v>
      </c>
      <c r="S3067">
        <f t="shared" si="430"/>
        <v>-3.4509464842214705E-3</v>
      </c>
      <c r="U3067">
        <f t="shared" si="431"/>
        <v>1566.7737581105355</v>
      </c>
      <c r="W3067">
        <f t="shared" si="425"/>
        <v>97509.6</v>
      </c>
    </row>
    <row r="3068" spans="1:23">
      <c r="A3068" s="1">
        <v>41164</v>
      </c>
      <c r="B3068">
        <v>84.49</v>
      </c>
      <c r="C3068">
        <v>84.65</v>
      </c>
      <c r="D3068">
        <v>83.9</v>
      </c>
      <c r="E3068">
        <v>84.49</v>
      </c>
      <c r="F3068">
        <v>29751700</v>
      </c>
      <c r="G3068">
        <v>82.62</v>
      </c>
      <c r="H3068">
        <v>0</v>
      </c>
      <c r="J3068">
        <v>0</v>
      </c>
      <c r="K3068">
        <v>62877.855233572402</v>
      </c>
      <c r="L3068">
        <v>1160</v>
      </c>
      <c r="M3068">
        <f t="shared" si="426"/>
        <v>5.1023545877827182E-3</v>
      </c>
      <c r="N3068">
        <f t="shared" si="427"/>
        <v>5.09647990648434E-3</v>
      </c>
      <c r="O3068">
        <f t="shared" si="428"/>
        <v>3.4511880357515595E-11</v>
      </c>
      <c r="P3068">
        <f t="shared" si="423"/>
        <v>0</v>
      </c>
      <c r="Q3068">
        <f t="shared" si="424"/>
        <v>0</v>
      </c>
      <c r="R3068">
        <f t="shared" si="429"/>
        <v>0</v>
      </c>
      <c r="S3068">
        <f t="shared" si="430"/>
        <v>7.1267673065500995E-3</v>
      </c>
      <c r="U3068">
        <f t="shared" si="431"/>
        <v>1574.7884228260664</v>
      </c>
      <c r="W3068">
        <f t="shared" si="425"/>
        <v>98008.4</v>
      </c>
    </row>
    <row r="3069" spans="1:23">
      <c r="A3069" s="1">
        <v>41165</v>
      </c>
      <c r="B3069">
        <v>84.64</v>
      </c>
      <c r="C3069">
        <v>86.15</v>
      </c>
      <c r="D3069">
        <v>84.19</v>
      </c>
      <c r="E3069">
        <v>85.6</v>
      </c>
      <c r="F3069">
        <v>69437600</v>
      </c>
      <c r="G3069">
        <v>83.71</v>
      </c>
      <c r="H3069">
        <v>0</v>
      </c>
      <c r="J3069">
        <v>0</v>
      </c>
      <c r="K3069">
        <v>62877.855233572402</v>
      </c>
      <c r="L3069">
        <v>1160</v>
      </c>
      <c r="M3069">
        <f t="shared" si="426"/>
        <v>1.3052098982943032E-2</v>
      </c>
      <c r="N3069">
        <f t="shared" si="427"/>
        <v>1.3106662703346471E-2</v>
      </c>
      <c r="O3069">
        <f t="shared" si="428"/>
        <v>2.9771995842646457E-9</v>
      </c>
      <c r="P3069">
        <f t="shared" si="423"/>
        <v>1.1278315037707274E-2</v>
      </c>
      <c r="Q3069">
        <f t="shared" si="424"/>
        <v>1.1278315037707053E-2</v>
      </c>
      <c r="R3069">
        <f t="shared" si="429"/>
        <v>4.8536443864096449E-32</v>
      </c>
      <c r="S3069">
        <f t="shared" si="430"/>
        <v>1.7737839452358437E-3</v>
      </c>
      <c r="U3069">
        <f t="shared" si="431"/>
        <v>1595.4774410452278</v>
      </c>
      <c r="W3069">
        <f t="shared" si="425"/>
        <v>99296</v>
      </c>
    </row>
    <row r="3070" spans="1:23">
      <c r="A3070" s="1">
        <v>41166</v>
      </c>
      <c r="B3070">
        <v>85.86</v>
      </c>
      <c r="C3070">
        <v>86.96</v>
      </c>
      <c r="D3070">
        <v>85.83</v>
      </c>
      <c r="E3070">
        <v>86.4</v>
      </c>
      <c r="F3070">
        <v>46040200</v>
      </c>
      <c r="G3070">
        <v>84.49</v>
      </c>
      <c r="H3070">
        <v>0</v>
      </c>
      <c r="J3070">
        <v>0</v>
      </c>
      <c r="K3070">
        <v>62877.855233572402</v>
      </c>
      <c r="L3070">
        <v>1160</v>
      </c>
      <c r="M3070">
        <f t="shared" si="426"/>
        <v>9.3023926623134103E-3</v>
      </c>
      <c r="N3070">
        <f t="shared" si="427"/>
        <v>9.2747394927883923E-3</v>
      </c>
      <c r="O3070">
        <f t="shared" si="428"/>
        <v>7.6469778477938608E-10</v>
      </c>
      <c r="P3070">
        <f t="shared" si="423"/>
        <v>6.269613013595395E-3</v>
      </c>
      <c r="Q3070">
        <f t="shared" si="424"/>
        <v>6.269613013595395E-3</v>
      </c>
      <c r="R3070">
        <f t="shared" si="429"/>
        <v>0</v>
      </c>
      <c r="S3070">
        <f t="shared" si="430"/>
        <v>1.4311094686425234E-2</v>
      </c>
      <c r="U3070">
        <f t="shared" si="431"/>
        <v>1610.3884451671456</v>
      </c>
      <c r="W3070">
        <f t="shared" si="425"/>
        <v>100224</v>
      </c>
    </row>
    <row r="3071" spans="1:23">
      <c r="A3071" s="1">
        <v>41169</v>
      </c>
      <c r="B3071">
        <v>85.98</v>
      </c>
      <c r="C3071">
        <v>86.22</v>
      </c>
      <c r="D3071">
        <v>85.57</v>
      </c>
      <c r="E3071">
        <v>86</v>
      </c>
      <c r="F3071">
        <v>30183000</v>
      </c>
      <c r="G3071">
        <v>84.1</v>
      </c>
      <c r="H3071">
        <v>0</v>
      </c>
      <c r="J3071">
        <v>0</v>
      </c>
      <c r="K3071">
        <v>62877.855233572402</v>
      </c>
      <c r="L3071">
        <v>1160</v>
      </c>
      <c r="M3071">
        <f t="shared" si="426"/>
        <v>-4.6403795565022254E-3</v>
      </c>
      <c r="N3071">
        <f t="shared" si="427"/>
        <v>-4.6266171858511049E-3</v>
      </c>
      <c r="O3071">
        <f t="shared" si="428"/>
        <v>1.8940284593882388E-10</v>
      </c>
      <c r="P3071">
        <f t="shared" si="423"/>
        <v>2.3258518537216323E-4</v>
      </c>
      <c r="Q3071">
        <f t="shared" si="424"/>
        <v>2.3258518537216323E-4</v>
      </c>
      <c r="R3071">
        <f t="shared" si="429"/>
        <v>0</v>
      </c>
      <c r="S3071">
        <f t="shared" si="430"/>
        <v>1.3966482717210399E-3</v>
      </c>
      <c r="U3071">
        <f t="shared" si="431"/>
        <v>1602.9329431061865</v>
      </c>
      <c r="W3071">
        <f t="shared" si="425"/>
        <v>99760</v>
      </c>
    </row>
    <row r="3072" spans="1:23">
      <c r="A3072" s="1">
        <v>41170</v>
      </c>
      <c r="B3072">
        <v>85.74</v>
      </c>
      <c r="C3072">
        <v>85.9</v>
      </c>
      <c r="D3072">
        <v>85.36</v>
      </c>
      <c r="E3072">
        <v>85.72</v>
      </c>
      <c r="F3072">
        <v>32991100</v>
      </c>
      <c r="G3072">
        <v>83.83</v>
      </c>
      <c r="H3072">
        <v>0</v>
      </c>
      <c r="J3072">
        <v>0</v>
      </c>
      <c r="K3072">
        <v>62877.855233572402</v>
      </c>
      <c r="L3072">
        <v>1160</v>
      </c>
      <c r="M3072">
        <f t="shared" si="426"/>
        <v>-3.2611256481314879E-3</v>
      </c>
      <c r="N3072">
        <f t="shared" si="427"/>
        <v>-3.2156283291363626E-3</v>
      </c>
      <c r="O3072">
        <f t="shared" si="428"/>
        <v>2.0700060357441865E-9</v>
      </c>
      <c r="P3072">
        <f t="shared" si="423"/>
        <v>-2.3329056445478658E-4</v>
      </c>
      <c r="Q3072">
        <f t="shared" si="424"/>
        <v>-2.3329056445467553E-4</v>
      </c>
      <c r="R3072">
        <f t="shared" si="429"/>
        <v>1.2331970909838489E-32</v>
      </c>
      <c r="S3072">
        <f t="shared" si="430"/>
        <v>-2.795249898304512E-3</v>
      </c>
      <c r="U3072">
        <f t="shared" si="431"/>
        <v>1597.7140916635151</v>
      </c>
      <c r="W3072">
        <f t="shared" si="425"/>
        <v>99435.199999999997</v>
      </c>
    </row>
    <row r="3073" spans="1:23">
      <c r="A3073" s="1">
        <v>41171</v>
      </c>
      <c r="B3073">
        <v>85.94</v>
      </c>
      <c r="C3073">
        <v>86.03</v>
      </c>
      <c r="D3073">
        <v>85.41</v>
      </c>
      <c r="E3073">
        <v>85.57</v>
      </c>
      <c r="F3073">
        <v>29342000</v>
      </c>
      <c r="G3073">
        <v>83.68</v>
      </c>
      <c r="H3073">
        <v>0</v>
      </c>
      <c r="J3073">
        <v>0</v>
      </c>
      <c r="K3073">
        <v>62877.855233572402</v>
      </c>
      <c r="L3073">
        <v>1160</v>
      </c>
      <c r="M3073">
        <f t="shared" si="426"/>
        <v>-1.7514161754128171E-3</v>
      </c>
      <c r="N3073">
        <f t="shared" si="427"/>
        <v>-1.790938333153094E-3</v>
      </c>
      <c r="O3073">
        <f t="shared" si="428"/>
        <v>1.5620009524473337E-9</v>
      </c>
      <c r="P3073">
        <f t="shared" si="423"/>
        <v>-4.3146239168855294E-3</v>
      </c>
      <c r="Q3073">
        <f t="shared" si="424"/>
        <v>-4.3146239168856413E-3</v>
      </c>
      <c r="R3073">
        <f t="shared" si="429"/>
        <v>1.2519296954901559E-32</v>
      </c>
      <c r="S3073">
        <f t="shared" si="430"/>
        <v>2.3299171770179488E-3</v>
      </c>
      <c r="U3073">
        <f t="shared" si="431"/>
        <v>1594.9182783906554</v>
      </c>
      <c r="W3073">
        <f t="shared" si="425"/>
        <v>99261.2</v>
      </c>
    </row>
    <row r="3074" spans="1:23">
      <c r="A3074" s="1">
        <v>41172</v>
      </c>
      <c r="B3074">
        <v>85.14</v>
      </c>
      <c r="C3074">
        <v>85.4</v>
      </c>
      <c r="D3074">
        <v>84.61</v>
      </c>
      <c r="E3074">
        <v>85.19</v>
      </c>
      <c r="F3074">
        <v>34939800</v>
      </c>
      <c r="G3074">
        <v>83.31</v>
      </c>
      <c r="H3074">
        <v>0</v>
      </c>
      <c r="J3074">
        <v>0</v>
      </c>
      <c r="K3074">
        <v>62877.855233572402</v>
      </c>
      <c r="L3074">
        <v>1160</v>
      </c>
      <c r="M3074">
        <f t="shared" si="426"/>
        <v>-4.4506983752144041E-3</v>
      </c>
      <c r="N3074">
        <f t="shared" si="427"/>
        <v>-4.4314103297949711E-3</v>
      </c>
      <c r="O3074">
        <f t="shared" si="428"/>
        <v>3.7202869610211377E-10</v>
      </c>
      <c r="P3074">
        <f t="shared" si="423"/>
        <v>5.8709565474288647E-4</v>
      </c>
      <c r="Q3074">
        <f t="shared" si="424"/>
        <v>5.8709565474288647E-4</v>
      </c>
      <c r="R3074">
        <f t="shared" si="429"/>
        <v>0</v>
      </c>
      <c r="S3074">
        <f t="shared" si="430"/>
        <v>-9.3524179468426893E-3</v>
      </c>
      <c r="U3074">
        <f t="shared" si="431"/>
        <v>1587.8355514327443</v>
      </c>
      <c r="W3074">
        <f t="shared" si="425"/>
        <v>98820.4</v>
      </c>
    </row>
    <row r="3075" spans="1:23">
      <c r="A3075" s="1">
        <v>41173</v>
      </c>
      <c r="B3075">
        <v>86.04</v>
      </c>
      <c r="C3075">
        <v>86.08</v>
      </c>
      <c r="D3075">
        <v>85.47</v>
      </c>
      <c r="E3075">
        <v>85.5</v>
      </c>
      <c r="F3075">
        <v>38826000</v>
      </c>
      <c r="G3075">
        <v>83.61</v>
      </c>
      <c r="H3075">
        <v>0</v>
      </c>
      <c r="J3075">
        <v>0</v>
      </c>
      <c r="K3075">
        <v>62877.855233572402</v>
      </c>
      <c r="L3075">
        <v>1160</v>
      </c>
      <c r="M3075">
        <f t="shared" si="426"/>
        <v>3.632319887965411E-3</v>
      </c>
      <c r="N3075">
        <f t="shared" si="427"/>
        <v>3.5945401751486293E-3</v>
      </c>
      <c r="O3075">
        <f t="shared" si="428"/>
        <v>1.427306700518497E-9</v>
      </c>
      <c r="P3075">
        <f t="shared" ref="P3075:P3138" si="432">LN((L3075*E3075+H3075*E3075)/(B3075*L3075))</f>
        <v>-6.2959284568148118E-3</v>
      </c>
      <c r="Q3075">
        <f t="shared" ref="Q3075:Q3138" si="433">LN(E3075/B3075)</f>
        <v>-6.2959284568148118E-3</v>
      </c>
      <c r="R3075">
        <f t="shared" si="429"/>
        <v>0</v>
      </c>
      <c r="S3075">
        <f t="shared" si="430"/>
        <v>1.0515343999523127E-2</v>
      </c>
      <c r="U3075">
        <f t="shared" si="431"/>
        <v>1593.6135655299875</v>
      </c>
      <c r="W3075">
        <f t="shared" ref="W3075:W3138" si="434">E3075*L3075+L3075*H3075</f>
        <v>99180</v>
      </c>
    </row>
    <row r="3076" spans="1:23">
      <c r="A3076" s="1">
        <v>41176</v>
      </c>
      <c r="B3076">
        <v>84.89</v>
      </c>
      <c r="C3076">
        <v>85.43</v>
      </c>
      <c r="D3076">
        <v>84.6</v>
      </c>
      <c r="E3076">
        <v>84.89</v>
      </c>
      <c r="F3076">
        <v>54635300</v>
      </c>
      <c r="G3076">
        <v>83.34</v>
      </c>
      <c r="H3076">
        <v>0.33200000000000002</v>
      </c>
      <c r="J3076">
        <v>0</v>
      </c>
      <c r="K3076">
        <v>62877.855233572402</v>
      </c>
      <c r="L3076">
        <v>1160</v>
      </c>
      <c r="M3076">
        <f t="shared" ref="M3076:M3139" si="435">LN((L3076*E3076+H3076*L3076-J3076)/(L3075*E3075+H3075*L3075))</f>
        <v>-3.2567594770070993E-3</v>
      </c>
      <c r="N3076">
        <f t="shared" ref="N3076:N3139" si="436">LN(G3076/G3075)</f>
        <v>-3.2345041676590403E-3</v>
      </c>
      <c r="O3076">
        <f t="shared" ref="O3076:O3139" si="437">(M3076-N3076)^2</f>
        <v>4.9529879417780196E-10</v>
      </c>
      <c r="P3076">
        <f t="shared" si="432"/>
        <v>2.8616594717122617E-4</v>
      </c>
      <c r="Q3076">
        <f t="shared" si="433"/>
        <v>0</v>
      </c>
      <c r="R3076">
        <f t="shared" ref="R3076:R3139" si="438">(P3076-Q3076)^2</f>
        <v>8.1890949320405011E-8</v>
      </c>
      <c r="S3076">
        <f t="shared" ref="S3076:S3139" si="439">LN(B3076/B3075)</f>
        <v>-1.3456003649652938E-2</v>
      </c>
      <c r="U3076">
        <f t="shared" ref="U3076:U3139" si="440">U3075*EXP(M3076)</f>
        <v>1588.4319915976207</v>
      </c>
      <c r="W3076">
        <f t="shared" si="434"/>
        <v>98857.51999999999</v>
      </c>
    </row>
    <row r="3077" spans="1:23">
      <c r="A3077" s="1">
        <v>41177</v>
      </c>
      <c r="B3077">
        <v>85.43</v>
      </c>
      <c r="C3077">
        <v>85.51</v>
      </c>
      <c r="D3077">
        <v>83.58</v>
      </c>
      <c r="E3077">
        <v>83.67</v>
      </c>
      <c r="F3077">
        <v>74752200</v>
      </c>
      <c r="G3077">
        <v>82.14</v>
      </c>
      <c r="H3077">
        <v>0</v>
      </c>
      <c r="J3077">
        <v>0</v>
      </c>
      <c r="K3077">
        <v>62877.855233572402</v>
      </c>
      <c r="L3077">
        <v>1160</v>
      </c>
      <c r="M3077">
        <f t="shared" si="435"/>
        <v>-1.8379126158200133E-2</v>
      </c>
      <c r="N3077">
        <f t="shared" si="436"/>
        <v>-1.4503517465894887E-2</v>
      </c>
      <c r="O3077">
        <f t="shared" si="437"/>
        <v>1.5020342735871973E-5</v>
      </c>
      <c r="P3077">
        <f t="shared" si="432"/>
        <v>-2.0816836856020066E-2</v>
      </c>
      <c r="Q3077">
        <f t="shared" si="433"/>
        <v>-2.0816836856020066E-2</v>
      </c>
      <c r="R3077">
        <f t="shared" si="438"/>
        <v>0</v>
      </c>
      <c r="S3077">
        <f t="shared" si="439"/>
        <v>6.3410264136508146E-3</v>
      </c>
      <c r="U3077">
        <f t="shared" si="440"/>
        <v>1559.5046436011</v>
      </c>
      <c r="W3077">
        <f t="shared" si="434"/>
        <v>97057.2</v>
      </c>
    </row>
    <row r="3078" spans="1:23">
      <c r="A3078" s="1">
        <v>41178</v>
      </c>
      <c r="B3078">
        <v>83.85</v>
      </c>
      <c r="C3078">
        <v>83.93</v>
      </c>
      <c r="D3078">
        <v>82.84</v>
      </c>
      <c r="E3078">
        <v>83.14</v>
      </c>
      <c r="F3078">
        <v>42167400</v>
      </c>
      <c r="G3078">
        <v>81.62</v>
      </c>
      <c r="H3078">
        <v>0</v>
      </c>
      <c r="J3078">
        <v>0</v>
      </c>
      <c r="K3078">
        <v>62877.855233572402</v>
      </c>
      <c r="L3078">
        <v>1160</v>
      </c>
      <c r="M3078">
        <f t="shared" si="435"/>
        <v>-6.3545564830159371E-3</v>
      </c>
      <c r="N3078">
        <f t="shared" si="436"/>
        <v>-6.3507785507528978E-3</v>
      </c>
      <c r="O3078">
        <f t="shared" si="437"/>
        <v>1.4272772184113115E-11</v>
      </c>
      <c r="P3078">
        <f t="shared" si="432"/>
        <v>-8.5035544447265386E-3</v>
      </c>
      <c r="Q3078">
        <f t="shared" si="433"/>
        <v>-8.5035544447264258E-3</v>
      </c>
      <c r="R3078">
        <f t="shared" si="438"/>
        <v>1.2714146898493862E-32</v>
      </c>
      <c r="S3078">
        <f t="shared" si="439"/>
        <v>-1.8667838894309573E-2</v>
      </c>
      <c r="U3078">
        <f t="shared" si="440"/>
        <v>1549.6261033703292</v>
      </c>
      <c r="W3078">
        <f t="shared" si="434"/>
        <v>96442.4</v>
      </c>
    </row>
    <row r="3079" spans="1:23">
      <c r="A3079" s="1">
        <v>41179</v>
      </c>
      <c r="B3079">
        <v>83.49</v>
      </c>
      <c r="C3079">
        <v>84.35</v>
      </c>
      <c r="D3079">
        <v>83.07</v>
      </c>
      <c r="E3079">
        <v>84.04</v>
      </c>
      <c r="F3079">
        <v>33252800</v>
      </c>
      <c r="G3079">
        <v>82.5</v>
      </c>
      <c r="H3079">
        <v>0</v>
      </c>
      <c r="J3079">
        <v>0</v>
      </c>
      <c r="K3079">
        <v>62877.855233572402</v>
      </c>
      <c r="L3079">
        <v>1160</v>
      </c>
      <c r="M3079">
        <f t="shared" si="435"/>
        <v>1.0766942152308509E-2</v>
      </c>
      <c r="N3079">
        <f t="shared" si="436"/>
        <v>1.0723963362975642E-2</v>
      </c>
      <c r="O3079">
        <f t="shared" si="437"/>
        <v>1.8471763325189825E-9</v>
      </c>
      <c r="P3079">
        <f t="shared" si="432"/>
        <v>6.5660117708906743E-3</v>
      </c>
      <c r="Q3079">
        <f t="shared" si="433"/>
        <v>6.5660117708906743E-3</v>
      </c>
      <c r="R3079">
        <f t="shared" si="438"/>
        <v>0</v>
      </c>
      <c r="S3079">
        <f t="shared" si="439"/>
        <v>-4.3026240633087165E-3</v>
      </c>
      <c r="U3079">
        <f t="shared" si="440"/>
        <v>1566.4009830074874</v>
      </c>
      <c r="W3079">
        <f t="shared" si="434"/>
        <v>97486.400000000009</v>
      </c>
    </row>
    <row r="3080" spans="1:23">
      <c r="A3080" s="1">
        <v>41180</v>
      </c>
      <c r="B3080">
        <v>83.78</v>
      </c>
      <c r="C3080">
        <v>84</v>
      </c>
      <c r="D3080">
        <v>83.26</v>
      </c>
      <c r="E3080">
        <v>83.44</v>
      </c>
      <c r="F3080">
        <v>43944300</v>
      </c>
      <c r="G3080">
        <v>81.91</v>
      </c>
      <c r="H3080">
        <v>0</v>
      </c>
      <c r="J3080">
        <v>0</v>
      </c>
      <c r="K3080">
        <v>62877.855233572402</v>
      </c>
      <c r="L3080">
        <v>1160</v>
      </c>
      <c r="M3080">
        <f t="shared" si="435"/>
        <v>-7.1650652842828264E-3</v>
      </c>
      <c r="N3080">
        <f t="shared" si="436"/>
        <v>-7.1772098131247198E-3</v>
      </c>
      <c r="O3080">
        <f t="shared" si="437"/>
        <v>1.4748958079158092E-10</v>
      </c>
      <c r="P3080">
        <f t="shared" si="432"/>
        <v>-4.0665048263718809E-3</v>
      </c>
      <c r="Q3080">
        <f t="shared" si="433"/>
        <v>-4.0665048263718809E-3</v>
      </c>
      <c r="R3080">
        <f t="shared" si="438"/>
        <v>0</v>
      </c>
      <c r="S3080">
        <f t="shared" si="439"/>
        <v>3.4674513129798854E-3</v>
      </c>
      <c r="U3080">
        <f t="shared" si="440"/>
        <v>1555.2177299160487</v>
      </c>
      <c r="W3080">
        <f t="shared" si="434"/>
        <v>96790.399999999994</v>
      </c>
    </row>
    <row r="3081" spans="1:23">
      <c r="A3081" s="1">
        <v>41183</v>
      </c>
      <c r="B3081">
        <v>83.96</v>
      </c>
      <c r="C3081">
        <v>84.54</v>
      </c>
      <c r="D3081">
        <v>83.31</v>
      </c>
      <c r="E3081">
        <v>83.72</v>
      </c>
      <c r="F3081">
        <v>43705600</v>
      </c>
      <c r="G3081">
        <v>82.19</v>
      </c>
      <c r="H3081">
        <v>0</v>
      </c>
      <c r="J3081">
        <v>0</v>
      </c>
      <c r="K3081">
        <v>62877.855233572402</v>
      </c>
      <c r="L3081">
        <v>1160</v>
      </c>
      <c r="M3081">
        <f t="shared" si="435"/>
        <v>3.3500868852820269E-3</v>
      </c>
      <c r="N3081">
        <f t="shared" si="436"/>
        <v>3.4125566328979716E-3</v>
      </c>
      <c r="O3081">
        <f t="shared" si="437"/>
        <v>3.9024693671998335E-9</v>
      </c>
      <c r="P3081">
        <f t="shared" si="432"/>
        <v>-2.8625973746332026E-3</v>
      </c>
      <c r="Q3081">
        <f t="shared" si="433"/>
        <v>-2.8625973746332026E-3</v>
      </c>
      <c r="R3081">
        <f t="shared" si="438"/>
        <v>0</v>
      </c>
      <c r="S3081">
        <f t="shared" si="439"/>
        <v>2.1461794335432952E-3</v>
      </c>
      <c r="U3081">
        <f t="shared" si="440"/>
        <v>1560.4365813587201</v>
      </c>
      <c r="W3081">
        <f t="shared" si="434"/>
        <v>97115.199999999997</v>
      </c>
    </row>
    <row r="3082" spans="1:23">
      <c r="A3082" s="1">
        <v>41184</v>
      </c>
      <c r="B3082">
        <v>84.15</v>
      </c>
      <c r="C3082">
        <v>84.24</v>
      </c>
      <c r="D3082">
        <v>83.37</v>
      </c>
      <c r="E3082">
        <v>83.88</v>
      </c>
      <c r="F3082">
        <v>25792500</v>
      </c>
      <c r="G3082">
        <v>82.35</v>
      </c>
      <c r="H3082">
        <v>0</v>
      </c>
      <c r="J3082">
        <v>0</v>
      </c>
      <c r="K3082">
        <v>62877.855233572402</v>
      </c>
      <c r="L3082">
        <v>1160</v>
      </c>
      <c r="M3082">
        <f t="shared" si="435"/>
        <v>1.9093084559201516E-3</v>
      </c>
      <c r="N3082">
        <f t="shared" si="436"/>
        <v>1.9448164632405607E-3</v>
      </c>
      <c r="O3082">
        <f t="shared" si="437"/>
        <v>1.2608185838662265E-9</v>
      </c>
      <c r="P3082">
        <f t="shared" si="432"/>
        <v>-3.2137146030958943E-3</v>
      </c>
      <c r="Q3082">
        <f t="shared" si="433"/>
        <v>-3.2137146030958943E-3</v>
      </c>
      <c r="R3082">
        <f t="shared" si="438"/>
        <v>0</v>
      </c>
      <c r="S3082">
        <f t="shared" si="439"/>
        <v>2.2604256843828108E-3</v>
      </c>
      <c r="U3082">
        <f t="shared" si="440"/>
        <v>1563.4187821831035</v>
      </c>
      <c r="W3082">
        <f t="shared" si="434"/>
        <v>97300.799999999988</v>
      </c>
    </row>
    <row r="3083" spans="1:23">
      <c r="A3083" s="1">
        <v>41185</v>
      </c>
      <c r="B3083">
        <v>83.94</v>
      </c>
      <c r="C3083">
        <v>84.22</v>
      </c>
      <c r="D3083">
        <v>83.17</v>
      </c>
      <c r="E3083">
        <v>83.64</v>
      </c>
      <c r="F3083">
        <v>38568500</v>
      </c>
      <c r="G3083">
        <v>82.11</v>
      </c>
      <c r="H3083">
        <v>0</v>
      </c>
      <c r="J3083">
        <v>0</v>
      </c>
      <c r="K3083">
        <v>62877.855233572402</v>
      </c>
      <c r="L3083">
        <v>1160</v>
      </c>
      <c r="M3083">
        <f t="shared" si="435"/>
        <v>-2.8653314732862822E-3</v>
      </c>
      <c r="N3083">
        <f t="shared" si="436"/>
        <v>-2.9186449029518814E-3</v>
      </c>
      <c r="O3083">
        <f t="shared" si="437"/>
        <v>2.8423217827087984E-9</v>
      </c>
      <c r="P3083">
        <f t="shared" si="432"/>
        <v>-3.5803833450119755E-3</v>
      </c>
      <c r="Q3083">
        <f t="shared" si="433"/>
        <v>-3.5803833450119755E-3</v>
      </c>
      <c r="R3083">
        <f t="shared" si="438"/>
        <v>0</v>
      </c>
      <c r="S3083">
        <f t="shared" si="439"/>
        <v>-2.4986627313702673E-3</v>
      </c>
      <c r="U3083">
        <f t="shared" si="440"/>
        <v>1558.9454809465283</v>
      </c>
      <c r="W3083">
        <f t="shared" si="434"/>
        <v>97022.399999999994</v>
      </c>
    </row>
    <row r="3084" spans="1:23">
      <c r="A3084" s="1">
        <v>41186</v>
      </c>
      <c r="B3084">
        <v>83.96</v>
      </c>
      <c r="C3084">
        <v>84.26</v>
      </c>
      <c r="D3084">
        <v>83.2</v>
      </c>
      <c r="E3084">
        <v>84.21</v>
      </c>
      <c r="F3084">
        <v>43327200</v>
      </c>
      <c r="G3084">
        <v>82.67</v>
      </c>
      <c r="H3084">
        <v>0</v>
      </c>
      <c r="J3084">
        <v>0</v>
      </c>
      <c r="K3084">
        <v>62877.855233572402</v>
      </c>
      <c r="L3084">
        <v>1160</v>
      </c>
      <c r="M3084">
        <f t="shared" si="435"/>
        <v>6.7918044814680072E-3</v>
      </c>
      <c r="N3084">
        <f t="shared" si="436"/>
        <v>6.7969675438868853E-3</v>
      </c>
      <c r="O3084">
        <f t="shared" si="437"/>
        <v>2.6657213541231324E-11</v>
      </c>
      <c r="P3084">
        <f t="shared" si="432"/>
        <v>2.9731840894686814E-3</v>
      </c>
      <c r="Q3084">
        <f t="shared" si="433"/>
        <v>2.9731840894686814E-3</v>
      </c>
      <c r="R3084">
        <f t="shared" si="438"/>
        <v>0</v>
      </c>
      <c r="S3084">
        <f t="shared" si="439"/>
        <v>2.3823704698744521E-4</v>
      </c>
      <c r="U3084">
        <f t="shared" si="440"/>
        <v>1569.569571383395</v>
      </c>
      <c r="W3084">
        <f t="shared" si="434"/>
        <v>97683.599999999991</v>
      </c>
    </row>
    <row r="3085" spans="1:23">
      <c r="A3085" s="1">
        <v>41187</v>
      </c>
      <c r="B3085">
        <v>84.58</v>
      </c>
      <c r="C3085">
        <v>85.25</v>
      </c>
      <c r="D3085">
        <v>83.84</v>
      </c>
      <c r="E3085">
        <v>84.11</v>
      </c>
      <c r="F3085">
        <v>40981400</v>
      </c>
      <c r="G3085">
        <v>82.57</v>
      </c>
      <c r="H3085">
        <v>0</v>
      </c>
      <c r="J3085">
        <v>0</v>
      </c>
      <c r="K3085">
        <v>62877.855233572402</v>
      </c>
      <c r="L3085">
        <v>1160</v>
      </c>
      <c r="M3085">
        <f t="shared" si="435"/>
        <v>-1.188213067554691E-3</v>
      </c>
      <c r="N3085">
        <f t="shared" si="436"/>
        <v>-1.2103608352471782E-3</v>
      </c>
      <c r="O3085">
        <f t="shared" si="437"/>
        <v>4.9052361376037954E-10</v>
      </c>
      <c r="P3085">
        <f t="shared" si="432"/>
        <v>-5.5723660699965333E-3</v>
      </c>
      <c r="Q3085">
        <f t="shared" si="433"/>
        <v>-5.5723660699965333E-3</v>
      </c>
      <c r="R3085">
        <f t="shared" si="438"/>
        <v>0</v>
      </c>
      <c r="S3085">
        <f t="shared" si="439"/>
        <v>7.3573370919104127E-3</v>
      </c>
      <c r="U3085">
        <f t="shared" si="440"/>
        <v>1567.7056958681555</v>
      </c>
      <c r="W3085">
        <f t="shared" si="434"/>
        <v>97567.6</v>
      </c>
    </row>
    <row r="3086" spans="1:23">
      <c r="A3086" s="1">
        <v>41190</v>
      </c>
      <c r="B3086">
        <v>83.62</v>
      </c>
      <c r="C3086">
        <v>83.9</v>
      </c>
      <c r="D3086">
        <v>83.39</v>
      </c>
      <c r="E3086">
        <v>83.58</v>
      </c>
      <c r="F3086">
        <v>21062200</v>
      </c>
      <c r="G3086">
        <v>82.05</v>
      </c>
      <c r="H3086">
        <v>0</v>
      </c>
      <c r="J3086">
        <v>0</v>
      </c>
      <c r="K3086">
        <v>62877.855233572402</v>
      </c>
      <c r="L3086">
        <v>1160</v>
      </c>
      <c r="M3086">
        <f t="shared" si="435"/>
        <v>-6.3212089545766799E-3</v>
      </c>
      <c r="N3086">
        <f t="shared" si="436"/>
        <v>-6.3176008932372598E-3</v>
      </c>
      <c r="O3086">
        <f t="shared" si="437"/>
        <v>1.3018106629017858E-11</v>
      </c>
      <c r="P3086">
        <f t="shared" si="432"/>
        <v>-4.7846890864974785E-4</v>
      </c>
      <c r="Q3086">
        <f t="shared" si="433"/>
        <v>-4.7846890864974785E-4</v>
      </c>
      <c r="R3086">
        <f t="shared" si="438"/>
        <v>0</v>
      </c>
      <c r="S3086">
        <f t="shared" si="439"/>
        <v>-1.1415106115923526E-2</v>
      </c>
      <c r="U3086">
        <f t="shared" si="440"/>
        <v>1557.8271556373847</v>
      </c>
      <c r="W3086">
        <f t="shared" si="434"/>
        <v>96952.8</v>
      </c>
    </row>
    <row r="3087" spans="1:23">
      <c r="A3087" s="1">
        <v>41191</v>
      </c>
      <c r="B3087">
        <v>83.62</v>
      </c>
      <c r="C3087">
        <v>83.7</v>
      </c>
      <c r="D3087">
        <v>82.44</v>
      </c>
      <c r="E3087">
        <v>82.6</v>
      </c>
      <c r="F3087">
        <v>45221200</v>
      </c>
      <c r="G3087">
        <v>81.09</v>
      </c>
      <c r="H3087">
        <v>0</v>
      </c>
      <c r="J3087">
        <v>0</v>
      </c>
      <c r="K3087">
        <v>62877.855233572402</v>
      </c>
      <c r="L3087">
        <v>1160</v>
      </c>
      <c r="M3087">
        <f t="shared" si="435"/>
        <v>-1.1794576492836929E-2</v>
      </c>
      <c r="N3087">
        <f t="shared" si="436"/>
        <v>-1.1769168579633936E-2</v>
      </c>
      <c r="O3087">
        <f t="shared" si="437"/>
        <v>6.4556205333078803E-10</v>
      </c>
      <c r="P3087">
        <f t="shared" si="432"/>
        <v>-1.22730454014867E-2</v>
      </c>
      <c r="Q3087">
        <f t="shared" si="433"/>
        <v>-1.22730454014867E-2</v>
      </c>
      <c r="R3087">
        <f t="shared" si="438"/>
        <v>0</v>
      </c>
      <c r="S3087">
        <f t="shared" si="439"/>
        <v>0</v>
      </c>
      <c r="U3087">
        <f t="shared" si="440"/>
        <v>1539.5611755880352</v>
      </c>
      <c r="W3087">
        <f t="shared" si="434"/>
        <v>95816</v>
      </c>
    </row>
    <row r="3088" spans="1:23">
      <c r="A3088" s="1">
        <v>41192</v>
      </c>
      <c r="B3088">
        <v>82.67</v>
      </c>
      <c r="C3088">
        <v>82.83</v>
      </c>
      <c r="D3088">
        <v>82.18</v>
      </c>
      <c r="E3088">
        <v>82.47</v>
      </c>
      <c r="F3088">
        <v>32465600</v>
      </c>
      <c r="G3088">
        <v>80.959999999999994</v>
      </c>
      <c r="H3088">
        <v>0</v>
      </c>
      <c r="J3088">
        <v>0</v>
      </c>
      <c r="K3088">
        <v>62877.855233572402</v>
      </c>
      <c r="L3088">
        <v>1160</v>
      </c>
      <c r="M3088">
        <f t="shared" si="435"/>
        <v>-1.5750896816683281E-3</v>
      </c>
      <c r="N3088">
        <f t="shared" si="436"/>
        <v>-1.6044434173105955E-3</v>
      </c>
      <c r="O3088">
        <f t="shared" si="437"/>
        <v>8.6164179615611639E-10</v>
      </c>
      <c r="P3088">
        <f t="shared" si="432"/>
        <v>-2.4221884193202478E-3</v>
      </c>
      <c r="Q3088">
        <f t="shared" si="433"/>
        <v>-2.4221884193202478E-3</v>
      </c>
      <c r="R3088">
        <f t="shared" si="438"/>
        <v>0</v>
      </c>
      <c r="S3088">
        <f t="shared" si="439"/>
        <v>-1.1425946663834782E-2</v>
      </c>
      <c r="U3088">
        <f t="shared" si="440"/>
        <v>1537.1381374182236</v>
      </c>
      <c r="W3088">
        <f t="shared" si="434"/>
        <v>95665.2</v>
      </c>
    </row>
    <row r="3089" spans="1:23">
      <c r="A3089" s="1">
        <v>41193</v>
      </c>
      <c r="B3089">
        <v>83.1</v>
      </c>
      <c r="C3089">
        <v>83.44</v>
      </c>
      <c r="D3089">
        <v>82.6</v>
      </c>
      <c r="E3089">
        <v>82.77</v>
      </c>
      <c r="F3089">
        <v>38978500</v>
      </c>
      <c r="G3089">
        <v>81.260000000000005</v>
      </c>
      <c r="H3089">
        <v>0</v>
      </c>
      <c r="J3089">
        <v>0</v>
      </c>
      <c r="K3089">
        <v>62877.855233572402</v>
      </c>
      <c r="L3089">
        <v>1160</v>
      </c>
      <c r="M3089">
        <f t="shared" si="435"/>
        <v>3.6310860520403485E-3</v>
      </c>
      <c r="N3089">
        <f t="shared" si="436"/>
        <v>3.6986850204254471E-3</v>
      </c>
      <c r="O3089">
        <f t="shared" si="437"/>
        <v>4.5696205267295535E-9</v>
      </c>
      <c r="P3089">
        <f t="shared" si="432"/>
        <v>-3.9790249640981566E-3</v>
      </c>
      <c r="Q3089">
        <f t="shared" si="433"/>
        <v>-3.9790249640980447E-3</v>
      </c>
      <c r="R3089">
        <f t="shared" si="438"/>
        <v>1.2519296954901559E-32</v>
      </c>
      <c r="S3089">
        <f t="shared" si="439"/>
        <v>5.187922596818122E-3</v>
      </c>
      <c r="U3089">
        <f t="shared" si="440"/>
        <v>1542.7297639639428</v>
      </c>
      <c r="W3089">
        <f t="shared" si="434"/>
        <v>96013.2</v>
      </c>
    </row>
    <row r="3090" spans="1:23">
      <c r="A3090" s="1">
        <v>41194</v>
      </c>
      <c r="B3090">
        <v>82.74</v>
      </c>
      <c r="C3090">
        <v>83.02</v>
      </c>
      <c r="D3090">
        <v>81.91</v>
      </c>
      <c r="E3090">
        <v>82.1</v>
      </c>
      <c r="F3090">
        <v>31847100</v>
      </c>
      <c r="G3090">
        <v>80.599999999999994</v>
      </c>
      <c r="H3090">
        <v>0</v>
      </c>
      <c r="J3090">
        <v>0</v>
      </c>
      <c r="K3090">
        <v>62877.855233572402</v>
      </c>
      <c r="L3090">
        <v>1160</v>
      </c>
      <c r="M3090">
        <f t="shared" si="435"/>
        <v>-8.1276604389218798E-3</v>
      </c>
      <c r="N3090">
        <f t="shared" si="436"/>
        <v>-8.1552410469982444E-3</v>
      </c>
      <c r="O3090">
        <f t="shared" si="437"/>
        <v>7.6068994186202681E-10</v>
      </c>
      <c r="P3090">
        <f t="shared" si="432"/>
        <v>-7.7651445748827923E-3</v>
      </c>
      <c r="Q3090">
        <f t="shared" si="433"/>
        <v>-7.7651445748829042E-3</v>
      </c>
      <c r="R3090">
        <f t="shared" si="438"/>
        <v>1.2519296954901559E-32</v>
      </c>
      <c r="S3090">
        <f t="shared" si="439"/>
        <v>-4.3415408281370126E-3</v>
      </c>
      <c r="U3090">
        <f t="shared" si="440"/>
        <v>1530.2417980118364</v>
      </c>
      <c r="W3090">
        <f t="shared" si="434"/>
        <v>95236</v>
      </c>
    </row>
    <row r="3091" spans="1:23">
      <c r="A3091" s="1">
        <v>41197</v>
      </c>
      <c r="B3091">
        <v>82.34</v>
      </c>
      <c r="C3091">
        <v>82.64</v>
      </c>
      <c r="D3091">
        <v>81.760000000000005</v>
      </c>
      <c r="E3091">
        <v>82.64</v>
      </c>
      <c r="F3091">
        <v>34413700</v>
      </c>
      <c r="G3091">
        <v>81.13</v>
      </c>
      <c r="H3091">
        <v>0</v>
      </c>
      <c r="J3091">
        <v>0</v>
      </c>
      <c r="K3091">
        <v>62877.855233572402</v>
      </c>
      <c r="L3091">
        <v>1160</v>
      </c>
      <c r="M3091">
        <f t="shared" si="435"/>
        <v>6.5558083530004672E-3</v>
      </c>
      <c r="N3091">
        <f t="shared" si="436"/>
        <v>6.5541568943909513E-3</v>
      </c>
      <c r="O3091">
        <f t="shared" si="437"/>
        <v>2.7273155389441818E-12</v>
      </c>
      <c r="P3091">
        <f t="shared" si="432"/>
        <v>3.636808469624424E-3</v>
      </c>
      <c r="Q3091">
        <f t="shared" si="433"/>
        <v>3.636808469624424E-3</v>
      </c>
      <c r="R3091">
        <f t="shared" si="438"/>
        <v>0</v>
      </c>
      <c r="S3091">
        <f t="shared" si="439"/>
        <v>-4.8461446915066611E-3</v>
      </c>
      <c r="U3091">
        <f t="shared" si="440"/>
        <v>1540.3067257941309</v>
      </c>
      <c r="W3091">
        <f t="shared" si="434"/>
        <v>95862.399999999994</v>
      </c>
    </row>
    <row r="3092" spans="1:23">
      <c r="A3092" s="1">
        <v>41198</v>
      </c>
      <c r="B3092">
        <v>83.08</v>
      </c>
      <c r="C3092">
        <v>83.36</v>
      </c>
      <c r="D3092">
        <v>82.88</v>
      </c>
      <c r="E3092">
        <v>83.25</v>
      </c>
      <c r="F3092">
        <v>29234800</v>
      </c>
      <c r="G3092">
        <v>81.73</v>
      </c>
      <c r="H3092">
        <v>0</v>
      </c>
      <c r="J3092">
        <v>0</v>
      </c>
      <c r="K3092">
        <v>62877.855233572402</v>
      </c>
      <c r="L3092">
        <v>1160</v>
      </c>
      <c r="M3092">
        <f t="shared" si="435"/>
        <v>7.3543040491700924E-3</v>
      </c>
      <c r="N3092">
        <f t="shared" si="436"/>
        <v>7.3683251210647383E-3</v>
      </c>
      <c r="O3092">
        <f t="shared" si="437"/>
        <v>1.9659045707483099E-10</v>
      </c>
      <c r="P3092">
        <f t="shared" si="432"/>
        <v>2.0441298526417098E-3</v>
      </c>
      <c r="Q3092">
        <f t="shared" si="433"/>
        <v>2.0441298526417098E-3</v>
      </c>
      <c r="R3092">
        <f t="shared" si="438"/>
        <v>0</v>
      </c>
      <c r="S3092">
        <f t="shared" si="439"/>
        <v>8.946982666152882E-3</v>
      </c>
      <c r="U3092">
        <f t="shared" si="440"/>
        <v>1551.6763664370933</v>
      </c>
      <c r="W3092">
        <f t="shared" si="434"/>
        <v>96570</v>
      </c>
    </row>
    <row r="3093" spans="1:23">
      <c r="A3093" s="1">
        <v>41199</v>
      </c>
      <c r="B3093">
        <v>83.42</v>
      </c>
      <c r="C3093">
        <v>84.15</v>
      </c>
      <c r="D3093">
        <v>83.25</v>
      </c>
      <c r="E3093">
        <v>84</v>
      </c>
      <c r="F3093">
        <v>35466500</v>
      </c>
      <c r="G3093">
        <v>82.46</v>
      </c>
      <c r="H3093">
        <v>0</v>
      </c>
      <c r="J3093">
        <v>0</v>
      </c>
      <c r="K3093">
        <v>62877.855233572402</v>
      </c>
      <c r="L3093">
        <v>1160</v>
      </c>
      <c r="M3093">
        <f t="shared" si="435"/>
        <v>8.9686699827603161E-3</v>
      </c>
      <c r="N3093">
        <f t="shared" si="436"/>
        <v>8.8921957507153895E-3</v>
      </c>
      <c r="O3093">
        <f t="shared" si="437"/>
        <v>5.8483081668612879E-9</v>
      </c>
      <c r="P3093">
        <f t="shared" si="432"/>
        <v>6.9287100745145675E-3</v>
      </c>
      <c r="Q3093">
        <f t="shared" si="433"/>
        <v>6.9287100745143472E-3</v>
      </c>
      <c r="R3093">
        <f t="shared" si="438"/>
        <v>4.8536443864096449E-32</v>
      </c>
      <c r="S3093">
        <f t="shared" si="439"/>
        <v>4.084089760887746E-3</v>
      </c>
      <c r="U3093">
        <f t="shared" si="440"/>
        <v>1565.6554328013913</v>
      </c>
      <c r="W3093">
        <f t="shared" si="434"/>
        <v>97440</v>
      </c>
    </row>
    <row r="3094" spans="1:23">
      <c r="A3094" s="1">
        <v>41200</v>
      </c>
      <c r="B3094">
        <v>83.94</v>
      </c>
      <c r="C3094">
        <v>84.15</v>
      </c>
      <c r="D3094">
        <v>83.45</v>
      </c>
      <c r="E3094">
        <v>83.54</v>
      </c>
      <c r="F3094">
        <v>31431700</v>
      </c>
      <c r="G3094">
        <v>82.01</v>
      </c>
      <c r="H3094">
        <v>0</v>
      </c>
      <c r="J3094">
        <v>0</v>
      </c>
      <c r="K3094">
        <v>62877.855233572402</v>
      </c>
      <c r="L3094">
        <v>1160</v>
      </c>
      <c r="M3094">
        <f t="shared" si="435"/>
        <v>-5.491239774284274E-3</v>
      </c>
      <c r="N3094">
        <f t="shared" si="436"/>
        <v>-5.4721362304339331E-3</v>
      </c>
      <c r="O3094">
        <f t="shared" si="437"/>
        <v>3.649453876419006E-10</v>
      </c>
      <c r="P3094">
        <f t="shared" si="432"/>
        <v>-4.7766988364153738E-3</v>
      </c>
      <c r="Q3094">
        <f t="shared" si="433"/>
        <v>-4.7766988364153738E-3</v>
      </c>
      <c r="R3094">
        <f t="shared" si="438"/>
        <v>0</v>
      </c>
      <c r="S3094">
        <f t="shared" si="439"/>
        <v>6.2141691366456092E-3</v>
      </c>
      <c r="U3094">
        <f t="shared" si="440"/>
        <v>1557.0816054312886</v>
      </c>
      <c r="W3094">
        <f t="shared" si="434"/>
        <v>96906.400000000009</v>
      </c>
    </row>
    <row r="3095" spans="1:23">
      <c r="A3095" s="1">
        <v>41201</v>
      </c>
      <c r="B3095">
        <v>82.85</v>
      </c>
      <c r="C3095">
        <v>82.88</v>
      </c>
      <c r="D3095">
        <v>81.47</v>
      </c>
      <c r="E3095">
        <v>81.849999999999994</v>
      </c>
      <c r="F3095">
        <v>53565500</v>
      </c>
      <c r="G3095">
        <v>80.349999999999994</v>
      </c>
      <c r="H3095">
        <v>0</v>
      </c>
      <c r="J3095">
        <v>0</v>
      </c>
      <c r="K3095">
        <v>62877.855233572402</v>
      </c>
      <c r="L3095">
        <v>1160</v>
      </c>
      <c r="M3095">
        <f t="shared" si="435"/>
        <v>-2.0437255251885462E-2</v>
      </c>
      <c r="N3095">
        <f t="shared" si="436"/>
        <v>-2.0449098864798405E-2</v>
      </c>
      <c r="O3095">
        <f t="shared" si="437"/>
        <v>1.4027116683164404E-10</v>
      </c>
      <c r="P3095">
        <f t="shared" si="432"/>
        <v>-1.2143440055427957E-2</v>
      </c>
      <c r="Q3095">
        <f t="shared" si="433"/>
        <v>-1.2143440055427957E-2</v>
      </c>
      <c r="R3095">
        <f t="shared" si="438"/>
        <v>0</v>
      </c>
      <c r="S3095">
        <f t="shared" si="439"/>
        <v>-1.3070514032872897E-2</v>
      </c>
      <c r="U3095">
        <f t="shared" si="440"/>
        <v>1525.5821092237366</v>
      </c>
      <c r="W3095">
        <f t="shared" si="434"/>
        <v>94946</v>
      </c>
    </row>
    <row r="3096" spans="1:23">
      <c r="A3096" s="1">
        <v>41204</v>
      </c>
      <c r="B3096">
        <v>81.64</v>
      </c>
      <c r="C3096">
        <v>81.97</v>
      </c>
      <c r="D3096">
        <v>81.349999999999994</v>
      </c>
      <c r="E3096">
        <v>81.83</v>
      </c>
      <c r="F3096">
        <v>30682000</v>
      </c>
      <c r="G3096">
        <v>80.33</v>
      </c>
      <c r="H3096">
        <v>0</v>
      </c>
      <c r="J3096">
        <v>0</v>
      </c>
      <c r="K3096">
        <v>62877.855233572402</v>
      </c>
      <c r="L3096">
        <v>1160</v>
      </c>
      <c r="M3096">
        <f t="shared" si="435"/>
        <v>-2.443792778535412E-4</v>
      </c>
      <c r="N3096">
        <f t="shared" si="436"/>
        <v>-2.4894199780039805E-4</v>
      </c>
      <c r="O3096">
        <f t="shared" si="437"/>
        <v>2.0818413313445398E-11</v>
      </c>
      <c r="P3096">
        <f t="shared" si="432"/>
        <v>2.3245865976464198E-3</v>
      </c>
      <c r="Q3096">
        <f t="shared" si="433"/>
        <v>2.3245865976461982E-3</v>
      </c>
      <c r="R3096">
        <f t="shared" si="438"/>
        <v>4.9111401660970646E-32</v>
      </c>
      <c r="S3096">
        <f t="shared" si="439"/>
        <v>-1.4712405930927748E-2</v>
      </c>
      <c r="U3096">
        <f t="shared" si="440"/>
        <v>1525.2093341206887</v>
      </c>
      <c r="W3096">
        <f t="shared" si="434"/>
        <v>94922.8</v>
      </c>
    </row>
    <row r="3097" spans="1:23">
      <c r="A3097" s="1">
        <v>41205</v>
      </c>
      <c r="B3097">
        <v>81.150000000000006</v>
      </c>
      <c r="C3097">
        <v>81.53</v>
      </c>
      <c r="D3097">
        <v>80.430000000000007</v>
      </c>
      <c r="E3097">
        <v>81.42</v>
      </c>
      <c r="F3097">
        <v>40737600</v>
      </c>
      <c r="G3097">
        <v>79.930000000000007</v>
      </c>
      <c r="H3097">
        <v>0</v>
      </c>
      <c r="J3097">
        <v>0</v>
      </c>
      <c r="K3097">
        <v>62877.855233572402</v>
      </c>
      <c r="L3097">
        <v>1160</v>
      </c>
      <c r="M3097">
        <f t="shared" si="435"/>
        <v>-5.0229814644576036E-3</v>
      </c>
      <c r="N3097">
        <f t="shared" si="436"/>
        <v>-4.9918985477933921E-3</v>
      </c>
      <c r="O3097">
        <f t="shared" si="437"/>
        <v>9.6614770835431916E-10</v>
      </c>
      <c r="P3097">
        <f t="shared" si="432"/>
        <v>3.3216491142325083E-3</v>
      </c>
      <c r="Q3097">
        <f t="shared" si="433"/>
        <v>3.3216491142325083E-3</v>
      </c>
      <c r="R3097">
        <f t="shared" si="438"/>
        <v>0</v>
      </c>
      <c r="S3097">
        <f t="shared" si="439"/>
        <v>-6.0200439810437932E-3</v>
      </c>
      <c r="U3097">
        <f t="shared" si="440"/>
        <v>1517.5674445082057</v>
      </c>
      <c r="W3097">
        <f t="shared" si="434"/>
        <v>94447.2</v>
      </c>
    </row>
    <row r="3098" spans="1:23">
      <c r="A3098" s="1">
        <v>41206</v>
      </c>
      <c r="B3098">
        <v>81.7</v>
      </c>
      <c r="C3098">
        <v>81.849999999999994</v>
      </c>
      <c r="D3098">
        <v>80.91</v>
      </c>
      <c r="E3098">
        <v>81.2</v>
      </c>
      <c r="F3098">
        <v>24472200</v>
      </c>
      <c r="G3098">
        <v>79.709999999999994</v>
      </c>
      <c r="H3098">
        <v>0</v>
      </c>
      <c r="J3098">
        <v>0</v>
      </c>
      <c r="K3098">
        <v>62877.855233572402</v>
      </c>
      <c r="L3098">
        <v>1160</v>
      </c>
      <c r="M3098">
        <f t="shared" si="435"/>
        <v>-2.7056959072004529E-3</v>
      </c>
      <c r="N3098">
        <f t="shared" si="436"/>
        <v>-2.7562031980960262E-3</v>
      </c>
      <c r="O3098">
        <f t="shared" si="437"/>
        <v>2.5509864336100554E-9</v>
      </c>
      <c r="P3098">
        <f t="shared" si="432"/>
        <v>-6.138754698324902E-3</v>
      </c>
      <c r="Q3098">
        <f t="shared" si="433"/>
        <v>-6.138754698324902E-3</v>
      </c>
      <c r="R3098">
        <f t="shared" si="438"/>
        <v>0</v>
      </c>
      <c r="S3098">
        <f t="shared" si="439"/>
        <v>6.7547079053569183E-3</v>
      </c>
      <c r="U3098">
        <f t="shared" si="440"/>
        <v>1513.4669183746782</v>
      </c>
      <c r="W3098">
        <f t="shared" si="434"/>
        <v>94192</v>
      </c>
    </row>
    <row r="3099" spans="1:23">
      <c r="A3099" s="1">
        <v>41207</v>
      </c>
      <c r="B3099">
        <v>81.88</v>
      </c>
      <c r="C3099">
        <v>82.14</v>
      </c>
      <c r="D3099">
        <v>80.87</v>
      </c>
      <c r="E3099">
        <v>81.53</v>
      </c>
      <c r="F3099">
        <v>27794000</v>
      </c>
      <c r="G3099">
        <v>80.040000000000006</v>
      </c>
      <c r="H3099">
        <v>0</v>
      </c>
      <c r="J3099">
        <v>0</v>
      </c>
      <c r="K3099">
        <v>62877.855233572402</v>
      </c>
      <c r="L3099">
        <v>1160</v>
      </c>
      <c r="M3099">
        <f t="shared" si="435"/>
        <v>4.0558035071872924E-3</v>
      </c>
      <c r="N3099">
        <f t="shared" si="436"/>
        <v>4.1314612757010222E-3</v>
      </c>
      <c r="O3099">
        <f t="shared" si="437"/>
        <v>5.7240979364771383E-9</v>
      </c>
      <c r="P3099">
        <f t="shared" si="432"/>
        <v>-4.2837101182692187E-3</v>
      </c>
      <c r="Q3099">
        <f t="shared" si="433"/>
        <v>-4.2837101182693297E-3</v>
      </c>
      <c r="R3099">
        <f t="shared" si="438"/>
        <v>1.2325951644078309E-32</v>
      </c>
      <c r="S3099">
        <f t="shared" si="439"/>
        <v>2.2007589271315566E-3</v>
      </c>
      <c r="U3099">
        <f t="shared" si="440"/>
        <v>1519.6177075749697</v>
      </c>
      <c r="W3099">
        <f t="shared" si="434"/>
        <v>94574.8</v>
      </c>
    </row>
    <row r="3100" spans="1:23">
      <c r="A3100" s="1">
        <v>41208</v>
      </c>
      <c r="B3100">
        <v>81.44</v>
      </c>
      <c r="C3100">
        <v>81.900000000000006</v>
      </c>
      <c r="D3100">
        <v>80.459999999999994</v>
      </c>
      <c r="E3100">
        <v>81.14</v>
      </c>
      <c r="F3100">
        <v>41402800</v>
      </c>
      <c r="G3100">
        <v>79.66</v>
      </c>
      <c r="H3100">
        <v>0</v>
      </c>
      <c r="J3100">
        <v>0</v>
      </c>
      <c r="K3100">
        <v>62877.855233572402</v>
      </c>
      <c r="L3100">
        <v>1160</v>
      </c>
      <c r="M3100">
        <f t="shared" si="435"/>
        <v>-4.7949928965183922E-3</v>
      </c>
      <c r="N3100">
        <f t="shared" si="436"/>
        <v>-4.7589319620346638E-3</v>
      </c>
      <c r="O3100">
        <f t="shared" si="437"/>
        <v>1.300390995839747E-9</v>
      </c>
      <c r="P3100">
        <f t="shared" si="432"/>
        <v>-3.69049502391142E-3</v>
      </c>
      <c r="Q3100">
        <f t="shared" si="433"/>
        <v>-3.69049502391142E-3</v>
      </c>
      <c r="R3100">
        <f t="shared" si="438"/>
        <v>0</v>
      </c>
      <c r="S3100">
        <f t="shared" si="439"/>
        <v>-5.3882079908761952E-3</v>
      </c>
      <c r="U3100">
        <f t="shared" si="440"/>
        <v>1512.3485930655345</v>
      </c>
      <c r="W3100">
        <f t="shared" si="434"/>
        <v>94122.4</v>
      </c>
    </row>
    <row r="3101" spans="1:23">
      <c r="A3101" s="1">
        <v>41213</v>
      </c>
      <c r="B3101">
        <v>81.16</v>
      </c>
      <c r="C3101">
        <v>81.650000000000006</v>
      </c>
      <c r="D3101">
        <v>80.88</v>
      </c>
      <c r="E3101">
        <v>81.63</v>
      </c>
      <c r="F3101">
        <v>24879800</v>
      </c>
      <c r="G3101">
        <v>80.14</v>
      </c>
      <c r="H3101">
        <v>0</v>
      </c>
      <c r="J3101">
        <v>0</v>
      </c>
      <c r="K3101">
        <v>62877.855233572402</v>
      </c>
      <c r="L3101">
        <v>1160</v>
      </c>
      <c r="M3101">
        <f t="shared" si="435"/>
        <v>6.0207836849634671E-3</v>
      </c>
      <c r="N3101">
        <f t="shared" si="436"/>
        <v>6.0075274545003492E-3</v>
      </c>
      <c r="O3101">
        <f t="shared" si="437"/>
        <v>1.7572764609129481E-10</v>
      </c>
      <c r="P3101">
        <f t="shared" si="432"/>
        <v>5.7743265056505438E-3</v>
      </c>
      <c r="Q3101">
        <f t="shared" si="433"/>
        <v>5.7743265056505438E-3</v>
      </c>
      <c r="R3101">
        <f t="shared" si="438"/>
        <v>0</v>
      </c>
      <c r="S3101">
        <f t="shared" si="439"/>
        <v>-3.4440378445986324E-3</v>
      </c>
      <c r="U3101">
        <f t="shared" si="440"/>
        <v>1521.4815830902094</v>
      </c>
      <c r="W3101">
        <f t="shared" si="434"/>
        <v>94690.799999999988</v>
      </c>
    </row>
    <row r="3102" spans="1:23">
      <c r="A3102" s="1">
        <v>41214</v>
      </c>
      <c r="B3102">
        <v>81.819999999999993</v>
      </c>
      <c r="C3102">
        <v>82.71</v>
      </c>
      <c r="D3102">
        <v>81.52</v>
      </c>
      <c r="E3102">
        <v>82.49</v>
      </c>
      <c r="F3102">
        <v>77113300</v>
      </c>
      <c r="G3102">
        <v>80.98</v>
      </c>
      <c r="H3102">
        <v>0</v>
      </c>
      <c r="J3102">
        <v>0</v>
      </c>
      <c r="K3102">
        <v>62877.855233572402</v>
      </c>
      <c r="L3102">
        <v>1160</v>
      </c>
      <c r="M3102">
        <f t="shared" si="435"/>
        <v>1.0480232409375833E-2</v>
      </c>
      <c r="N3102">
        <f t="shared" si="436"/>
        <v>1.0427105396016679E-2</v>
      </c>
      <c r="O3102">
        <f t="shared" si="437"/>
        <v>2.8224795484637376E-9</v>
      </c>
      <c r="P3102">
        <f t="shared" si="432"/>
        <v>8.1553613713878474E-3</v>
      </c>
      <c r="Q3102">
        <f t="shared" si="433"/>
        <v>8.1553613713878474E-3</v>
      </c>
      <c r="R3102">
        <f t="shared" si="438"/>
        <v>0</v>
      </c>
      <c r="S3102">
        <f t="shared" si="439"/>
        <v>8.099197543638503E-3</v>
      </c>
      <c r="U3102">
        <f t="shared" si="440"/>
        <v>1537.5109125212714</v>
      </c>
      <c r="W3102">
        <f t="shared" si="434"/>
        <v>95688.4</v>
      </c>
    </row>
    <row r="3103" spans="1:23">
      <c r="A3103" s="1">
        <v>41215</v>
      </c>
      <c r="B3103">
        <v>82.89</v>
      </c>
      <c r="C3103">
        <v>82.95</v>
      </c>
      <c r="D3103">
        <v>81.17</v>
      </c>
      <c r="E3103">
        <v>81.19</v>
      </c>
      <c r="F3103">
        <v>39322100</v>
      </c>
      <c r="G3103">
        <v>79.7</v>
      </c>
      <c r="H3103">
        <v>0</v>
      </c>
      <c r="J3103">
        <v>0</v>
      </c>
      <c r="K3103">
        <v>62877.855233572402</v>
      </c>
      <c r="L3103">
        <v>1160</v>
      </c>
      <c r="M3103">
        <f t="shared" si="435"/>
        <v>-1.5884986998285205E-2</v>
      </c>
      <c r="N3103">
        <f t="shared" si="436"/>
        <v>-1.5932624807845745E-2</v>
      </c>
      <c r="O3103">
        <f t="shared" si="437"/>
        <v>2.2693608997262582E-9</v>
      </c>
      <c r="P3103">
        <f t="shared" si="432"/>
        <v>-2.072234072907974E-2</v>
      </c>
      <c r="Q3103">
        <f t="shared" si="433"/>
        <v>-2.0722340729079854E-2</v>
      </c>
      <c r="R3103">
        <f t="shared" si="438"/>
        <v>1.3108360683985624E-32</v>
      </c>
      <c r="S3103">
        <f t="shared" si="439"/>
        <v>1.2992715102182402E-2</v>
      </c>
      <c r="U3103">
        <f t="shared" si="440"/>
        <v>1513.2805308231548</v>
      </c>
      <c r="W3103">
        <f t="shared" si="434"/>
        <v>94180.4</v>
      </c>
    </row>
    <row r="3104" spans="1:23">
      <c r="A3104" s="1">
        <v>41218</v>
      </c>
      <c r="B3104">
        <v>81.180000000000007</v>
      </c>
      <c r="C3104">
        <v>81.84</v>
      </c>
      <c r="D3104">
        <v>80.92</v>
      </c>
      <c r="E3104">
        <v>81.73</v>
      </c>
      <c r="F3104">
        <v>26861600</v>
      </c>
      <c r="G3104">
        <v>80.23</v>
      </c>
      <c r="H3104">
        <v>0</v>
      </c>
      <c r="J3104">
        <v>0</v>
      </c>
      <c r="K3104">
        <v>62877.855233572402</v>
      </c>
      <c r="L3104">
        <v>1160</v>
      </c>
      <c r="M3104">
        <f t="shared" si="435"/>
        <v>6.6290446536833485E-3</v>
      </c>
      <c r="N3104">
        <f t="shared" si="436"/>
        <v>6.627923969395314E-3</v>
      </c>
      <c r="O3104">
        <f t="shared" si="437"/>
        <v>1.2559332734474159E-12</v>
      </c>
      <c r="P3104">
        <f t="shared" si="432"/>
        <v>6.7522201172866506E-3</v>
      </c>
      <c r="Q3104">
        <f t="shared" si="433"/>
        <v>6.7522201172866506E-3</v>
      </c>
      <c r="R3104">
        <f t="shared" si="438"/>
        <v>0</v>
      </c>
      <c r="S3104">
        <f t="shared" si="439"/>
        <v>-2.0845516192683083E-2</v>
      </c>
      <c r="U3104">
        <f t="shared" si="440"/>
        <v>1523.3454586054495</v>
      </c>
      <c r="W3104">
        <f t="shared" si="434"/>
        <v>94806.8</v>
      </c>
    </row>
    <row r="3105" spans="1:23">
      <c r="A3105" s="1">
        <v>41219</v>
      </c>
      <c r="B3105">
        <v>82.03</v>
      </c>
      <c r="C3105">
        <v>82.57</v>
      </c>
      <c r="D3105">
        <v>81.97</v>
      </c>
      <c r="E3105">
        <v>82.34</v>
      </c>
      <c r="F3105">
        <v>27342500</v>
      </c>
      <c r="G3105">
        <v>80.83</v>
      </c>
      <c r="H3105">
        <v>0</v>
      </c>
      <c r="J3105">
        <v>0</v>
      </c>
      <c r="K3105">
        <v>62877.855233572402</v>
      </c>
      <c r="L3105">
        <v>1160</v>
      </c>
      <c r="M3105">
        <f t="shared" si="435"/>
        <v>7.4358848137203613E-3</v>
      </c>
      <c r="N3105">
        <f t="shared" si="436"/>
        <v>7.4506739801882358E-3</v>
      </c>
      <c r="O3105">
        <f t="shared" si="437"/>
        <v>2.1871944481450359E-10</v>
      </c>
      <c r="P3105">
        <f t="shared" si="432"/>
        <v>3.7719823271002515E-3</v>
      </c>
      <c r="Q3105">
        <f t="shared" si="433"/>
        <v>3.7719823271000299E-3</v>
      </c>
      <c r="R3105">
        <f t="shared" si="438"/>
        <v>4.9111401660970646E-32</v>
      </c>
      <c r="S3105">
        <f t="shared" si="439"/>
        <v>1.0416122603906805E-2</v>
      </c>
      <c r="U3105">
        <f t="shared" si="440"/>
        <v>1534.7150992484121</v>
      </c>
      <c r="W3105">
        <f t="shared" si="434"/>
        <v>95514.400000000009</v>
      </c>
    </row>
    <row r="3106" spans="1:23">
      <c r="A3106" s="1">
        <v>41220</v>
      </c>
      <c r="B3106">
        <v>81.37</v>
      </c>
      <c r="C3106">
        <v>81.37</v>
      </c>
      <c r="D3106">
        <v>79.91</v>
      </c>
      <c r="E3106">
        <v>80.34</v>
      </c>
      <c r="F3106">
        <v>65095500</v>
      </c>
      <c r="G3106">
        <v>78.87</v>
      </c>
      <c r="H3106">
        <v>0</v>
      </c>
      <c r="J3106">
        <v>0</v>
      </c>
      <c r="K3106">
        <v>62877.855233572402</v>
      </c>
      <c r="L3106">
        <v>1160</v>
      </c>
      <c r="M3106">
        <f t="shared" si="435"/>
        <v>-2.4589387410622457E-2</v>
      </c>
      <c r="N3106">
        <f t="shared" si="436"/>
        <v>-2.4547256335853408E-2</v>
      </c>
      <c r="O3106">
        <f t="shared" si="437"/>
        <v>1.7750274611952308E-9</v>
      </c>
      <c r="P3106">
        <f t="shared" si="432"/>
        <v>-1.2739025777429826E-2</v>
      </c>
      <c r="Q3106">
        <f t="shared" si="433"/>
        <v>-1.2739025777429826E-2</v>
      </c>
      <c r="R3106">
        <f t="shared" si="438"/>
        <v>0</v>
      </c>
      <c r="S3106">
        <f t="shared" si="439"/>
        <v>-8.0783793060925611E-3</v>
      </c>
      <c r="U3106">
        <f t="shared" si="440"/>
        <v>1497.4375889436171</v>
      </c>
      <c r="W3106">
        <f t="shared" si="434"/>
        <v>93194.400000000009</v>
      </c>
    </row>
    <row r="3107" spans="1:23">
      <c r="A3107" s="1">
        <v>41221</v>
      </c>
      <c r="B3107">
        <v>80.17</v>
      </c>
      <c r="C3107">
        <v>80.5</v>
      </c>
      <c r="D3107">
        <v>79.150000000000006</v>
      </c>
      <c r="E3107">
        <v>79.209999999999994</v>
      </c>
      <c r="F3107">
        <v>42653100</v>
      </c>
      <c r="G3107">
        <v>77.760000000000005</v>
      </c>
      <c r="H3107">
        <v>0</v>
      </c>
      <c r="J3107">
        <v>0</v>
      </c>
      <c r="K3107">
        <v>62877.855233572402</v>
      </c>
      <c r="L3107">
        <v>1160</v>
      </c>
      <c r="M3107">
        <f t="shared" si="435"/>
        <v>-1.4165075454948039E-2</v>
      </c>
      <c r="N3107">
        <f t="shared" si="436"/>
        <v>-1.4173767257715859E-2</v>
      </c>
      <c r="O3107">
        <f t="shared" si="437"/>
        <v>7.5547435354698626E-11</v>
      </c>
      <c r="P3107">
        <f t="shared" si="432"/>
        <v>-1.2046826578672057E-2</v>
      </c>
      <c r="Q3107">
        <f t="shared" si="433"/>
        <v>-1.2046826578672057E-2</v>
      </c>
      <c r="R3107">
        <f t="shared" si="438"/>
        <v>0</v>
      </c>
      <c r="S3107">
        <f t="shared" si="439"/>
        <v>-1.485727465370567E-2</v>
      </c>
      <c r="U3107">
        <f t="shared" si="440"/>
        <v>1476.3757956214076</v>
      </c>
      <c r="W3107">
        <f t="shared" si="434"/>
        <v>91883.599999999991</v>
      </c>
    </row>
    <row r="3108" spans="1:23">
      <c r="A3108" s="1">
        <v>41222</v>
      </c>
      <c r="B3108">
        <v>78.87</v>
      </c>
      <c r="C3108">
        <v>79.97</v>
      </c>
      <c r="D3108">
        <v>78.7</v>
      </c>
      <c r="E3108">
        <v>79.38</v>
      </c>
      <c r="F3108">
        <v>33030000</v>
      </c>
      <c r="G3108">
        <v>77.930000000000007</v>
      </c>
      <c r="H3108">
        <v>0</v>
      </c>
      <c r="J3108">
        <v>0</v>
      </c>
      <c r="K3108">
        <v>62877.855233572402</v>
      </c>
      <c r="L3108">
        <v>1160</v>
      </c>
      <c r="M3108">
        <f t="shared" si="435"/>
        <v>2.1438938787309539E-3</v>
      </c>
      <c r="N3108">
        <f t="shared" si="436"/>
        <v>2.1838277032860428E-3</v>
      </c>
      <c r="O3108">
        <f t="shared" si="437"/>
        <v>1.594710343596625E-9</v>
      </c>
      <c r="P3108">
        <f t="shared" si="432"/>
        <v>6.4455199450194935E-3</v>
      </c>
      <c r="Q3108">
        <f t="shared" si="433"/>
        <v>6.4455199450197146E-3</v>
      </c>
      <c r="R3108">
        <f t="shared" si="438"/>
        <v>4.8919372903820317E-32</v>
      </c>
      <c r="S3108">
        <f t="shared" si="439"/>
        <v>-1.6348452644960654E-2</v>
      </c>
      <c r="U3108">
        <f t="shared" si="440"/>
        <v>1479.5443839973152</v>
      </c>
      <c r="W3108">
        <f t="shared" si="434"/>
        <v>92080.799999999988</v>
      </c>
    </row>
    <row r="3109" spans="1:23">
      <c r="A3109" s="1">
        <v>41225</v>
      </c>
      <c r="B3109">
        <v>79.56</v>
      </c>
      <c r="C3109">
        <v>79.66</v>
      </c>
      <c r="D3109">
        <v>79.03</v>
      </c>
      <c r="E3109">
        <v>79.150000000000006</v>
      </c>
      <c r="F3109">
        <v>20155100</v>
      </c>
      <c r="G3109">
        <v>77.7</v>
      </c>
      <c r="H3109">
        <v>0</v>
      </c>
      <c r="J3109">
        <v>0</v>
      </c>
      <c r="K3109">
        <v>62877.855233572402</v>
      </c>
      <c r="L3109">
        <v>1160</v>
      </c>
      <c r="M3109">
        <f t="shared" si="435"/>
        <v>-2.9016610278980708E-3</v>
      </c>
      <c r="N3109">
        <f t="shared" si="436"/>
        <v>-2.9557304818678145E-3</v>
      </c>
      <c r="O3109">
        <f t="shared" si="437"/>
        <v>2.9235058525862268E-9</v>
      </c>
      <c r="P3109">
        <f t="shared" si="432"/>
        <v>-5.1666676587503882E-3</v>
      </c>
      <c r="Q3109">
        <f t="shared" si="433"/>
        <v>-5.1666676587502763E-3</v>
      </c>
      <c r="R3109">
        <f t="shared" si="438"/>
        <v>1.2519296954901559E-32</v>
      </c>
      <c r="S3109">
        <f t="shared" si="439"/>
        <v>8.7105265758718239E-3</v>
      </c>
      <c r="U3109">
        <f t="shared" si="440"/>
        <v>1475.2574703122639</v>
      </c>
      <c r="W3109">
        <f t="shared" si="434"/>
        <v>91814</v>
      </c>
    </row>
    <row r="3110" spans="1:23">
      <c r="A3110" s="1">
        <v>41226</v>
      </c>
      <c r="B3110">
        <v>78.790000000000006</v>
      </c>
      <c r="C3110">
        <v>79.56</v>
      </c>
      <c r="D3110">
        <v>78.58</v>
      </c>
      <c r="E3110">
        <v>78.7</v>
      </c>
      <c r="F3110">
        <v>34408200</v>
      </c>
      <c r="G3110">
        <v>77.260000000000005</v>
      </c>
      <c r="H3110">
        <v>0</v>
      </c>
      <c r="J3110">
        <v>0</v>
      </c>
      <c r="K3110">
        <v>62877.855233572402</v>
      </c>
      <c r="L3110">
        <v>1160</v>
      </c>
      <c r="M3110">
        <f t="shared" si="435"/>
        <v>-5.7016309036636023E-3</v>
      </c>
      <c r="N3110">
        <f t="shared" si="436"/>
        <v>-5.6789001354664841E-3</v>
      </c>
      <c r="O3110">
        <f t="shared" si="437"/>
        <v>5.1668782283112089E-10</v>
      </c>
      <c r="P3110">
        <f t="shared" si="432"/>
        <v>-1.1429298342393276E-3</v>
      </c>
      <c r="Q3110">
        <f t="shared" si="433"/>
        <v>-1.1429298342392163E-3</v>
      </c>
      <c r="R3110">
        <f t="shared" si="438"/>
        <v>1.2374146912462023E-32</v>
      </c>
      <c r="S3110">
        <f t="shared" si="439"/>
        <v>-9.7253687281746905E-3</v>
      </c>
      <c r="U3110">
        <f t="shared" si="440"/>
        <v>1466.8700304936849</v>
      </c>
      <c r="W3110">
        <f t="shared" si="434"/>
        <v>91292</v>
      </c>
    </row>
    <row r="3111" spans="1:23">
      <c r="A3111" s="1">
        <v>41227</v>
      </c>
      <c r="B3111">
        <v>78.88</v>
      </c>
      <c r="C3111">
        <v>79.099999999999994</v>
      </c>
      <c r="D3111">
        <v>77.06</v>
      </c>
      <c r="E3111">
        <v>77.239999999999995</v>
      </c>
      <c r="F3111">
        <v>54653100</v>
      </c>
      <c r="G3111">
        <v>75.83</v>
      </c>
      <c r="H3111">
        <v>0</v>
      </c>
      <c r="J3111">
        <v>0</v>
      </c>
      <c r="K3111">
        <v>62877.855233572402</v>
      </c>
      <c r="L3111">
        <v>1160</v>
      </c>
      <c r="M3111">
        <f t="shared" si="435"/>
        <v>-1.8725697863043882E-2</v>
      </c>
      <c r="N3111">
        <f t="shared" si="436"/>
        <v>-1.8682364525291217E-2</v>
      </c>
      <c r="O3111">
        <f t="shared" si="437"/>
        <v>1.8777781607866006E-9</v>
      </c>
      <c r="P3111">
        <f t="shared" si="432"/>
        <v>-2.1010252734066218E-2</v>
      </c>
      <c r="Q3111">
        <f t="shared" si="433"/>
        <v>-2.1010252734066329E-2</v>
      </c>
      <c r="R3111">
        <f t="shared" si="438"/>
        <v>1.2325951644078309E-32</v>
      </c>
      <c r="S3111">
        <f t="shared" si="439"/>
        <v>1.1416250367831768E-3</v>
      </c>
      <c r="U3111">
        <f t="shared" si="440"/>
        <v>1439.6574479711844</v>
      </c>
      <c r="W3111">
        <f t="shared" si="434"/>
        <v>89598.399999999994</v>
      </c>
    </row>
    <row r="3112" spans="1:23">
      <c r="A3112" s="1">
        <v>41228</v>
      </c>
      <c r="B3112">
        <v>77.09</v>
      </c>
      <c r="C3112">
        <v>77.489999999999995</v>
      </c>
      <c r="D3112">
        <v>76.290000000000006</v>
      </c>
      <c r="E3112">
        <v>76.84</v>
      </c>
      <c r="F3112">
        <v>55966400</v>
      </c>
      <c r="G3112">
        <v>75.430000000000007</v>
      </c>
      <c r="H3112">
        <v>0</v>
      </c>
      <c r="J3112">
        <v>0</v>
      </c>
      <c r="K3112">
        <v>62877.855233572402</v>
      </c>
      <c r="L3112">
        <v>1160</v>
      </c>
      <c r="M3112">
        <f t="shared" si="435"/>
        <v>-5.1921196599576521E-3</v>
      </c>
      <c r="N3112">
        <f t="shared" si="436"/>
        <v>-5.2889188473045721E-3</v>
      </c>
      <c r="O3112">
        <f t="shared" si="437"/>
        <v>9.3700826710241051E-9</v>
      </c>
      <c r="P3112">
        <f t="shared" si="432"/>
        <v>-3.2482325708149237E-3</v>
      </c>
      <c r="Q3112">
        <f t="shared" si="433"/>
        <v>-3.2482325708149237E-3</v>
      </c>
      <c r="R3112">
        <f t="shared" si="438"/>
        <v>0</v>
      </c>
      <c r="S3112">
        <f t="shared" si="439"/>
        <v>-2.2954139823209069E-2</v>
      </c>
      <c r="U3112">
        <f t="shared" si="440"/>
        <v>1432.2019459102255</v>
      </c>
      <c r="W3112">
        <f t="shared" si="434"/>
        <v>89134.400000000009</v>
      </c>
    </row>
    <row r="3113" spans="1:23">
      <c r="A3113" s="1">
        <v>41229</v>
      </c>
      <c r="B3113">
        <v>76.78</v>
      </c>
      <c r="C3113">
        <v>77.680000000000007</v>
      </c>
      <c r="D3113">
        <v>76.13</v>
      </c>
      <c r="E3113">
        <v>77.48</v>
      </c>
      <c r="F3113">
        <v>62748300</v>
      </c>
      <c r="G3113">
        <v>76.06</v>
      </c>
      <c r="H3113">
        <v>0</v>
      </c>
      <c r="J3113">
        <v>0</v>
      </c>
      <c r="K3113">
        <v>62877.855233572402</v>
      </c>
      <c r="L3113">
        <v>1160</v>
      </c>
      <c r="M3113">
        <f t="shared" si="435"/>
        <v>8.2945006384392284E-3</v>
      </c>
      <c r="N3113">
        <f t="shared" si="436"/>
        <v>8.3174286345739246E-3</v>
      </c>
      <c r="O3113">
        <f t="shared" si="437"/>
        <v>5.2569300675264726E-10</v>
      </c>
      <c r="P3113">
        <f t="shared" si="432"/>
        <v>9.0756489661435406E-3</v>
      </c>
      <c r="Q3113">
        <f t="shared" si="433"/>
        <v>9.0756489661435406E-3</v>
      </c>
      <c r="R3113">
        <f t="shared" si="438"/>
        <v>0</v>
      </c>
      <c r="S3113">
        <f t="shared" si="439"/>
        <v>-4.0293808985192468E-3</v>
      </c>
      <c r="U3113">
        <f t="shared" si="440"/>
        <v>1444.1307492077599</v>
      </c>
      <c r="W3113">
        <f t="shared" si="434"/>
        <v>89876.800000000003</v>
      </c>
    </row>
    <row r="3114" spans="1:23">
      <c r="A3114" s="1">
        <v>41232</v>
      </c>
      <c r="B3114">
        <v>78.319999999999993</v>
      </c>
      <c r="C3114">
        <v>79.180000000000007</v>
      </c>
      <c r="D3114">
        <v>78.22</v>
      </c>
      <c r="E3114">
        <v>79.12</v>
      </c>
      <c r="F3114">
        <v>45621100</v>
      </c>
      <c r="G3114">
        <v>77.67</v>
      </c>
      <c r="H3114">
        <v>0</v>
      </c>
      <c r="J3114">
        <v>0</v>
      </c>
      <c r="K3114">
        <v>62877.855233572402</v>
      </c>
      <c r="L3114">
        <v>1160</v>
      </c>
      <c r="M3114">
        <f t="shared" si="435"/>
        <v>2.0945848775661607E-2</v>
      </c>
      <c r="N3114">
        <f t="shared" si="436"/>
        <v>2.0946579931442413E-2</v>
      </c>
      <c r="O3114">
        <f t="shared" si="437"/>
        <v>5.3458877580495654E-13</v>
      </c>
      <c r="P3114">
        <f t="shared" si="432"/>
        <v>1.0162689092201837E-2</v>
      </c>
      <c r="Q3114">
        <f t="shared" si="433"/>
        <v>1.0162689092201837E-2</v>
      </c>
      <c r="R3114">
        <f t="shared" si="438"/>
        <v>0</v>
      </c>
      <c r="S3114">
        <f t="shared" si="439"/>
        <v>1.9858808649603255E-2</v>
      </c>
      <c r="U3114">
        <f t="shared" si="440"/>
        <v>1474.6983076576919</v>
      </c>
      <c r="W3114">
        <f t="shared" si="434"/>
        <v>91779.200000000012</v>
      </c>
    </row>
    <row r="3115" spans="1:23">
      <c r="A3115" s="1">
        <v>41233</v>
      </c>
      <c r="B3115">
        <v>78.98</v>
      </c>
      <c r="C3115">
        <v>79.349999999999994</v>
      </c>
      <c r="D3115">
        <v>78.64</v>
      </c>
      <c r="E3115">
        <v>79.260000000000005</v>
      </c>
      <c r="F3115">
        <v>36928500</v>
      </c>
      <c r="G3115">
        <v>77.81</v>
      </c>
      <c r="H3115">
        <v>0</v>
      </c>
      <c r="J3115">
        <v>0</v>
      </c>
      <c r="K3115">
        <v>62877.855233572402</v>
      </c>
      <c r="L3115">
        <v>1160</v>
      </c>
      <c r="M3115">
        <f t="shared" si="435"/>
        <v>1.7679004478322127E-3</v>
      </c>
      <c r="N3115">
        <f t="shared" si="436"/>
        <v>1.8008751972827834E-3</v>
      </c>
      <c r="O3115">
        <f t="shared" si="437"/>
        <v>1.0873341013279114E-9</v>
      </c>
      <c r="P3115">
        <f t="shared" si="432"/>
        <v>3.5389319037856808E-3</v>
      </c>
      <c r="Q3115">
        <f t="shared" si="433"/>
        <v>3.5389319037856808E-3</v>
      </c>
      <c r="R3115">
        <f t="shared" si="438"/>
        <v>0</v>
      </c>
      <c r="S3115">
        <f t="shared" si="439"/>
        <v>8.391657636248601E-3</v>
      </c>
      <c r="U3115">
        <f t="shared" si="440"/>
        <v>1477.3077333790275</v>
      </c>
      <c r="W3115">
        <f t="shared" si="434"/>
        <v>91941.6</v>
      </c>
    </row>
    <row r="3116" spans="1:23">
      <c r="A3116" s="1">
        <v>41234</v>
      </c>
      <c r="B3116">
        <v>79.41</v>
      </c>
      <c r="C3116">
        <v>79.73</v>
      </c>
      <c r="D3116">
        <v>79.13</v>
      </c>
      <c r="E3116">
        <v>79.680000000000007</v>
      </c>
      <c r="F3116">
        <v>19254500</v>
      </c>
      <c r="G3116">
        <v>78.22</v>
      </c>
      <c r="H3116">
        <v>0</v>
      </c>
      <c r="J3116">
        <v>0</v>
      </c>
      <c r="K3116">
        <v>62877.855233572402</v>
      </c>
      <c r="L3116">
        <v>1160</v>
      </c>
      <c r="M3116">
        <f t="shared" si="435"/>
        <v>5.2850255140537723E-3</v>
      </c>
      <c r="N3116">
        <f t="shared" si="436"/>
        <v>5.2554116985292923E-3</v>
      </c>
      <c r="O3116">
        <f t="shared" si="437"/>
        <v>8.7697806991792827E-10</v>
      </c>
      <c r="P3116">
        <f t="shared" si="432"/>
        <v>3.3943083692233567E-3</v>
      </c>
      <c r="Q3116">
        <f t="shared" si="433"/>
        <v>3.3943083692233567E-3</v>
      </c>
      <c r="R3116">
        <f t="shared" si="438"/>
        <v>0</v>
      </c>
      <c r="S3116">
        <f t="shared" si="439"/>
        <v>5.429649048616092E-3</v>
      </c>
      <c r="U3116">
        <f t="shared" si="440"/>
        <v>1485.1360105430342</v>
      </c>
      <c r="W3116">
        <f t="shared" si="434"/>
        <v>92428.800000000003</v>
      </c>
    </row>
    <row r="3117" spans="1:23">
      <c r="A3117" s="1">
        <v>41236</v>
      </c>
      <c r="B3117">
        <v>79.900000000000006</v>
      </c>
      <c r="C3117">
        <v>80.56</v>
      </c>
      <c r="D3117">
        <v>79.86</v>
      </c>
      <c r="E3117">
        <v>80.47</v>
      </c>
      <c r="F3117">
        <v>20093300</v>
      </c>
      <c r="G3117">
        <v>79</v>
      </c>
      <c r="H3117">
        <v>0</v>
      </c>
      <c r="J3117">
        <v>0</v>
      </c>
      <c r="K3117">
        <v>62877.855233572402</v>
      </c>
      <c r="L3117">
        <v>1160</v>
      </c>
      <c r="M3117">
        <f t="shared" si="435"/>
        <v>9.865830881698524E-3</v>
      </c>
      <c r="N3117">
        <f t="shared" si="436"/>
        <v>9.9224831396533802E-3</v>
      </c>
      <c r="O3117">
        <f t="shared" si="437"/>
        <v>3.2094783313835652E-9</v>
      </c>
      <c r="P3117">
        <f t="shared" si="432"/>
        <v>7.1085913858125139E-3</v>
      </c>
      <c r="Q3117">
        <f t="shared" si="433"/>
        <v>7.1085913858122927E-3</v>
      </c>
      <c r="R3117">
        <f t="shared" si="438"/>
        <v>4.8919372903820317E-32</v>
      </c>
      <c r="S3117">
        <f t="shared" si="439"/>
        <v>6.1515478651094505E-3</v>
      </c>
      <c r="U3117">
        <f t="shared" si="440"/>
        <v>1499.8606271134281</v>
      </c>
      <c r="W3117">
        <f t="shared" si="434"/>
        <v>93345.2</v>
      </c>
    </row>
    <row r="3118" spans="1:23">
      <c r="A3118" s="1">
        <v>41239</v>
      </c>
      <c r="B3118">
        <v>80.349999999999994</v>
      </c>
      <c r="C3118">
        <v>80.790000000000006</v>
      </c>
      <c r="D3118">
        <v>80.069999999999993</v>
      </c>
      <c r="E3118">
        <v>80.73</v>
      </c>
      <c r="F3118">
        <v>31180700</v>
      </c>
      <c r="G3118">
        <v>79.25</v>
      </c>
      <c r="H3118">
        <v>0</v>
      </c>
      <c r="J3118">
        <v>0</v>
      </c>
      <c r="K3118">
        <v>62877.855233572402</v>
      </c>
      <c r="L3118">
        <v>1160</v>
      </c>
      <c r="M3118">
        <f t="shared" si="435"/>
        <v>3.2258092488827899E-3</v>
      </c>
      <c r="N3118">
        <f t="shared" si="436"/>
        <v>3.1595602903685179E-3</v>
      </c>
      <c r="O3118">
        <f t="shared" si="437"/>
        <v>4.3889245042257253E-9</v>
      </c>
      <c r="P3118">
        <f t="shared" si="432"/>
        <v>4.7181612234026343E-3</v>
      </c>
      <c r="Q3118">
        <f t="shared" si="433"/>
        <v>4.7181612234026343E-3</v>
      </c>
      <c r="R3118">
        <f t="shared" si="438"/>
        <v>0</v>
      </c>
      <c r="S3118">
        <f t="shared" si="439"/>
        <v>5.6162394112924917E-3</v>
      </c>
      <c r="U3118">
        <f t="shared" si="440"/>
        <v>1504.7067034530517</v>
      </c>
      <c r="W3118">
        <f t="shared" si="434"/>
        <v>93646.8</v>
      </c>
    </row>
    <row r="3119" spans="1:23">
      <c r="A3119" s="1">
        <v>41240</v>
      </c>
      <c r="B3119">
        <v>80.680000000000007</v>
      </c>
      <c r="C3119">
        <v>81.23</v>
      </c>
      <c r="D3119">
        <v>80.569999999999993</v>
      </c>
      <c r="E3119">
        <v>80.63</v>
      </c>
      <c r="F3119">
        <v>39942000</v>
      </c>
      <c r="G3119">
        <v>79.16</v>
      </c>
      <c r="H3119">
        <v>0</v>
      </c>
      <c r="J3119">
        <v>0</v>
      </c>
      <c r="K3119">
        <v>62877.855233572402</v>
      </c>
      <c r="L3119">
        <v>1160</v>
      </c>
      <c r="M3119">
        <f t="shared" si="435"/>
        <v>-1.2394647099936327E-3</v>
      </c>
      <c r="N3119">
        <f t="shared" si="436"/>
        <v>-1.1362920230250236E-3</v>
      </c>
      <c r="O3119">
        <f t="shared" si="437"/>
        <v>1.0644603336322596E-8</v>
      </c>
      <c r="P3119">
        <f t="shared" si="432"/>
        <v>-6.1992438908047541E-4</v>
      </c>
      <c r="Q3119">
        <f t="shared" si="433"/>
        <v>-6.1992438908047541E-4</v>
      </c>
      <c r="R3119">
        <f t="shared" si="438"/>
        <v>0</v>
      </c>
      <c r="S3119">
        <f t="shared" si="439"/>
        <v>4.0986209024895586E-3</v>
      </c>
      <c r="U3119">
        <f t="shared" si="440"/>
        <v>1502.8428279378118</v>
      </c>
      <c r="W3119">
        <f t="shared" si="434"/>
        <v>93530.799999999988</v>
      </c>
    </row>
    <row r="3120" spans="1:23">
      <c r="A3120" s="1">
        <v>41241</v>
      </c>
      <c r="B3120">
        <v>80.319999999999993</v>
      </c>
      <c r="C3120">
        <v>81.31</v>
      </c>
      <c r="D3120">
        <v>79.63</v>
      </c>
      <c r="E3120">
        <v>81.31</v>
      </c>
      <c r="F3120">
        <v>51316900</v>
      </c>
      <c r="G3120">
        <v>79.819999999999993</v>
      </c>
      <c r="H3120">
        <v>0</v>
      </c>
      <c r="J3120">
        <v>0</v>
      </c>
      <c r="K3120">
        <v>62877.855233572402</v>
      </c>
      <c r="L3120">
        <v>1160</v>
      </c>
      <c r="M3120">
        <f t="shared" si="435"/>
        <v>8.398221522815762E-3</v>
      </c>
      <c r="N3120">
        <f t="shared" si="436"/>
        <v>8.3029788862227141E-3</v>
      </c>
      <c r="O3120">
        <f t="shared" si="437"/>
        <v>9.071159825195399E-9</v>
      </c>
      <c r="P3120">
        <f t="shared" si="432"/>
        <v>1.2250354276327117E-2</v>
      </c>
      <c r="Q3120">
        <f t="shared" si="433"/>
        <v>1.2250354276327117E-2</v>
      </c>
      <c r="R3120">
        <f t="shared" si="438"/>
        <v>0</v>
      </c>
      <c r="S3120">
        <f t="shared" si="439"/>
        <v>-4.4720571425921158E-3</v>
      </c>
      <c r="U3120">
        <f t="shared" si="440"/>
        <v>1515.5171814414425</v>
      </c>
      <c r="W3120">
        <f t="shared" si="434"/>
        <v>94319.6</v>
      </c>
    </row>
    <row r="3121" spans="1:23">
      <c r="A3121" s="1">
        <v>41242</v>
      </c>
      <c r="B3121">
        <v>81.95</v>
      </c>
      <c r="C3121">
        <v>82.41</v>
      </c>
      <c r="D3121">
        <v>81.62</v>
      </c>
      <c r="E3121">
        <v>82.24</v>
      </c>
      <c r="F3121">
        <v>53043500</v>
      </c>
      <c r="G3121">
        <v>80.739999999999995</v>
      </c>
      <c r="H3121">
        <v>0</v>
      </c>
      <c r="J3121">
        <v>0</v>
      </c>
      <c r="K3121">
        <v>62877.855233572402</v>
      </c>
      <c r="L3121">
        <v>1160</v>
      </c>
      <c r="M3121">
        <f t="shared" si="435"/>
        <v>1.1372791487108663E-2</v>
      </c>
      <c r="N3121">
        <f t="shared" si="436"/>
        <v>1.1460015804207049E-2</v>
      </c>
      <c r="O3121">
        <f t="shared" si="437"/>
        <v>7.6080814932798049E-9</v>
      </c>
      <c r="P3121">
        <f t="shared" si="432"/>
        <v>3.5324965170162224E-3</v>
      </c>
      <c r="Q3121">
        <f t="shared" si="433"/>
        <v>3.5324965170162224E-3</v>
      </c>
      <c r="R3121">
        <f t="shared" si="438"/>
        <v>0</v>
      </c>
      <c r="S3121">
        <f t="shared" si="439"/>
        <v>2.0090649246419852E-2</v>
      </c>
      <c r="U3121">
        <f t="shared" si="440"/>
        <v>1532.851223733172</v>
      </c>
      <c r="W3121">
        <f t="shared" si="434"/>
        <v>95398.399999999994</v>
      </c>
    </row>
    <row r="3122" spans="1:23">
      <c r="A3122" s="1">
        <v>41243</v>
      </c>
      <c r="B3122">
        <v>82.4</v>
      </c>
      <c r="C3122">
        <v>82.41</v>
      </c>
      <c r="D3122">
        <v>81.73</v>
      </c>
      <c r="E3122">
        <v>82.08</v>
      </c>
      <c r="F3122">
        <v>35722500</v>
      </c>
      <c r="G3122">
        <v>80.58</v>
      </c>
      <c r="H3122">
        <v>0</v>
      </c>
      <c r="J3122">
        <v>0</v>
      </c>
      <c r="K3122">
        <v>62877.855233572402</v>
      </c>
      <c r="L3122">
        <v>1160</v>
      </c>
      <c r="M3122">
        <f t="shared" si="435"/>
        <v>-1.9474202843954554E-3</v>
      </c>
      <c r="N3122">
        <f t="shared" si="436"/>
        <v>-1.9836356615935084E-3</v>
      </c>
      <c r="O3122">
        <f t="shared" si="437"/>
        <v>1.3115535455972563E-9</v>
      </c>
      <c r="P3122">
        <f t="shared" si="432"/>
        <v>-3.8910554929665647E-3</v>
      </c>
      <c r="Q3122">
        <f t="shared" si="433"/>
        <v>-3.8910554929666762E-3</v>
      </c>
      <c r="R3122">
        <f t="shared" si="438"/>
        <v>1.2422436220393803E-32</v>
      </c>
      <c r="S3122">
        <f t="shared" si="439"/>
        <v>5.4761317255874456E-3</v>
      </c>
      <c r="U3122">
        <f t="shared" si="440"/>
        <v>1529.8690229087886</v>
      </c>
      <c r="W3122">
        <f t="shared" si="434"/>
        <v>95212.800000000003</v>
      </c>
    </row>
    <row r="3123" spans="1:23">
      <c r="A3123" s="1">
        <v>41246</v>
      </c>
      <c r="B3123">
        <v>82.71</v>
      </c>
      <c r="C3123">
        <v>82.76</v>
      </c>
      <c r="D3123">
        <v>81.75</v>
      </c>
      <c r="E3123">
        <v>81.99</v>
      </c>
      <c r="F3123">
        <v>24959800</v>
      </c>
      <c r="G3123">
        <v>80.489999999999995</v>
      </c>
      <c r="H3123">
        <v>0</v>
      </c>
      <c r="J3123">
        <v>0</v>
      </c>
      <c r="K3123">
        <v>62877.855233572402</v>
      </c>
      <c r="L3123">
        <v>1160</v>
      </c>
      <c r="M3123">
        <f t="shared" si="435"/>
        <v>-1.0970928143732104E-3</v>
      </c>
      <c r="N3123">
        <f t="shared" si="436"/>
        <v>-1.1175266575587707E-3</v>
      </c>
      <c r="O3123">
        <f t="shared" si="437"/>
        <v>4.1754194733206742E-10</v>
      </c>
      <c r="P3123">
        <f t="shared" si="432"/>
        <v>-8.7432250957287499E-3</v>
      </c>
      <c r="Q3123">
        <f t="shared" si="433"/>
        <v>-8.7432250957287499E-3</v>
      </c>
      <c r="R3123">
        <f t="shared" si="438"/>
        <v>0</v>
      </c>
      <c r="S3123">
        <f t="shared" si="439"/>
        <v>3.7550767883888321E-3</v>
      </c>
      <c r="U3123">
        <f t="shared" si="440"/>
        <v>1528.1915349450726</v>
      </c>
      <c r="W3123">
        <f t="shared" si="434"/>
        <v>95108.4</v>
      </c>
    </row>
    <row r="3124" spans="1:23">
      <c r="A3124" s="1">
        <v>41247</v>
      </c>
      <c r="B3124">
        <v>82.07</v>
      </c>
      <c r="C3124">
        <v>82.32</v>
      </c>
      <c r="D3124">
        <v>81.459999999999994</v>
      </c>
      <c r="E3124">
        <v>82.09</v>
      </c>
      <c r="F3124">
        <v>37225000</v>
      </c>
      <c r="G3124">
        <v>80.59</v>
      </c>
      <c r="H3124">
        <v>0</v>
      </c>
      <c r="J3124">
        <v>0</v>
      </c>
      <c r="K3124">
        <v>62877.855233572402</v>
      </c>
      <c r="L3124">
        <v>1160</v>
      </c>
      <c r="M3124">
        <f t="shared" si="435"/>
        <v>1.2189177520886955E-3</v>
      </c>
      <c r="N3124">
        <f t="shared" si="436"/>
        <v>1.2416192307775019E-3</v>
      </c>
      <c r="O3124">
        <f t="shared" si="437"/>
        <v>5.1535713465833328E-10</v>
      </c>
      <c r="P3124">
        <f t="shared" si="432"/>
        <v>2.436647185546569E-4</v>
      </c>
      <c r="Q3124">
        <f t="shared" si="433"/>
        <v>2.436647185546569E-4</v>
      </c>
      <c r="R3124">
        <f t="shared" si="438"/>
        <v>0</v>
      </c>
      <c r="S3124">
        <f t="shared" si="439"/>
        <v>-7.7679720621947742E-3</v>
      </c>
      <c r="U3124">
        <f t="shared" si="440"/>
        <v>1530.0554104603127</v>
      </c>
      <c r="W3124">
        <f t="shared" si="434"/>
        <v>95224.400000000009</v>
      </c>
    </row>
    <row r="3125" spans="1:23">
      <c r="A3125" s="1">
        <v>41248</v>
      </c>
      <c r="B3125">
        <v>82.48</v>
      </c>
      <c r="C3125">
        <v>82.51</v>
      </c>
      <c r="D3125">
        <v>81.400000000000006</v>
      </c>
      <c r="E3125">
        <v>81.99</v>
      </c>
      <c r="F3125">
        <v>40376100</v>
      </c>
      <c r="G3125">
        <v>80.489999999999995</v>
      </c>
      <c r="H3125">
        <v>0</v>
      </c>
      <c r="J3125">
        <v>0</v>
      </c>
      <c r="K3125">
        <v>62877.855233572402</v>
      </c>
      <c r="L3125">
        <v>1160</v>
      </c>
      <c r="M3125">
        <f t="shared" si="435"/>
        <v>-1.2189177520886261E-3</v>
      </c>
      <c r="N3125">
        <f t="shared" si="436"/>
        <v>-1.2416192307776078E-3</v>
      </c>
      <c r="O3125">
        <f t="shared" si="437"/>
        <v>5.1535713466628817E-10</v>
      </c>
      <c r="P3125">
        <f t="shared" si="432"/>
        <v>-5.9585511006182371E-3</v>
      </c>
      <c r="Q3125">
        <f t="shared" si="433"/>
        <v>-5.9585511006182371E-3</v>
      </c>
      <c r="R3125">
        <f t="shared" si="438"/>
        <v>0</v>
      </c>
      <c r="S3125">
        <f t="shared" si="439"/>
        <v>4.9832980670844428E-3</v>
      </c>
      <c r="U3125">
        <f t="shared" si="440"/>
        <v>1528.1915349450728</v>
      </c>
      <c r="W3125">
        <f t="shared" si="434"/>
        <v>95108.4</v>
      </c>
    </row>
    <row r="3126" spans="1:23">
      <c r="A3126" s="1">
        <v>41249</v>
      </c>
      <c r="B3126">
        <v>81.98</v>
      </c>
      <c r="C3126">
        <v>82.31</v>
      </c>
      <c r="D3126">
        <v>81.61</v>
      </c>
      <c r="E3126">
        <v>82.12</v>
      </c>
      <c r="F3126">
        <v>31829500</v>
      </c>
      <c r="G3126">
        <v>80.62</v>
      </c>
      <c r="H3126">
        <v>0</v>
      </c>
      <c r="J3126">
        <v>0</v>
      </c>
      <c r="K3126">
        <v>62877.855233572402</v>
      </c>
      <c r="L3126">
        <v>1160</v>
      </c>
      <c r="M3126">
        <f t="shared" si="435"/>
        <v>1.5843035426467509E-3</v>
      </c>
      <c r="N3126">
        <f t="shared" si="436"/>
        <v>1.6138045833772804E-3</v>
      </c>
      <c r="O3126">
        <f t="shared" si="437"/>
        <v>8.7031140418436323E-10</v>
      </c>
      <c r="P3126">
        <f t="shared" si="432"/>
        <v>1.7062770745414947E-3</v>
      </c>
      <c r="Q3126">
        <f t="shared" si="433"/>
        <v>1.7062770745412731E-3</v>
      </c>
      <c r="R3126">
        <f t="shared" si="438"/>
        <v>4.9111401660970646E-32</v>
      </c>
      <c r="S3126">
        <f t="shared" si="439"/>
        <v>-6.0805246325129928E-3</v>
      </c>
      <c r="U3126">
        <f t="shared" si="440"/>
        <v>1530.6145731148849</v>
      </c>
      <c r="W3126">
        <f t="shared" si="434"/>
        <v>95259.200000000012</v>
      </c>
    </row>
    <row r="3127" spans="1:23">
      <c r="A3127" s="1">
        <v>41250</v>
      </c>
      <c r="B3127">
        <v>82.5</v>
      </c>
      <c r="C3127">
        <v>82.55</v>
      </c>
      <c r="D3127">
        <v>81.83</v>
      </c>
      <c r="E3127">
        <v>82.18</v>
      </c>
      <c r="F3127">
        <v>24123400</v>
      </c>
      <c r="G3127">
        <v>80.680000000000007</v>
      </c>
      <c r="H3127">
        <v>0</v>
      </c>
      <c r="J3127">
        <v>0</v>
      </c>
      <c r="K3127">
        <v>62877.855233572402</v>
      </c>
      <c r="L3127">
        <v>1160</v>
      </c>
      <c r="M3127">
        <f t="shared" si="435"/>
        <v>7.3037130453067255E-4</v>
      </c>
      <c r="N3127">
        <f t="shared" si="436"/>
        <v>7.4395539699126216E-4</v>
      </c>
      <c r="O3127">
        <f t="shared" si="437"/>
        <v>1.8452756797784751E-10</v>
      </c>
      <c r="P3127">
        <f t="shared" si="432"/>
        <v>-3.8863298853715417E-3</v>
      </c>
      <c r="Q3127">
        <f t="shared" si="433"/>
        <v>-3.8863298853715417E-3</v>
      </c>
      <c r="R3127">
        <f t="shared" si="438"/>
        <v>0</v>
      </c>
      <c r="S3127">
        <f t="shared" si="439"/>
        <v>6.3229782644437498E-3</v>
      </c>
      <c r="U3127">
        <f t="shared" si="440"/>
        <v>1531.7328984240285</v>
      </c>
      <c r="W3127">
        <f t="shared" si="434"/>
        <v>95328.8</v>
      </c>
    </row>
    <row r="3128" spans="1:23">
      <c r="A3128" s="1">
        <v>41253</v>
      </c>
      <c r="B3128">
        <v>82.37</v>
      </c>
      <c r="C3128">
        <v>82.66</v>
      </c>
      <c r="D3128">
        <v>82.21</v>
      </c>
      <c r="E3128">
        <v>82.54</v>
      </c>
      <c r="F3128">
        <v>29173000</v>
      </c>
      <c r="G3128">
        <v>81.03</v>
      </c>
      <c r="H3128">
        <v>0</v>
      </c>
      <c r="J3128">
        <v>0</v>
      </c>
      <c r="K3128">
        <v>62877.855233572402</v>
      </c>
      <c r="L3128">
        <v>1160</v>
      </c>
      <c r="M3128">
        <f t="shared" si="435"/>
        <v>4.3710608691720984E-3</v>
      </c>
      <c r="N3128">
        <f t="shared" si="436"/>
        <v>4.3287433866227186E-3</v>
      </c>
      <c r="O3128">
        <f t="shared" si="437"/>
        <v>1.7907693293170676E-9</v>
      </c>
      <c r="P3128">
        <f t="shared" si="432"/>
        <v>2.0617313712783612E-3</v>
      </c>
      <c r="Q3128">
        <f t="shared" si="433"/>
        <v>2.0617313712783612E-3</v>
      </c>
      <c r="R3128">
        <f t="shared" si="438"/>
        <v>0</v>
      </c>
      <c r="S3128">
        <f t="shared" si="439"/>
        <v>-1.5770003874779155E-3</v>
      </c>
      <c r="U3128">
        <f t="shared" si="440"/>
        <v>1538.4428502788917</v>
      </c>
      <c r="W3128">
        <f t="shared" si="434"/>
        <v>95746.400000000009</v>
      </c>
    </row>
    <row r="3129" spans="1:23">
      <c r="A3129" s="1">
        <v>41254</v>
      </c>
      <c r="B3129">
        <v>83.11</v>
      </c>
      <c r="C3129">
        <v>83.56</v>
      </c>
      <c r="D3129">
        <v>82.92</v>
      </c>
      <c r="E3129">
        <v>83.41</v>
      </c>
      <c r="F3129">
        <v>40262100</v>
      </c>
      <c r="G3129">
        <v>81.88</v>
      </c>
      <c r="H3129">
        <v>0</v>
      </c>
      <c r="J3129">
        <v>0</v>
      </c>
      <c r="K3129">
        <v>62877.855233572402</v>
      </c>
      <c r="L3129">
        <v>1160</v>
      </c>
      <c r="M3129">
        <f t="shared" si="435"/>
        <v>1.0485181929084538E-2</v>
      </c>
      <c r="N3129">
        <f t="shared" si="436"/>
        <v>1.043530432045478E-2</v>
      </c>
      <c r="O3129">
        <f t="shared" si="437"/>
        <v>2.4877758426233056E-9</v>
      </c>
      <c r="P3129">
        <f t="shared" si="432"/>
        <v>3.6031746885852277E-3</v>
      </c>
      <c r="Q3129">
        <f t="shared" si="433"/>
        <v>3.6031746885854489E-3</v>
      </c>
      <c r="R3129">
        <f t="shared" si="438"/>
        <v>4.8919372903820317E-32</v>
      </c>
      <c r="S3129">
        <f t="shared" si="439"/>
        <v>8.9437386117775138E-3</v>
      </c>
      <c r="U3129">
        <f t="shared" si="440"/>
        <v>1554.6585672614774</v>
      </c>
      <c r="W3129">
        <f t="shared" si="434"/>
        <v>96755.599999999991</v>
      </c>
    </row>
    <row r="3130" spans="1:23">
      <c r="A3130" s="1">
        <v>41255</v>
      </c>
      <c r="B3130">
        <v>83.67</v>
      </c>
      <c r="C3130">
        <v>83.8</v>
      </c>
      <c r="D3130">
        <v>82.77</v>
      </c>
      <c r="E3130">
        <v>82.94</v>
      </c>
      <c r="F3130">
        <v>40570000</v>
      </c>
      <c r="G3130">
        <v>81.42</v>
      </c>
      <c r="H3130">
        <v>0</v>
      </c>
      <c r="J3130">
        <v>0</v>
      </c>
      <c r="K3130">
        <v>62877.855233572402</v>
      </c>
      <c r="L3130">
        <v>1160</v>
      </c>
      <c r="M3130">
        <f t="shared" si="435"/>
        <v>-5.6507514352852166E-3</v>
      </c>
      <c r="N3130">
        <f t="shared" si="436"/>
        <v>-5.633817718255908E-3</v>
      </c>
      <c r="O3130">
        <f t="shared" si="437"/>
        <v>2.8675077242869439E-10</v>
      </c>
      <c r="P3130">
        <f t="shared" si="432"/>
        <v>-8.7630354892720037E-3</v>
      </c>
      <c r="Q3130">
        <f t="shared" si="433"/>
        <v>-8.7630354892721165E-3</v>
      </c>
      <c r="R3130">
        <f t="shared" si="438"/>
        <v>1.2714146898493862E-32</v>
      </c>
      <c r="S3130">
        <f t="shared" si="439"/>
        <v>6.715458742572256E-3</v>
      </c>
      <c r="U3130">
        <f t="shared" si="440"/>
        <v>1545.8983523398506</v>
      </c>
      <c r="W3130">
        <f t="shared" si="434"/>
        <v>96210.4</v>
      </c>
    </row>
    <row r="3131" spans="1:23">
      <c r="A3131" s="1">
        <v>41256</v>
      </c>
      <c r="B3131">
        <v>82.98</v>
      </c>
      <c r="C3131">
        <v>83.21</v>
      </c>
      <c r="D3131">
        <v>82.11</v>
      </c>
      <c r="E3131">
        <v>82.41</v>
      </c>
      <c r="F3131">
        <v>33439300</v>
      </c>
      <c r="G3131">
        <v>80.900000000000006</v>
      </c>
      <c r="H3131">
        <v>0</v>
      </c>
      <c r="J3131">
        <v>0</v>
      </c>
      <c r="K3131">
        <v>62877.855233572402</v>
      </c>
      <c r="L3131">
        <v>1160</v>
      </c>
      <c r="M3131">
        <f t="shared" si="435"/>
        <v>-6.4106660429431427E-3</v>
      </c>
      <c r="N3131">
        <f t="shared" si="436"/>
        <v>-6.4071190103867724E-3</v>
      </c>
      <c r="O3131">
        <f t="shared" si="437"/>
        <v>1.2581439955951336E-11</v>
      </c>
      <c r="P3131">
        <f t="shared" si="432"/>
        <v>-6.8928261294298309E-3</v>
      </c>
      <c r="Q3131">
        <f t="shared" si="433"/>
        <v>-6.892826129429719E-3</v>
      </c>
      <c r="R3131">
        <f t="shared" si="438"/>
        <v>1.2519296954901559E-32</v>
      </c>
      <c r="S3131">
        <f t="shared" si="439"/>
        <v>-8.2808754027854231E-3</v>
      </c>
      <c r="U3131">
        <f t="shared" si="440"/>
        <v>1536.0198121090798</v>
      </c>
      <c r="W3131">
        <f t="shared" si="434"/>
        <v>95595.599999999991</v>
      </c>
    </row>
    <row r="3132" spans="1:23">
      <c r="A3132" s="1">
        <v>41257</v>
      </c>
      <c r="B3132">
        <v>82.22</v>
      </c>
      <c r="C3132">
        <v>82.81</v>
      </c>
      <c r="D3132">
        <v>82.12</v>
      </c>
      <c r="E3132">
        <v>82.36</v>
      </c>
      <c r="F3132">
        <v>28508000</v>
      </c>
      <c r="G3132">
        <v>80.849999999999994</v>
      </c>
      <c r="H3132">
        <v>0</v>
      </c>
      <c r="J3132">
        <v>0</v>
      </c>
      <c r="K3132">
        <v>62877.855233572402</v>
      </c>
      <c r="L3132">
        <v>1160</v>
      </c>
      <c r="M3132">
        <f t="shared" si="435"/>
        <v>-6.0690661570334664E-4</v>
      </c>
      <c r="N3132">
        <f t="shared" si="436"/>
        <v>-6.1823804133028827E-4</v>
      </c>
      <c r="O3132">
        <f t="shared" si="437"/>
        <v>1.2840120673890946E-10</v>
      </c>
      <c r="P3132">
        <f t="shared" si="432"/>
        <v>1.7013006898565187E-3</v>
      </c>
      <c r="Q3132">
        <f t="shared" si="433"/>
        <v>1.7013006898562969E-3</v>
      </c>
      <c r="R3132">
        <f t="shared" si="438"/>
        <v>4.9207557098867909E-32</v>
      </c>
      <c r="S3132">
        <f t="shared" si="439"/>
        <v>-9.2010334349895747E-3</v>
      </c>
      <c r="U3132">
        <f t="shared" si="440"/>
        <v>1535.0878743514602</v>
      </c>
      <c r="W3132">
        <f t="shared" si="434"/>
        <v>95537.600000000006</v>
      </c>
    </row>
    <row r="3133" spans="1:23">
      <c r="A3133" s="1">
        <v>41260</v>
      </c>
      <c r="B3133">
        <v>82.68</v>
      </c>
      <c r="C3133">
        <v>83.53</v>
      </c>
      <c r="D3133">
        <v>82.52</v>
      </c>
      <c r="E3133">
        <v>83.52</v>
      </c>
      <c r="F3133">
        <v>35849400</v>
      </c>
      <c r="G3133">
        <v>81.99</v>
      </c>
      <c r="H3133">
        <v>0</v>
      </c>
      <c r="J3133">
        <v>0</v>
      </c>
      <c r="K3133">
        <v>62877.855233572402</v>
      </c>
      <c r="L3133">
        <v>1160</v>
      </c>
      <c r="M3133">
        <f t="shared" si="435"/>
        <v>1.398624197473987E-2</v>
      </c>
      <c r="N3133">
        <f t="shared" si="436"/>
        <v>1.4001702584970551E-2</v>
      </c>
      <c r="O3133">
        <f t="shared" si="437"/>
        <v>2.3903046870501791E-10</v>
      </c>
      <c r="P3133">
        <f t="shared" si="432"/>
        <v>1.0108389320761057E-2</v>
      </c>
      <c r="Q3133">
        <f t="shared" si="433"/>
        <v>1.0108389320760837E-2</v>
      </c>
      <c r="R3133">
        <f t="shared" si="438"/>
        <v>4.8536443864096449E-32</v>
      </c>
      <c r="S3133">
        <f t="shared" si="439"/>
        <v>5.5791533438352171E-3</v>
      </c>
      <c r="U3133">
        <f t="shared" si="440"/>
        <v>1556.7088303282412</v>
      </c>
      <c r="W3133">
        <f t="shared" si="434"/>
        <v>96883.199999999997</v>
      </c>
    </row>
    <row r="3134" spans="1:23">
      <c r="A3134" s="1">
        <v>41261</v>
      </c>
      <c r="B3134">
        <v>83.71</v>
      </c>
      <c r="C3134">
        <v>84.77</v>
      </c>
      <c r="D3134">
        <v>83.49</v>
      </c>
      <c r="E3134">
        <v>84.66</v>
      </c>
      <c r="F3134">
        <v>53500700</v>
      </c>
      <c r="G3134">
        <v>83.11</v>
      </c>
      <c r="H3134">
        <v>0</v>
      </c>
      <c r="J3134">
        <v>0</v>
      </c>
      <c r="K3134">
        <v>62877.855233572402</v>
      </c>
      <c r="L3134">
        <v>1160</v>
      </c>
      <c r="M3134">
        <f t="shared" si="435"/>
        <v>1.355711095844897E-2</v>
      </c>
      <c r="N3134">
        <f t="shared" si="436"/>
        <v>1.3567742956848688E-2</v>
      </c>
      <c r="O3134">
        <f t="shared" si="437"/>
        <v>1.1303938997159753E-10</v>
      </c>
      <c r="P3134">
        <f t="shared" si="432"/>
        <v>1.1284790420812662E-2</v>
      </c>
      <c r="Q3134">
        <f t="shared" si="433"/>
        <v>1.1284790420812662E-2</v>
      </c>
      <c r="R3134">
        <f t="shared" si="438"/>
        <v>0</v>
      </c>
      <c r="S3134">
        <f t="shared" si="439"/>
        <v>1.23807098583973E-2</v>
      </c>
      <c r="U3134">
        <f t="shared" si="440"/>
        <v>1577.9570112019742</v>
      </c>
      <c r="W3134">
        <f t="shared" si="434"/>
        <v>98205.599999999991</v>
      </c>
    </row>
    <row r="3135" spans="1:23">
      <c r="A3135" s="1">
        <v>41262</v>
      </c>
      <c r="B3135">
        <v>84.08</v>
      </c>
      <c r="C3135">
        <v>84.52</v>
      </c>
      <c r="D3135">
        <v>83.76</v>
      </c>
      <c r="E3135">
        <v>84.12</v>
      </c>
      <c r="F3135">
        <v>49010900</v>
      </c>
      <c r="G3135">
        <v>83.3</v>
      </c>
      <c r="H3135">
        <v>0.72699999999999998</v>
      </c>
      <c r="J3135">
        <v>0</v>
      </c>
      <c r="K3135">
        <v>62877.855233572402</v>
      </c>
      <c r="L3135">
        <v>1160</v>
      </c>
      <c r="M3135">
        <f t="shared" si="435"/>
        <v>2.2063994509110155E-3</v>
      </c>
      <c r="N3135">
        <f t="shared" si="436"/>
        <v>2.2835176078620334E-3</v>
      </c>
      <c r="O3135">
        <f t="shared" si="437"/>
        <v>5.9472101315218259E-9</v>
      </c>
      <c r="P3135">
        <f t="shared" si="432"/>
        <v>1.1021520941789423E-3</v>
      </c>
      <c r="Q3135">
        <f t="shared" si="433"/>
        <v>4.7562426580340155E-4</v>
      </c>
      <c r="R3135">
        <f t="shared" si="438"/>
        <v>3.9253711972897108E-7</v>
      </c>
      <c r="S3135">
        <f t="shared" si="439"/>
        <v>4.4102818967307654E-3</v>
      </c>
      <c r="U3135">
        <f t="shared" si="440"/>
        <v>1581.4424584154731</v>
      </c>
      <c r="W3135">
        <f t="shared" si="434"/>
        <v>98422.520000000019</v>
      </c>
    </row>
    <row r="3136" spans="1:23">
      <c r="A3136" s="1">
        <v>41263</v>
      </c>
      <c r="B3136">
        <v>84.14</v>
      </c>
      <c r="C3136">
        <v>84.61</v>
      </c>
      <c r="D3136">
        <v>83.85</v>
      </c>
      <c r="E3136">
        <v>84.54</v>
      </c>
      <c r="F3136">
        <v>50304600</v>
      </c>
      <c r="G3136">
        <v>83.71</v>
      </c>
      <c r="H3136">
        <v>0</v>
      </c>
      <c r="J3136">
        <v>0</v>
      </c>
      <c r="K3136">
        <v>62877.855233572402</v>
      </c>
      <c r="L3136">
        <v>1160</v>
      </c>
      <c r="M3136">
        <f t="shared" si="435"/>
        <v>-3.6248394050444658E-3</v>
      </c>
      <c r="N3136">
        <f t="shared" si="436"/>
        <v>4.9098954991680516E-3</v>
      </c>
      <c r="O3136">
        <f t="shared" si="437"/>
        <v>7.2841699885183462E-5</v>
      </c>
      <c r="P3136">
        <f t="shared" si="432"/>
        <v>4.7427169762690831E-3</v>
      </c>
      <c r="Q3136">
        <f t="shared" si="433"/>
        <v>4.7427169762690831E-3</v>
      </c>
      <c r="R3136">
        <f t="shared" si="438"/>
        <v>0</v>
      </c>
      <c r="S3136">
        <f t="shared" si="439"/>
        <v>7.1335159367911095E-4</v>
      </c>
      <c r="U3136">
        <f t="shared" si="440"/>
        <v>1575.7203605836869</v>
      </c>
      <c r="W3136">
        <f t="shared" si="434"/>
        <v>98066.400000000009</v>
      </c>
    </row>
    <row r="3137" spans="1:23">
      <c r="A3137" s="1">
        <v>41264</v>
      </c>
      <c r="B3137">
        <v>83.27</v>
      </c>
      <c r="C3137">
        <v>84.19</v>
      </c>
      <c r="D3137">
        <v>83.08</v>
      </c>
      <c r="E3137">
        <v>84.19</v>
      </c>
      <c r="F3137">
        <v>54923200</v>
      </c>
      <c r="G3137">
        <v>83.37</v>
      </c>
      <c r="H3137">
        <v>0</v>
      </c>
      <c r="J3137">
        <v>0</v>
      </c>
      <c r="K3137">
        <v>62877.855233572402</v>
      </c>
      <c r="L3137">
        <v>1160</v>
      </c>
      <c r="M3137">
        <f t="shared" si="435"/>
        <v>-4.1486457890713389E-3</v>
      </c>
      <c r="N3137">
        <f t="shared" si="436"/>
        <v>-4.0699122494428927E-3</v>
      </c>
      <c r="O3137">
        <f t="shared" si="437"/>
        <v>6.1989702624241074E-9</v>
      </c>
      <c r="P3137">
        <f t="shared" si="432"/>
        <v>1.098780910184469E-2</v>
      </c>
      <c r="Q3137">
        <f t="shared" si="433"/>
        <v>1.098780910184469E-2</v>
      </c>
      <c r="R3137">
        <f t="shared" si="438"/>
        <v>0</v>
      </c>
      <c r="S3137">
        <f t="shared" si="439"/>
        <v>-1.0393737914646881E-2</v>
      </c>
      <c r="U3137">
        <f t="shared" si="440"/>
        <v>1569.1967962803476</v>
      </c>
      <c r="W3137">
        <f t="shared" si="434"/>
        <v>97660.4</v>
      </c>
    </row>
    <row r="3138" spans="1:23">
      <c r="A3138" s="1">
        <v>41267</v>
      </c>
      <c r="B3138">
        <v>83.89</v>
      </c>
      <c r="C3138">
        <v>83.97</v>
      </c>
      <c r="D3138">
        <v>83.51</v>
      </c>
      <c r="E3138">
        <v>83.78</v>
      </c>
      <c r="F3138">
        <v>10103000</v>
      </c>
      <c r="G3138">
        <v>82.96</v>
      </c>
      <c r="H3138">
        <v>0</v>
      </c>
      <c r="J3138">
        <v>0</v>
      </c>
      <c r="K3138">
        <v>62877.855233572402</v>
      </c>
      <c r="L3138">
        <v>1160</v>
      </c>
      <c r="M3138">
        <f t="shared" si="435"/>
        <v>-4.8818338306836663E-3</v>
      </c>
      <c r="N3138">
        <f t="shared" si="436"/>
        <v>-4.9299685012502538E-3</v>
      </c>
      <c r="O3138">
        <f t="shared" si="437"/>
        <v>2.3169465105539073E-9</v>
      </c>
      <c r="P3138">
        <f t="shared" si="432"/>
        <v>-1.312101339314326E-3</v>
      </c>
      <c r="Q3138">
        <f t="shared" si="433"/>
        <v>-1.3121013393144372E-3</v>
      </c>
      <c r="R3138">
        <f t="shared" si="438"/>
        <v>1.2374146912462023E-32</v>
      </c>
      <c r="S3138">
        <f t="shared" si="439"/>
        <v>7.418076610475232E-3</v>
      </c>
      <c r="U3138">
        <f t="shared" si="440"/>
        <v>1561.5549066678648</v>
      </c>
      <c r="W3138">
        <f t="shared" si="434"/>
        <v>97184.8</v>
      </c>
    </row>
    <row r="3139" spans="1:23">
      <c r="A3139" s="1">
        <v>41269</v>
      </c>
      <c r="B3139">
        <v>83.97</v>
      </c>
      <c r="C3139">
        <v>84.01</v>
      </c>
      <c r="D3139">
        <v>83.08</v>
      </c>
      <c r="E3139">
        <v>83.18</v>
      </c>
      <c r="F3139">
        <v>24671600</v>
      </c>
      <c r="G3139">
        <v>82.37</v>
      </c>
      <c r="H3139">
        <v>0</v>
      </c>
      <c r="J3139">
        <v>0</v>
      </c>
      <c r="K3139">
        <v>62877.855233572402</v>
      </c>
      <c r="L3139">
        <v>1160</v>
      </c>
      <c r="M3139">
        <f t="shared" si="435"/>
        <v>-7.1873812041232466E-3</v>
      </c>
      <c r="N3139">
        <f t="shared" si="436"/>
        <v>-7.1372709681143676E-3</v>
      </c>
      <c r="O3139">
        <f t="shared" si="437"/>
        <v>2.5110357528655554E-9</v>
      </c>
      <c r="P3139">
        <f t="shared" ref="P3139:P3202" si="441">LN((L3139*E3139+H3139*E3139)/(B3139*L3139))</f>
        <v>-9.452657880706216E-3</v>
      </c>
      <c r="Q3139">
        <f t="shared" ref="Q3139:Q3202" si="442">LN(E3139/B3139)</f>
        <v>-9.452657880706105E-3</v>
      </c>
      <c r="R3139">
        <f t="shared" si="438"/>
        <v>1.2325951644078309E-32</v>
      </c>
      <c r="S3139">
        <f t="shared" si="439"/>
        <v>9.5317533726850968E-4</v>
      </c>
      <c r="U3139">
        <f t="shared" si="440"/>
        <v>1550.3716535764263</v>
      </c>
      <c r="W3139">
        <f t="shared" ref="W3139:W3202" si="443">E3139*L3139+L3139*H3139</f>
        <v>96488.8</v>
      </c>
    </row>
    <row r="3140" spans="1:23">
      <c r="A3140" s="1">
        <v>41270</v>
      </c>
      <c r="B3140">
        <v>83.26</v>
      </c>
      <c r="C3140">
        <v>83.43</v>
      </c>
      <c r="D3140">
        <v>82.05</v>
      </c>
      <c r="E3140">
        <v>83.12</v>
      </c>
      <c r="F3140">
        <v>35567700</v>
      </c>
      <c r="G3140">
        <v>82.31</v>
      </c>
      <c r="H3140">
        <v>0</v>
      </c>
      <c r="J3140">
        <v>0</v>
      </c>
      <c r="K3140">
        <v>62877.855233572402</v>
      </c>
      <c r="L3140">
        <v>1160</v>
      </c>
      <c r="M3140">
        <f t="shared" ref="M3140:M3203" si="444">LN((L3140*E3140+H3140*L3140-J3140)/(L3139*E3139+H3139*L3139))</f>
        <v>-7.2158752379351712E-4</v>
      </c>
      <c r="N3140">
        <f t="shared" ref="N3140:N3203" si="445">LN(G3140/G3139)</f>
        <v>-7.2868596860476754E-4</v>
      </c>
      <c r="O3140">
        <f t="shared" ref="O3140:O3203" si="446">(M3140-N3140)^2</f>
        <v>5.0387918738368007E-11</v>
      </c>
      <c r="P3140">
        <f t="shared" si="441"/>
        <v>-1.6828949758573783E-3</v>
      </c>
      <c r="Q3140">
        <f t="shared" si="442"/>
        <v>-1.6828949758573783E-3</v>
      </c>
      <c r="R3140">
        <f t="shared" ref="R3140:R3203" si="447">(P3140-Q3140)^2</f>
        <v>0</v>
      </c>
      <c r="S3140">
        <f t="shared" ref="S3140:S3203" si="448">LN(B3140/B3139)</f>
        <v>-8.4913504286423438E-3</v>
      </c>
      <c r="U3140">
        <f t="shared" ref="U3140:U3203" si="449">U3139*EXP(M3140)</f>
        <v>1549.2533282672828</v>
      </c>
      <c r="W3140">
        <f t="shared" si="443"/>
        <v>96419.200000000012</v>
      </c>
    </row>
    <row r="3141" spans="1:23">
      <c r="A3141" s="1">
        <v>41271</v>
      </c>
      <c r="B3141">
        <v>82.69</v>
      </c>
      <c r="C3141">
        <v>83.37</v>
      </c>
      <c r="D3141">
        <v>82.52</v>
      </c>
      <c r="E3141">
        <v>82.53</v>
      </c>
      <c r="F3141">
        <v>34262200</v>
      </c>
      <c r="G3141">
        <v>81.72</v>
      </c>
      <c r="H3141">
        <v>0</v>
      </c>
      <c r="J3141">
        <v>0</v>
      </c>
      <c r="K3141">
        <v>62877.855233572402</v>
      </c>
      <c r="L3141">
        <v>1160</v>
      </c>
      <c r="M3141">
        <f t="shared" si="444"/>
        <v>-7.1234831863791325E-3</v>
      </c>
      <c r="N3141">
        <f t="shared" si="445"/>
        <v>-7.1938370351313464E-3</v>
      </c>
      <c r="O3141">
        <f t="shared" si="446"/>
        <v>4.9496640342493902E-9</v>
      </c>
      <c r="P3141">
        <f t="shared" si="441"/>
        <v>-1.9368121294823673E-3</v>
      </c>
      <c r="Q3141">
        <f t="shared" si="442"/>
        <v>-1.9368121294824786E-3</v>
      </c>
      <c r="R3141">
        <f t="shared" si="447"/>
        <v>1.2374146912462023E-32</v>
      </c>
      <c r="S3141">
        <f t="shared" si="448"/>
        <v>-6.8695660327541402E-3</v>
      </c>
      <c r="U3141">
        <f t="shared" si="449"/>
        <v>1538.2564627273682</v>
      </c>
      <c r="W3141">
        <f t="shared" si="443"/>
        <v>95734.8</v>
      </c>
    </row>
    <row r="3142" spans="1:23">
      <c r="A3142" s="1">
        <v>41274</v>
      </c>
      <c r="B3142">
        <v>82.66</v>
      </c>
      <c r="C3142">
        <v>84.43</v>
      </c>
      <c r="D3142">
        <v>82.35</v>
      </c>
      <c r="E3142">
        <v>84.32</v>
      </c>
      <c r="F3142">
        <v>67461100</v>
      </c>
      <c r="G3142">
        <v>83.49</v>
      </c>
      <c r="H3142">
        <v>0</v>
      </c>
      <c r="J3142">
        <v>0</v>
      </c>
      <c r="K3142">
        <v>62877.855233572402</v>
      </c>
      <c r="L3142">
        <v>1160</v>
      </c>
      <c r="M3142">
        <f t="shared" si="444"/>
        <v>2.1457221188459202E-2</v>
      </c>
      <c r="N3142">
        <f t="shared" si="445"/>
        <v>2.1428094256487687E-2</v>
      </c>
      <c r="O3142">
        <f t="shared" si="446"/>
        <v>8.4837816607324504E-10</v>
      </c>
      <c r="P3142">
        <f t="shared" si="441"/>
        <v>1.9883275709466033E-2</v>
      </c>
      <c r="Q3142">
        <f t="shared" si="442"/>
        <v>1.9883275709465818E-2</v>
      </c>
      <c r="R3142">
        <f t="shared" si="447"/>
        <v>4.6270466913903341E-32</v>
      </c>
      <c r="S3142">
        <f t="shared" si="448"/>
        <v>-3.6286665048901789E-4</v>
      </c>
      <c r="U3142">
        <f t="shared" si="449"/>
        <v>1571.6198344501595</v>
      </c>
      <c r="W3142">
        <f t="shared" si="443"/>
        <v>97811.199999999997</v>
      </c>
    </row>
    <row r="3143" spans="1:23">
      <c r="A3143" s="1">
        <v>41276</v>
      </c>
      <c r="B3143">
        <v>86.34</v>
      </c>
      <c r="C3143">
        <v>86.91</v>
      </c>
      <c r="D3143">
        <v>86.04</v>
      </c>
      <c r="E3143">
        <v>86.8</v>
      </c>
      <c r="F3143">
        <v>116410600</v>
      </c>
      <c r="G3143">
        <v>85.95</v>
      </c>
      <c r="H3143">
        <v>0</v>
      </c>
      <c r="J3143">
        <v>0</v>
      </c>
      <c r="K3143">
        <v>62877.855233572402</v>
      </c>
      <c r="L3143">
        <v>1160</v>
      </c>
      <c r="M3143">
        <f t="shared" si="444"/>
        <v>2.8987536873252406E-2</v>
      </c>
      <c r="N3143">
        <f t="shared" si="445"/>
        <v>2.903886762294931E-2</v>
      </c>
      <c r="O3143">
        <f t="shared" si="446"/>
        <v>2.6348458644462087E-9</v>
      </c>
      <c r="P3143">
        <f t="shared" si="441"/>
        <v>5.3136315389728395E-3</v>
      </c>
      <c r="Q3143">
        <f t="shared" si="442"/>
        <v>5.3136315389730607E-3</v>
      </c>
      <c r="R3143">
        <f t="shared" si="447"/>
        <v>4.8919372903820317E-32</v>
      </c>
      <c r="S3143">
        <f t="shared" si="448"/>
        <v>4.3557181043745161E-2</v>
      </c>
      <c r="U3143">
        <f t="shared" si="449"/>
        <v>1617.8439472281054</v>
      </c>
      <c r="W3143">
        <f t="shared" si="443"/>
        <v>100688</v>
      </c>
    </row>
    <row r="3144" spans="1:23">
      <c r="A3144" s="1">
        <v>41277</v>
      </c>
      <c r="B3144">
        <v>86.85</v>
      </c>
      <c r="C3144">
        <v>87.28</v>
      </c>
      <c r="D3144">
        <v>86.37</v>
      </c>
      <c r="E3144">
        <v>86.6</v>
      </c>
      <c r="F3144">
        <v>45872900</v>
      </c>
      <c r="G3144">
        <v>85.75</v>
      </c>
      <c r="H3144">
        <v>0</v>
      </c>
      <c r="J3144">
        <v>0</v>
      </c>
      <c r="K3144">
        <v>62877.855233572402</v>
      </c>
      <c r="L3144">
        <v>1160</v>
      </c>
      <c r="M3144">
        <f t="shared" si="444"/>
        <v>-2.3068060979150595E-3</v>
      </c>
      <c r="N3144">
        <f t="shared" si="445"/>
        <v>-2.3296457828089435E-3</v>
      </c>
      <c r="O3144">
        <f t="shared" si="446"/>
        <v>5.216512060519124E-10</v>
      </c>
      <c r="P3144">
        <f t="shared" si="441"/>
        <v>-2.8826771187244918E-3</v>
      </c>
      <c r="Q3144">
        <f t="shared" si="442"/>
        <v>-2.8826771187244918E-3</v>
      </c>
      <c r="R3144">
        <f t="shared" si="447"/>
        <v>0</v>
      </c>
      <c r="S3144">
        <f t="shared" si="448"/>
        <v>5.8895025597823069E-3</v>
      </c>
      <c r="U3144">
        <f t="shared" si="449"/>
        <v>1614.1161961976259</v>
      </c>
      <c r="W3144">
        <f t="shared" si="443"/>
        <v>100456</v>
      </c>
    </row>
    <row r="3145" spans="1:23">
      <c r="A3145" s="1">
        <v>41278</v>
      </c>
      <c r="B3145">
        <v>87.01</v>
      </c>
      <c r="C3145">
        <v>87.44</v>
      </c>
      <c r="D3145">
        <v>86.66</v>
      </c>
      <c r="E3145">
        <v>87.24</v>
      </c>
      <c r="F3145">
        <v>29852500</v>
      </c>
      <c r="G3145">
        <v>86.39</v>
      </c>
      <c r="H3145">
        <v>0</v>
      </c>
      <c r="J3145">
        <v>0</v>
      </c>
      <c r="K3145">
        <v>62877.855233572402</v>
      </c>
      <c r="L3145">
        <v>1160</v>
      </c>
      <c r="M3145">
        <f t="shared" si="444"/>
        <v>7.3631257650387328E-3</v>
      </c>
      <c r="N3145">
        <f t="shared" si="445"/>
        <v>7.4358423247434984E-3</v>
      </c>
      <c r="O3145">
        <f t="shared" si="446"/>
        <v>5.2876980552967432E-9</v>
      </c>
      <c r="P3145">
        <f t="shared" si="441"/>
        <v>2.6398867554952308E-3</v>
      </c>
      <c r="Q3145">
        <f t="shared" si="442"/>
        <v>2.6398867554952308E-3</v>
      </c>
      <c r="R3145">
        <f t="shared" si="447"/>
        <v>0</v>
      </c>
      <c r="S3145">
        <f t="shared" si="448"/>
        <v>1.8405618908191939E-3</v>
      </c>
      <c r="U3145">
        <f t="shared" si="449"/>
        <v>1626.04499949516</v>
      </c>
      <c r="W3145">
        <f t="shared" si="443"/>
        <v>101198.39999999999</v>
      </c>
    </row>
    <row r="3146" spans="1:23">
      <c r="A3146" s="1">
        <v>41281</v>
      </c>
      <c r="B3146">
        <v>86.8</v>
      </c>
      <c r="C3146">
        <v>87.07</v>
      </c>
      <c r="D3146">
        <v>86.62</v>
      </c>
      <c r="E3146">
        <v>86.91</v>
      </c>
      <c r="F3146">
        <v>23693400</v>
      </c>
      <c r="G3146">
        <v>86.06</v>
      </c>
      <c r="H3146">
        <v>0</v>
      </c>
      <c r="J3146">
        <v>0</v>
      </c>
      <c r="K3146">
        <v>62877.855233572402</v>
      </c>
      <c r="L3146">
        <v>1160</v>
      </c>
      <c r="M3146">
        <f t="shared" si="444"/>
        <v>-3.789840884059586E-3</v>
      </c>
      <c r="N3146">
        <f t="shared" si="445"/>
        <v>-3.8272009603392315E-3</v>
      </c>
      <c r="O3146">
        <f t="shared" si="446"/>
        <v>1.3957752996209328E-9</v>
      </c>
      <c r="P3146">
        <f t="shared" si="441"/>
        <v>1.2664787830640675E-3</v>
      </c>
      <c r="Q3146">
        <f t="shared" si="442"/>
        <v>1.2664787830642893E-3</v>
      </c>
      <c r="R3146">
        <f t="shared" si="447"/>
        <v>4.9207557098867909E-32</v>
      </c>
      <c r="S3146">
        <f t="shared" si="448"/>
        <v>-2.4164329116286788E-3</v>
      </c>
      <c r="U3146">
        <f t="shared" si="449"/>
        <v>1619.8942102948688</v>
      </c>
      <c r="W3146">
        <f t="shared" si="443"/>
        <v>100815.59999999999</v>
      </c>
    </row>
    <row r="3147" spans="1:23">
      <c r="A3147" s="1">
        <v>41282</v>
      </c>
      <c r="B3147">
        <v>86.88</v>
      </c>
      <c r="C3147">
        <v>87.01</v>
      </c>
      <c r="D3147">
        <v>86.39</v>
      </c>
      <c r="E3147">
        <v>86.85</v>
      </c>
      <c r="F3147">
        <v>23760000</v>
      </c>
      <c r="G3147">
        <v>86</v>
      </c>
      <c r="H3147">
        <v>0</v>
      </c>
      <c r="J3147">
        <v>0</v>
      </c>
      <c r="K3147">
        <v>62877.855233572402</v>
      </c>
      <c r="L3147">
        <v>1160</v>
      </c>
      <c r="M3147">
        <f t="shared" si="444"/>
        <v>-6.9060776225473111E-4</v>
      </c>
      <c r="N3147">
        <f t="shared" si="445"/>
        <v>-6.9743115694585658E-4</v>
      </c>
      <c r="O3147">
        <f t="shared" si="446"/>
        <v>4.6558715110879264E-11</v>
      </c>
      <c r="P3147">
        <f t="shared" si="441"/>
        <v>-3.4536349851122E-4</v>
      </c>
      <c r="Q3147">
        <f t="shared" si="442"/>
        <v>-3.4536349851133107E-4</v>
      </c>
      <c r="R3147">
        <f t="shared" si="447"/>
        <v>1.2337991644966607E-32</v>
      </c>
      <c r="S3147">
        <f t="shared" si="448"/>
        <v>9.2123451932084018E-4</v>
      </c>
      <c r="U3147">
        <f t="shared" si="449"/>
        <v>1618.775884985725</v>
      </c>
      <c r="W3147">
        <f t="shared" si="443"/>
        <v>100746</v>
      </c>
    </row>
    <row r="3148" spans="1:23">
      <c r="A3148" s="1">
        <v>41283</v>
      </c>
      <c r="B3148">
        <v>87.02</v>
      </c>
      <c r="C3148">
        <v>87.35</v>
      </c>
      <c r="D3148">
        <v>86.96</v>
      </c>
      <c r="E3148">
        <v>87.27</v>
      </c>
      <c r="F3148">
        <v>27425500</v>
      </c>
      <c r="G3148">
        <v>86.42</v>
      </c>
      <c r="H3148">
        <v>0</v>
      </c>
      <c r="J3148">
        <v>0</v>
      </c>
      <c r="K3148">
        <v>62877.855233572402</v>
      </c>
      <c r="L3148">
        <v>1160</v>
      </c>
      <c r="M3148">
        <f t="shared" si="444"/>
        <v>4.824268488106017E-3</v>
      </c>
      <c r="N3148">
        <f t="shared" si="445"/>
        <v>4.871834250279412E-3</v>
      </c>
      <c r="O3148">
        <f t="shared" si="446"/>
        <v>2.2625017311359738E-9</v>
      </c>
      <c r="P3148">
        <f t="shared" si="441"/>
        <v>2.8687838826859796E-3</v>
      </c>
      <c r="Q3148">
        <f t="shared" si="442"/>
        <v>2.8687838826859796E-3</v>
      </c>
      <c r="R3148">
        <f t="shared" si="447"/>
        <v>0</v>
      </c>
      <c r="S3148">
        <f t="shared" si="448"/>
        <v>1.610121106908724E-3</v>
      </c>
      <c r="U3148">
        <f t="shared" si="449"/>
        <v>1626.604162149732</v>
      </c>
      <c r="W3148">
        <f t="shared" si="443"/>
        <v>101233.2</v>
      </c>
    </row>
    <row r="3149" spans="1:23">
      <c r="A3149" s="1">
        <v>41284</v>
      </c>
      <c r="B3149">
        <v>87.61</v>
      </c>
      <c r="C3149">
        <v>87.69</v>
      </c>
      <c r="D3149">
        <v>86.95</v>
      </c>
      <c r="E3149">
        <v>87.47</v>
      </c>
      <c r="F3149">
        <v>39753000</v>
      </c>
      <c r="G3149">
        <v>86.61</v>
      </c>
      <c r="H3149">
        <v>0</v>
      </c>
      <c r="J3149">
        <v>0</v>
      </c>
      <c r="K3149">
        <v>62877.855233572402</v>
      </c>
      <c r="L3149">
        <v>1160</v>
      </c>
      <c r="M3149">
        <f t="shared" si="444"/>
        <v>2.289116256543502E-3</v>
      </c>
      <c r="N3149">
        <f t="shared" si="445"/>
        <v>2.196151839166295E-3</v>
      </c>
      <c r="O3149">
        <f t="shared" si="446"/>
        <v>8.6423828982835624E-9</v>
      </c>
      <c r="P3149">
        <f t="shared" si="441"/>
        <v>-1.599269246509003E-3</v>
      </c>
      <c r="Q3149">
        <f t="shared" si="442"/>
        <v>-1.5992692465088918E-3</v>
      </c>
      <c r="R3149">
        <f t="shared" si="447"/>
        <v>1.2374146912462023E-32</v>
      </c>
      <c r="S3149">
        <f t="shared" si="448"/>
        <v>6.7571693857385135E-3</v>
      </c>
      <c r="U3149">
        <f t="shared" si="449"/>
        <v>1630.3319131802114</v>
      </c>
      <c r="W3149">
        <f t="shared" si="443"/>
        <v>101465.2</v>
      </c>
    </row>
    <row r="3150" spans="1:23">
      <c r="A3150" s="1">
        <v>41285</v>
      </c>
      <c r="B3150">
        <v>87.4</v>
      </c>
      <c r="C3150">
        <v>87.54</v>
      </c>
      <c r="D3150">
        <v>87</v>
      </c>
      <c r="E3150">
        <v>87.34</v>
      </c>
      <c r="F3150">
        <v>27322400</v>
      </c>
      <c r="G3150">
        <v>86.49</v>
      </c>
      <c r="H3150">
        <v>0</v>
      </c>
      <c r="J3150">
        <v>0</v>
      </c>
      <c r="K3150">
        <v>62877.855233572402</v>
      </c>
      <c r="L3150">
        <v>1160</v>
      </c>
      <c r="M3150">
        <f t="shared" si="444"/>
        <v>-1.4873293743485505E-3</v>
      </c>
      <c r="N3150">
        <f t="shared" si="445"/>
        <v>-1.3864820245330003E-3</v>
      </c>
      <c r="O3150">
        <f t="shared" si="446"/>
        <v>1.0170187964819967E-8</v>
      </c>
      <c r="P3150">
        <f t="shared" si="441"/>
        <v>-6.8673460407479771E-4</v>
      </c>
      <c r="Q3150">
        <f t="shared" si="442"/>
        <v>-6.8673460407490884E-4</v>
      </c>
      <c r="R3150">
        <f t="shared" si="447"/>
        <v>1.2350037523326658E-32</v>
      </c>
      <c r="S3150">
        <f t="shared" si="448"/>
        <v>-2.3998640167825899E-3</v>
      </c>
      <c r="U3150">
        <f t="shared" si="449"/>
        <v>1627.9088750103999</v>
      </c>
      <c r="W3150">
        <f t="shared" si="443"/>
        <v>101314.40000000001</v>
      </c>
    </row>
    <row r="3151" spans="1:23">
      <c r="A3151" s="1">
        <v>41288</v>
      </c>
      <c r="B3151">
        <v>87.16</v>
      </c>
      <c r="C3151">
        <v>87.52</v>
      </c>
      <c r="D3151">
        <v>87.05</v>
      </c>
      <c r="E3151">
        <v>87.39</v>
      </c>
      <c r="F3151">
        <v>24351900</v>
      </c>
      <c r="G3151">
        <v>86.53</v>
      </c>
      <c r="H3151">
        <v>0</v>
      </c>
      <c r="J3151">
        <v>0</v>
      </c>
      <c r="K3151">
        <v>62877.855233572402</v>
      </c>
      <c r="L3151">
        <v>1160</v>
      </c>
      <c r="M3151">
        <f t="shared" si="444"/>
        <v>5.7231158203783355E-4</v>
      </c>
      <c r="N3151">
        <f t="shared" si="445"/>
        <v>4.6237430022706737E-4</v>
      </c>
      <c r="O3151">
        <f t="shared" si="446"/>
        <v>1.2086205931939822E-8</v>
      </c>
      <c r="P3151">
        <f t="shared" si="441"/>
        <v>2.6353495630337385E-3</v>
      </c>
      <c r="Q3151">
        <f t="shared" si="442"/>
        <v>2.6353495630337385E-3</v>
      </c>
      <c r="R3151">
        <f t="shared" si="447"/>
        <v>0</v>
      </c>
      <c r="S3151">
        <f t="shared" si="448"/>
        <v>-2.749772585070775E-3</v>
      </c>
      <c r="U3151">
        <f t="shared" si="449"/>
        <v>1628.8408127680195</v>
      </c>
      <c r="W3151">
        <f t="shared" si="443"/>
        <v>101372.4</v>
      </c>
    </row>
    <row r="3152" spans="1:23">
      <c r="A3152" s="1">
        <v>41289</v>
      </c>
      <c r="B3152">
        <v>86.83</v>
      </c>
      <c r="C3152">
        <v>87.89</v>
      </c>
      <c r="D3152">
        <v>86.77</v>
      </c>
      <c r="E3152">
        <v>87.77</v>
      </c>
      <c r="F3152">
        <v>34704100</v>
      </c>
      <c r="G3152">
        <v>86.91</v>
      </c>
      <c r="H3152">
        <v>0</v>
      </c>
      <c r="J3152">
        <v>0</v>
      </c>
      <c r="K3152">
        <v>62877.855233572402</v>
      </c>
      <c r="L3152">
        <v>1160</v>
      </c>
      <c r="M3152">
        <f t="shared" si="444"/>
        <v>4.3388969645733336E-3</v>
      </c>
      <c r="N3152">
        <f t="shared" si="445"/>
        <v>4.3819258307211751E-3</v>
      </c>
      <c r="O3152">
        <f t="shared" si="446"/>
        <v>1.8514833219688567E-9</v>
      </c>
      <c r="P3152">
        <f t="shared" si="441"/>
        <v>1.0767572531472433E-2</v>
      </c>
      <c r="Q3152">
        <f t="shared" si="442"/>
        <v>1.0767572531472433E-2</v>
      </c>
      <c r="R3152">
        <f t="shared" si="447"/>
        <v>0</v>
      </c>
      <c r="S3152">
        <f t="shared" si="448"/>
        <v>-3.7933260038652611E-3</v>
      </c>
      <c r="U3152">
        <f t="shared" si="449"/>
        <v>1635.9235397259306</v>
      </c>
      <c r="W3152">
        <f t="shared" si="443"/>
        <v>101813.2</v>
      </c>
    </row>
    <row r="3153" spans="1:23">
      <c r="A3153" s="1">
        <v>41290</v>
      </c>
      <c r="B3153">
        <v>87.57</v>
      </c>
      <c r="C3153">
        <v>87.75</v>
      </c>
      <c r="D3153">
        <v>87.3</v>
      </c>
      <c r="E3153">
        <v>87.51</v>
      </c>
      <c r="F3153">
        <v>20881400</v>
      </c>
      <c r="G3153">
        <v>86.65</v>
      </c>
      <c r="H3153">
        <v>0</v>
      </c>
      <c r="J3153">
        <v>0</v>
      </c>
      <c r="K3153">
        <v>62877.855233572402</v>
      </c>
      <c r="L3153">
        <v>1160</v>
      </c>
      <c r="M3153">
        <f t="shared" si="444"/>
        <v>-2.9666840562863773E-3</v>
      </c>
      <c r="N3153">
        <f t="shared" si="445"/>
        <v>-2.9960842877535671E-3</v>
      </c>
      <c r="O3153">
        <f t="shared" si="446"/>
        <v>8.643736103243357E-10</v>
      </c>
      <c r="P3153">
        <f t="shared" si="441"/>
        <v>-6.8540098639329893E-4</v>
      </c>
      <c r="Q3153">
        <f t="shared" si="442"/>
        <v>-6.854009863931879E-4</v>
      </c>
      <c r="R3153">
        <f t="shared" si="447"/>
        <v>1.2325951644078309E-32</v>
      </c>
      <c r="S3153">
        <f t="shared" si="448"/>
        <v>8.4862894615792394E-3</v>
      </c>
      <c r="U3153">
        <f t="shared" si="449"/>
        <v>1631.0774633863075</v>
      </c>
      <c r="W3153">
        <f t="shared" si="443"/>
        <v>101511.6</v>
      </c>
    </row>
    <row r="3154" spans="1:23">
      <c r="A3154" s="1">
        <v>41291</v>
      </c>
      <c r="B3154">
        <v>87.91</v>
      </c>
      <c r="C3154">
        <v>88.51</v>
      </c>
      <c r="D3154">
        <v>87.83</v>
      </c>
      <c r="E3154">
        <v>88.32</v>
      </c>
      <c r="F3154">
        <v>34219400</v>
      </c>
      <c r="G3154">
        <v>87.46</v>
      </c>
      <c r="H3154">
        <v>0</v>
      </c>
      <c r="J3154">
        <v>0</v>
      </c>
      <c r="K3154">
        <v>62877.855233572402</v>
      </c>
      <c r="L3154">
        <v>1160</v>
      </c>
      <c r="M3154">
        <f t="shared" si="444"/>
        <v>9.2135099810454479E-3</v>
      </c>
      <c r="N3154">
        <f t="shared" si="445"/>
        <v>9.3045298231593746E-3</v>
      </c>
      <c r="O3154">
        <f t="shared" si="446"/>
        <v>8.2846116584441398E-9</v>
      </c>
      <c r="P3154">
        <f t="shared" si="441"/>
        <v>4.6530186656980861E-3</v>
      </c>
      <c r="Q3154">
        <f t="shared" si="442"/>
        <v>4.6530186656978658E-3</v>
      </c>
      <c r="R3154">
        <f t="shared" si="447"/>
        <v>4.8536443864096449E-32</v>
      </c>
      <c r="S3154">
        <f t="shared" si="448"/>
        <v>3.8750903289541646E-3</v>
      </c>
      <c r="U3154">
        <f t="shared" si="449"/>
        <v>1646.1748550597495</v>
      </c>
      <c r="W3154">
        <f t="shared" si="443"/>
        <v>102451.2</v>
      </c>
    </row>
    <row r="3155" spans="1:23">
      <c r="A3155" s="1">
        <v>41292</v>
      </c>
      <c r="B3155">
        <v>88.34</v>
      </c>
      <c r="C3155">
        <v>88.62</v>
      </c>
      <c r="D3155">
        <v>88.11</v>
      </c>
      <c r="E3155">
        <v>88.57</v>
      </c>
      <c r="F3155">
        <v>23256900</v>
      </c>
      <c r="G3155">
        <v>87.7</v>
      </c>
      <c r="H3155">
        <v>0</v>
      </c>
      <c r="J3155">
        <v>0</v>
      </c>
      <c r="K3155">
        <v>62877.855233572402</v>
      </c>
      <c r="L3155">
        <v>1160</v>
      </c>
      <c r="M3155">
        <f t="shared" si="444"/>
        <v>2.8266172927065114E-3</v>
      </c>
      <c r="N3155">
        <f t="shared" si="445"/>
        <v>2.7403533933628905E-3</v>
      </c>
      <c r="O3155">
        <f t="shared" si="446"/>
        <v>7.441460329966357E-9</v>
      </c>
      <c r="P3155">
        <f t="shared" si="441"/>
        <v>2.6001936531111526E-3</v>
      </c>
      <c r="Q3155">
        <f t="shared" si="442"/>
        <v>2.6001936531111526E-3</v>
      </c>
      <c r="R3155">
        <f t="shared" si="447"/>
        <v>0</v>
      </c>
      <c r="S3155">
        <f t="shared" si="448"/>
        <v>4.8794423052932086E-3</v>
      </c>
      <c r="U3155">
        <f t="shared" si="449"/>
        <v>1650.8345438478489</v>
      </c>
      <c r="W3155">
        <f t="shared" si="443"/>
        <v>102741.2</v>
      </c>
    </row>
    <row r="3156" spans="1:23">
      <c r="A3156" s="1">
        <v>41296</v>
      </c>
      <c r="B3156">
        <v>88.64</v>
      </c>
      <c r="C3156">
        <v>89.26</v>
      </c>
      <c r="D3156">
        <v>88.38</v>
      </c>
      <c r="E3156">
        <v>89.21</v>
      </c>
      <c r="F3156">
        <v>31589000</v>
      </c>
      <c r="G3156">
        <v>88.34</v>
      </c>
      <c r="H3156">
        <v>0</v>
      </c>
      <c r="J3156">
        <v>0</v>
      </c>
      <c r="K3156">
        <v>62877.855233572402</v>
      </c>
      <c r="L3156">
        <v>1160</v>
      </c>
      <c r="M3156">
        <f t="shared" si="444"/>
        <v>7.1999411042003286E-3</v>
      </c>
      <c r="N3156">
        <f t="shared" si="445"/>
        <v>7.27110679024307E-3</v>
      </c>
      <c r="O3156">
        <f t="shared" si="446"/>
        <v>5.06455486993405E-9</v>
      </c>
      <c r="P3156">
        <f t="shared" si="441"/>
        <v>6.4099179267182883E-3</v>
      </c>
      <c r="Q3156">
        <f t="shared" si="442"/>
        <v>6.4099179267182883E-3</v>
      </c>
      <c r="R3156">
        <f t="shared" si="447"/>
        <v>0</v>
      </c>
      <c r="S3156">
        <f t="shared" si="448"/>
        <v>3.390216830593179E-3</v>
      </c>
      <c r="U3156">
        <f t="shared" si="449"/>
        <v>1662.763347145383</v>
      </c>
      <c r="W3156">
        <f t="shared" si="443"/>
        <v>103483.59999999999</v>
      </c>
    </row>
    <row r="3157" spans="1:23">
      <c r="A3157" s="1">
        <v>41297</v>
      </c>
      <c r="B3157">
        <v>89.24</v>
      </c>
      <c r="C3157">
        <v>89.29</v>
      </c>
      <c r="D3157">
        <v>88.91</v>
      </c>
      <c r="E3157">
        <v>89</v>
      </c>
      <c r="F3157">
        <v>32818900</v>
      </c>
      <c r="G3157">
        <v>88.13</v>
      </c>
      <c r="H3157">
        <v>0</v>
      </c>
      <c r="J3157">
        <v>0</v>
      </c>
      <c r="K3157">
        <v>62877.855233572402</v>
      </c>
      <c r="L3157">
        <v>1160</v>
      </c>
      <c r="M3157">
        <f t="shared" si="444"/>
        <v>-2.356771193552154E-3</v>
      </c>
      <c r="N3157">
        <f t="shared" si="445"/>
        <v>-2.3800090568113436E-3</v>
      </c>
      <c r="O3157">
        <f t="shared" si="446"/>
        <v>5.3999828885279223E-10</v>
      </c>
      <c r="P3157">
        <f t="shared" si="441"/>
        <v>-2.692999832191911E-3</v>
      </c>
      <c r="Q3157">
        <f t="shared" si="442"/>
        <v>-2.692999832191911E-3</v>
      </c>
      <c r="R3157">
        <f t="shared" si="447"/>
        <v>0</v>
      </c>
      <c r="S3157">
        <f t="shared" si="448"/>
        <v>6.7461465653579598E-3</v>
      </c>
      <c r="U3157">
        <f t="shared" si="449"/>
        <v>1658.8492085633798</v>
      </c>
      <c r="W3157">
        <f t="shared" si="443"/>
        <v>103240</v>
      </c>
    </row>
    <row r="3158" spans="1:23">
      <c r="A3158" s="1">
        <v>41298</v>
      </c>
      <c r="B3158">
        <v>89.15</v>
      </c>
      <c r="C3158">
        <v>89.85</v>
      </c>
      <c r="D3158">
        <v>88.93</v>
      </c>
      <c r="E3158">
        <v>89.29</v>
      </c>
      <c r="F3158">
        <v>39814600</v>
      </c>
      <c r="G3158">
        <v>88.42</v>
      </c>
      <c r="H3158">
        <v>0</v>
      </c>
      <c r="J3158">
        <v>0</v>
      </c>
      <c r="K3158">
        <v>62877.855233572402</v>
      </c>
      <c r="L3158">
        <v>1160</v>
      </c>
      <c r="M3158">
        <f t="shared" si="444"/>
        <v>3.253129796985387E-3</v>
      </c>
      <c r="N3158">
        <f t="shared" si="445"/>
        <v>3.2851912865280177E-3</v>
      </c>
      <c r="O3158">
        <f t="shared" si="446"/>
        <v>1.027939111692219E-9</v>
      </c>
      <c r="P3158">
        <f t="shared" si="441"/>
        <v>1.5691552199757488E-3</v>
      </c>
      <c r="Q3158">
        <f t="shared" si="442"/>
        <v>1.5691552199757488E-3</v>
      </c>
      <c r="R3158">
        <f t="shared" si="447"/>
        <v>0</v>
      </c>
      <c r="S3158">
        <f t="shared" si="448"/>
        <v>-1.0090252551821907E-3</v>
      </c>
      <c r="U3158">
        <f t="shared" si="449"/>
        <v>1664.2544475575753</v>
      </c>
      <c r="W3158">
        <f t="shared" si="443"/>
        <v>103576.40000000001</v>
      </c>
    </row>
    <row r="3159" spans="1:23">
      <c r="A3159" s="1">
        <v>41299</v>
      </c>
      <c r="B3159">
        <v>89.73</v>
      </c>
      <c r="C3159">
        <v>89.94</v>
      </c>
      <c r="D3159">
        <v>89.29</v>
      </c>
      <c r="E3159">
        <v>89.94</v>
      </c>
      <c r="F3159">
        <v>34620300</v>
      </c>
      <c r="G3159">
        <v>89.06</v>
      </c>
      <c r="H3159">
        <v>0</v>
      </c>
      <c r="J3159">
        <v>0</v>
      </c>
      <c r="K3159">
        <v>62877.855233572402</v>
      </c>
      <c r="L3159">
        <v>1160</v>
      </c>
      <c r="M3159">
        <f t="shared" si="444"/>
        <v>7.2532818134362336E-3</v>
      </c>
      <c r="N3159">
        <f t="shared" si="445"/>
        <v>7.2121114954592233E-3</v>
      </c>
      <c r="O3159">
        <f t="shared" si="446"/>
        <v>1.694995082328135E-9</v>
      </c>
      <c r="P3159">
        <f t="shared" si="441"/>
        <v>2.3376200325948937E-3</v>
      </c>
      <c r="Q3159">
        <f t="shared" si="442"/>
        <v>2.3376200325948937E-3</v>
      </c>
      <c r="R3159">
        <f t="shared" si="447"/>
        <v>0</v>
      </c>
      <c r="S3159">
        <f t="shared" si="448"/>
        <v>6.4848170008168383E-3</v>
      </c>
      <c r="U3159">
        <f t="shared" si="449"/>
        <v>1676.3696384066336</v>
      </c>
      <c r="W3159">
        <f t="shared" si="443"/>
        <v>104330.4</v>
      </c>
    </row>
    <row r="3160" spans="1:23">
      <c r="A3160" s="1">
        <v>41302</v>
      </c>
      <c r="B3160">
        <v>90.01</v>
      </c>
      <c r="C3160">
        <v>90.23</v>
      </c>
      <c r="D3160">
        <v>89.38</v>
      </c>
      <c r="E3160">
        <v>90</v>
      </c>
      <c r="F3160">
        <v>42633600</v>
      </c>
      <c r="G3160">
        <v>89.12</v>
      </c>
      <c r="H3160">
        <v>0</v>
      </c>
      <c r="J3160">
        <v>0</v>
      </c>
      <c r="K3160">
        <v>62877.855233572402</v>
      </c>
      <c r="L3160">
        <v>1160</v>
      </c>
      <c r="M3160">
        <f t="shared" si="444"/>
        <v>6.6688898770377427E-4</v>
      </c>
      <c r="N3160">
        <f t="shared" si="445"/>
        <v>6.7347628541761869E-4</v>
      </c>
      <c r="O3160">
        <f t="shared" si="446"/>
        <v>4.33924911708199E-11</v>
      </c>
      <c r="P3160">
        <f t="shared" si="441"/>
        <v>-1.1110493872883352E-4</v>
      </c>
      <c r="Q3160">
        <f t="shared" si="442"/>
        <v>-1.1110493872883352E-4</v>
      </c>
      <c r="R3160">
        <f t="shared" si="447"/>
        <v>0</v>
      </c>
      <c r="S3160">
        <f t="shared" si="448"/>
        <v>3.1156139590276266E-3</v>
      </c>
      <c r="U3160">
        <f t="shared" si="449"/>
        <v>1677.4879637157776</v>
      </c>
      <c r="W3160">
        <f t="shared" si="443"/>
        <v>104400</v>
      </c>
    </row>
    <row r="3161" spans="1:23">
      <c r="A3161" s="1">
        <v>41303</v>
      </c>
      <c r="B3161">
        <v>89.96</v>
      </c>
      <c r="C3161">
        <v>90.16</v>
      </c>
      <c r="D3161">
        <v>89.65</v>
      </c>
      <c r="E3161">
        <v>90.05</v>
      </c>
      <c r="F3161">
        <v>37055100</v>
      </c>
      <c r="G3161">
        <v>89.17</v>
      </c>
      <c r="H3161">
        <v>0</v>
      </c>
      <c r="J3161">
        <v>0</v>
      </c>
      <c r="K3161">
        <v>62877.855233572402</v>
      </c>
      <c r="L3161">
        <v>1160</v>
      </c>
      <c r="M3161">
        <f t="shared" si="444"/>
        <v>5.5540129170010501E-4</v>
      </c>
      <c r="N3161">
        <f t="shared" si="445"/>
        <v>5.6088396781416158E-4</v>
      </c>
      <c r="O3161">
        <f t="shared" si="446"/>
        <v>3.0059737371646486E-11</v>
      </c>
      <c r="P3161">
        <f t="shared" si="441"/>
        <v>9.9994453085029255E-4</v>
      </c>
      <c r="Q3161">
        <f t="shared" si="442"/>
        <v>9.9994453085029255E-4</v>
      </c>
      <c r="R3161">
        <f t="shared" si="447"/>
        <v>0</v>
      </c>
      <c r="S3161">
        <f t="shared" si="448"/>
        <v>-5.556481778790438E-4</v>
      </c>
      <c r="U3161">
        <f t="shared" si="449"/>
        <v>1678.4199014733977</v>
      </c>
      <c r="W3161">
        <f t="shared" si="443"/>
        <v>104458</v>
      </c>
    </row>
    <row r="3162" spans="1:23">
      <c r="A3162" s="1">
        <v>41304</v>
      </c>
      <c r="B3162">
        <v>89.97</v>
      </c>
      <c r="C3162">
        <v>90.02</v>
      </c>
      <c r="D3162">
        <v>88.69</v>
      </c>
      <c r="E3162">
        <v>88.97</v>
      </c>
      <c r="F3162">
        <v>39299300</v>
      </c>
      <c r="G3162">
        <v>88.1</v>
      </c>
      <c r="H3162">
        <v>0</v>
      </c>
      <c r="J3162">
        <v>0</v>
      </c>
      <c r="K3162">
        <v>62877.855233572402</v>
      </c>
      <c r="L3162">
        <v>1160</v>
      </c>
      <c r="M3162">
        <f t="shared" si="444"/>
        <v>-1.2065837365289154E-2</v>
      </c>
      <c r="N3162">
        <f t="shared" si="445"/>
        <v>-1.2072127204654313E-2</v>
      </c>
      <c r="O3162">
        <f t="shared" si="446"/>
        <v>3.9562079239498432E-11</v>
      </c>
      <c r="P3162">
        <f t="shared" si="441"/>
        <v>-1.1177047172351412E-2</v>
      </c>
      <c r="Q3162">
        <f t="shared" si="442"/>
        <v>-1.1177047172351412E-2</v>
      </c>
      <c r="R3162">
        <f t="shared" si="447"/>
        <v>0</v>
      </c>
      <c r="S3162">
        <f t="shared" si="448"/>
        <v>1.1115433791254293E-4</v>
      </c>
      <c r="U3162">
        <f t="shared" si="449"/>
        <v>1658.2900459088082</v>
      </c>
      <c r="W3162">
        <f t="shared" si="443"/>
        <v>103205.2</v>
      </c>
    </row>
    <row r="3163" spans="1:23">
      <c r="A3163" s="1">
        <v>41305</v>
      </c>
      <c r="B3163">
        <v>88.87</v>
      </c>
      <c r="C3163">
        <v>89.68</v>
      </c>
      <c r="D3163">
        <v>88.76</v>
      </c>
      <c r="E3163">
        <v>89.58</v>
      </c>
      <c r="F3163">
        <v>36924200</v>
      </c>
      <c r="G3163">
        <v>88.7</v>
      </c>
      <c r="H3163">
        <v>0</v>
      </c>
      <c r="J3163">
        <v>0</v>
      </c>
      <c r="K3163">
        <v>62877.855233572402</v>
      </c>
      <c r="L3163">
        <v>1160</v>
      </c>
      <c r="M3163">
        <f t="shared" si="444"/>
        <v>6.8328465224781389E-3</v>
      </c>
      <c r="N3163">
        <f t="shared" si="445"/>
        <v>6.7873563734001472E-3</v>
      </c>
      <c r="O3163">
        <f t="shared" si="446"/>
        <v>2.069353663137912E-9</v>
      </c>
      <c r="P3163">
        <f t="shared" si="441"/>
        <v>7.9574530287700937E-3</v>
      </c>
      <c r="Q3163">
        <f t="shared" si="442"/>
        <v>7.9574530287700937E-3</v>
      </c>
      <c r="R3163">
        <f t="shared" si="447"/>
        <v>0</v>
      </c>
      <c r="S3163">
        <f t="shared" si="448"/>
        <v>-1.230165367864355E-2</v>
      </c>
      <c r="U3163">
        <f t="shared" si="449"/>
        <v>1669.6596865517708</v>
      </c>
      <c r="W3163">
        <f t="shared" si="443"/>
        <v>103912.8</v>
      </c>
    </row>
    <row r="3164" spans="1:23">
      <c r="A3164" s="1">
        <v>41306</v>
      </c>
      <c r="B3164">
        <v>89.96</v>
      </c>
      <c r="C3164">
        <v>90.7</v>
      </c>
      <c r="D3164">
        <v>89.85</v>
      </c>
      <c r="E3164">
        <v>90.37</v>
      </c>
      <c r="F3164">
        <v>33925100</v>
      </c>
      <c r="G3164">
        <v>89.49</v>
      </c>
      <c r="H3164">
        <v>0</v>
      </c>
      <c r="J3164">
        <v>0</v>
      </c>
      <c r="K3164">
        <v>62877.855233572402</v>
      </c>
      <c r="L3164">
        <v>1160</v>
      </c>
      <c r="M3164">
        <f t="shared" si="444"/>
        <v>8.7802731347104337E-3</v>
      </c>
      <c r="N3164">
        <f t="shared" si="445"/>
        <v>8.8669978792328876E-3</v>
      </c>
      <c r="O3164">
        <f t="shared" si="446"/>
        <v>7.5211813124849032E-9</v>
      </c>
      <c r="P3164">
        <f t="shared" si="441"/>
        <v>4.5472268227497274E-3</v>
      </c>
      <c r="Q3164">
        <f t="shared" si="442"/>
        <v>4.5472268227497274E-3</v>
      </c>
      <c r="R3164">
        <f t="shared" si="447"/>
        <v>0</v>
      </c>
      <c r="S3164">
        <f t="shared" si="448"/>
        <v>1.2190499340730925E-2</v>
      </c>
      <c r="U3164">
        <f t="shared" si="449"/>
        <v>1684.384303122165</v>
      </c>
      <c r="W3164">
        <f t="shared" si="443"/>
        <v>104829.20000000001</v>
      </c>
    </row>
    <row r="3165" spans="1:23">
      <c r="A3165" s="1">
        <v>41309</v>
      </c>
      <c r="B3165">
        <v>89.82</v>
      </c>
      <c r="C3165">
        <v>90.18</v>
      </c>
      <c r="D3165">
        <v>89.15</v>
      </c>
      <c r="E3165">
        <v>89.28</v>
      </c>
      <c r="F3165">
        <v>27006300</v>
      </c>
      <c r="G3165">
        <v>88.41</v>
      </c>
      <c r="H3165">
        <v>0</v>
      </c>
      <c r="J3165">
        <v>0</v>
      </c>
      <c r="K3165">
        <v>62877.855233572402</v>
      </c>
      <c r="L3165">
        <v>1160</v>
      </c>
      <c r="M3165">
        <f t="shared" si="444"/>
        <v>-1.2134855280863744E-2</v>
      </c>
      <c r="N3165">
        <f t="shared" si="445"/>
        <v>-1.2141801777053721E-2</v>
      </c>
      <c r="O3165">
        <f t="shared" si="446"/>
        <v>4.8253809317364822E-11</v>
      </c>
      <c r="P3165">
        <f t="shared" si="441"/>
        <v>-6.0301690265910758E-3</v>
      </c>
      <c r="Q3165">
        <f t="shared" si="442"/>
        <v>-6.0301690265910758E-3</v>
      </c>
      <c r="R3165">
        <f t="shared" si="447"/>
        <v>0</v>
      </c>
      <c r="S3165">
        <f t="shared" si="448"/>
        <v>-1.5574594315229671E-3</v>
      </c>
      <c r="U3165">
        <f t="shared" si="449"/>
        <v>1664.0680600060514</v>
      </c>
      <c r="W3165">
        <f t="shared" si="443"/>
        <v>103564.8</v>
      </c>
    </row>
    <row r="3166" spans="1:23">
      <c r="A3166" s="1">
        <v>41310</v>
      </c>
      <c r="B3166">
        <v>89.71</v>
      </c>
      <c r="C3166">
        <v>90.38</v>
      </c>
      <c r="D3166">
        <v>89.59</v>
      </c>
      <c r="E3166">
        <v>90.08</v>
      </c>
      <c r="F3166">
        <v>26551000</v>
      </c>
      <c r="G3166">
        <v>89.2</v>
      </c>
      <c r="H3166">
        <v>0</v>
      </c>
      <c r="J3166">
        <v>0</v>
      </c>
      <c r="K3166">
        <v>62877.855233572402</v>
      </c>
      <c r="L3166">
        <v>1160</v>
      </c>
      <c r="M3166">
        <f t="shared" si="444"/>
        <v>8.9206657583793623E-3</v>
      </c>
      <c r="N3166">
        <f t="shared" si="445"/>
        <v>8.8959541682507616E-3</v>
      </c>
      <c r="O3166">
        <f t="shared" si="446"/>
        <v>6.1066268668395445E-10</v>
      </c>
      <c r="P3166">
        <f t="shared" si="441"/>
        <v>4.1159188201882121E-3</v>
      </c>
      <c r="Q3166">
        <f t="shared" si="442"/>
        <v>4.1159188201882121E-3</v>
      </c>
      <c r="R3166">
        <f t="shared" si="447"/>
        <v>0</v>
      </c>
      <c r="S3166">
        <f t="shared" si="448"/>
        <v>-1.2254220883997783E-3</v>
      </c>
      <c r="U3166">
        <f t="shared" si="449"/>
        <v>1678.9790641279692</v>
      </c>
      <c r="W3166">
        <f t="shared" si="443"/>
        <v>104492.8</v>
      </c>
    </row>
    <row r="3167" spans="1:23">
      <c r="A3167" s="1">
        <v>41311</v>
      </c>
      <c r="B3167">
        <v>89.65</v>
      </c>
      <c r="C3167">
        <v>90.52</v>
      </c>
      <c r="D3167">
        <v>89.57</v>
      </c>
      <c r="E3167">
        <v>90.46</v>
      </c>
      <c r="F3167">
        <v>24297800</v>
      </c>
      <c r="G3167">
        <v>89.57</v>
      </c>
      <c r="H3167">
        <v>0</v>
      </c>
      <c r="J3167">
        <v>0</v>
      </c>
      <c r="K3167">
        <v>62877.855233572402</v>
      </c>
      <c r="L3167">
        <v>1160</v>
      </c>
      <c r="M3167">
        <f t="shared" si="444"/>
        <v>4.2095996583168156E-3</v>
      </c>
      <c r="N3167">
        <f t="shared" si="445"/>
        <v>4.1394029011400857E-3</v>
      </c>
      <c r="O3167">
        <f t="shared" si="446"/>
        <v>4.9275847181287901E-9</v>
      </c>
      <c r="P3167">
        <f t="shared" si="441"/>
        <v>8.9945639985551593E-3</v>
      </c>
      <c r="Q3167">
        <f t="shared" si="442"/>
        <v>8.9945639985551593E-3</v>
      </c>
      <c r="R3167">
        <f t="shared" si="447"/>
        <v>0</v>
      </c>
      <c r="S3167">
        <f t="shared" si="448"/>
        <v>-6.6904552005012867E-4</v>
      </c>
      <c r="U3167">
        <f t="shared" si="449"/>
        <v>1686.0617910858803</v>
      </c>
      <c r="W3167">
        <f t="shared" si="443"/>
        <v>104933.59999999999</v>
      </c>
    </row>
    <row r="3168" spans="1:23">
      <c r="A3168" s="1">
        <v>41312</v>
      </c>
      <c r="B3168">
        <v>90.39</v>
      </c>
      <c r="C3168">
        <v>90.55</v>
      </c>
      <c r="D3168">
        <v>89.55</v>
      </c>
      <c r="E3168">
        <v>90.16</v>
      </c>
      <c r="F3168">
        <v>30206500</v>
      </c>
      <c r="G3168">
        <v>89.28</v>
      </c>
      <c r="H3168">
        <v>0</v>
      </c>
      <c r="J3168">
        <v>0</v>
      </c>
      <c r="K3168">
        <v>62877.855233572402</v>
      </c>
      <c r="L3168">
        <v>1160</v>
      </c>
      <c r="M3168">
        <f t="shared" si="444"/>
        <v>-3.3218943181761835E-3</v>
      </c>
      <c r="N3168">
        <f t="shared" si="445"/>
        <v>-3.2429438541030104E-3</v>
      </c>
      <c r="O3168">
        <f t="shared" si="446"/>
        <v>6.2331757773693899E-9</v>
      </c>
      <c r="P3168">
        <f t="shared" si="441"/>
        <v>-2.5477720787987755E-3</v>
      </c>
      <c r="Q3168">
        <f t="shared" si="442"/>
        <v>-2.5477720787987755E-3</v>
      </c>
      <c r="R3168">
        <f t="shared" si="447"/>
        <v>0</v>
      </c>
      <c r="S3168">
        <f t="shared" si="448"/>
        <v>8.2204417591776272E-3</v>
      </c>
      <c r="U3168">
        <f t="shared" si="449"/>
        <v>1680.470164540161</v>
      </c>
      <c r="W3168">
        <f t="shared" si="443"/>
        <v>104585.59999999999</v>
      </c>
    </row>
    <row r="3169" spans="1:23">
      <c r="A3169" s="1">
        <v>41313</v>
      </c>
      <c r="B3169">
        <v>90.28</v>
      </c>
      <c r="C3169">
        <v>90.86</v>
      </c>
      <c r="D3169">
        <v>90.24</v>
      </c>
      <c r="E3169">
        <v>90.8</v>
      </c>
      <c r="F3169">
        <v>25189600</v>
      </c>
      <c r="G3169">
        <v>89.91</v>
      </c>
      <c r="H3169">
        <v>0</v>
      </c>
      <c r="J3169">
        <v>0</v>
      </c>
      <c r="K3169">
        <v>62877.855233572402</v>
      </c>
      <c r="L3169">
        <v>1160</v>
      </c>
      <c r="M3169">
        <f t="shared" si="444"/>
        <v>7.0734158757269194E-3</v>
      </c>
      <c r="N3169">
        <f t="shared" si="445"/>
        <v>7.0316713636807467E-3</v>
      </c>
      <c r="O3169">
        <f t="shared" si="446"/>
        <v>1.742604285973052E-9</v>
      </c>
      <c r="P3169">
        <f t="shared" si="441"/>
        <v>5.743333657912535E-3</v>
      </c>
      <c r="Q3169">
        <f t="shared" si="442"/>
        <v>5.743333657912535E-3</v>
      </c>
      <c r="R3169">
        <f t="shared" si="447"/>
        <v>0</v>
      </c>
      <c r="S3169">
        <f t="shared" si="448"/>
        <v>-1.2176898609846324E-3</v>
      </c>
      <c r="U3169">
        <f t="shared" si="449"/>
        <v>1692.3989678376956</v>
      </c>
      <c r="W3169">
        <f t="shared" si="443"/>
        <v>105328</v>
      </c>
    </row>
    <row r="3170" spans="1:23">
      <c r="A3170" s="1">
        <v>41316</v>
      </c>
      <c r="B3170">
        <v>90.71</v>
      </c>
      <c r="C3170">
        <v>90.75</v>
      </c>
      <c r="D3170">
        <v>90.26</v>
      </c>
      <c r="E3170">
        <v>90.7</v>
      </c>
      <c r="F3170">
        <v>15722100</v>
      </c>
      <c r="G3170">
        <v>89.81</v>
      </c>
      <c r="H3170">
        <v>0</v>
      </c>
      <c r="J3170">
        <v>0</v>
      </c>
      <c r="K3170">
        <v>62877.855233572402</v>
      </c>
      <c r="L3170">
        <v>1160</v>
      </c>
      <c r="M3170">
        <f t="shared" si="444"/>
        <v>-1.1019284861566439E-3</v>
      </c>
      <c r="N3170">
        <f t="shared" si="445"/>
        <v>-1.1128423138231063E-3</v>
      </c>
      <c r="O3170">
        <f t="shared" si="446"/>
        <v>1.1911163433324175E-10</v>
      </c>
      <c r="P3170">
        <f t="shared" si="441"/>
        <v>-1.1024750576177651E-4</v>
      </c>
      <c r="Q3170">
        <f t="shared" si="442"/>
        <v>-1.1024750576177651E-4</v>
      </c>
      <c r="R3170">
        <f t="shared" si="447"/>
        <v>0</v>
      </c>
      <c r="S3170">
        <f t="shared" si="448"/>
        <v>4.7516526775177436E-3</v>
      </c>
      <c r="U3170">
        <f t="shared" si="449"/>
        <v>1690.535092322456</v>
      </c>
      <c r="W3170">
        <f t="shared" si="443"/>
        <v>105212</v>
      </c>
    </row>
    <row r="3171" spans="1:23">
      <c r="A3171" s="1">
        <v>41317</v>
      </c>
      <c r="B3171">
        <v>90.74</v>
      </c>
      <c r="C3171">
        <v>91.24</v>
      </c>
      <c r="D3171">
        <v>90.68</v>
      </c>
      <c r="E3171">
        <v>91.1</v>
      </c>
      <c r="F3171">
        <v>19792700</v>
      </c>
      <c r="G3171">
        <v>90.21</v>
      </c>
      <c r="H3171">
        <v>0</v>
      </c>
      <c r="J3171">
        <v>0</v>
      </c>
      <c r="K3171">
        <v>62877.855233572402</v>
      </c>
      <c r="L3171">
        <v>1160</v>
      </c>
      <c r="M3171">
        <f t="shared" si="444"/>
        <v>4.4004471448216712E-3</v>
      </c>
      <c r="N3171">
        <f t="shared" si="445"/>
        <v>4.4439579856888388E-3</v>
      </c>
      <c r="O3171">
        <f t="shared" si="446"/>
        <v>1.8931932729679853E-9</v>
      </c>
      <c r="P3171">
        <f t="shared" si="441"/>
        <v>3.9595300300947541E-3</v>
      </c>
      <c r="Q3171">
        <f t="shared" si="442"/>
        <v>3.9595300300947541E-3</v>
      </c>
      <c r="R3171">
        <f t="shared" si="447"/>
        <v>0</v>
      </c>
      <c r="S3171">
        <f t="shared" si="448"/>
        <v>3.3066960896506643E-4</v>
      </c>
      <c r="U3171">
        <f t="shared" si="449"/>
        <v>1697.9905943834149</v>
      </c>
      <c r="W3171">
        <f t="shared" si="443"/>
        <v>105676</v>
      </c>
    </row>
    <row r="3172" spans="1:23">
      <c r="A3172" s="1">
        <v>41318</v>
      </c>
      <c r="B3172">
        <v>91.19</v>
      </c>
      <c r="C3172">
        <v>91.55</v>
      </c>
      <c r="D3172">
        <v>90.98</v>
      </c>
      <c r="E3172">
        <v>91.48</v>
      </c>
      <c r="F3172">
        <v>22591300</v>
      </c>
      <c r="G3172">
        <v>90.58</v>
      </c>
      <c r="H3172">
        <v>0</v>
      </c>
      <c r="J3172">
        <v>0</v>
      </c>
      <c r="K3172">
        <v>62877.855233572402</v>
      </c>
      <c r="L3172">
        <v>1160</v>
      </c>
      <c r="M3172">
        <f t="shared" si="444"/>
        <v>4.1625648886677502E-3</v>
      </c>
      <c r="N3172">
        <f t="shared" si="445"/>
        <v>4.0931524595204478E-3</v>
      </c>
      <c r="O3172">
        <f t="shared" si="446"/>
        <v>4.8180853201292702E-9</v>
      </c>
      <c r="P3172">
        <f t="shared" si="441"/>
        <v>3.1751272090062878E-3</v>
      </c>
      <c r="Q3172">
        <f t="shared" si="442"/>
        <v>3.1751272090062878E-3</v>
      </c>
      <c r="R3172">
        <f t="shared" si="447"/>
        <v>0</v>
      </c>
      <c r="S3172">
        <f t="shared" si="448"/>
        <v>4.9469677097562573E-3</v>
      </c>
      <c r="U3172">
        <f t="shared" si="449"/>
        <v>1705.0733213413259</v>
      </c>
      <c r="W3172">
        <f t="shared" si="443"/>
        <v>106116.8</v>
      </c>
    </row>
    <row r="3173" spans="1:23">
      <c r="A3173" s="1">
        <v>41319</v>
      </c>
      <c r="B3173">
        <v>91.18</v>
      </c>
      <c r="C3173">
        <v>91.88</v>
      </c>
      <c r="D3173">
        <v>91.16</v>
      </c>
      <c r="E3173">
        <v>91.71</v>
      </c>
      <c r="F3173">
        <v>22359300</v>
      </c>
      <c r="G3173">
        <v>90.81</v>
      </c>
      <c r="H3173">
        <v>0</v>
      </c>
      <c r="J3173">
        <v>0</v>
      </c>
      <c r="K3173">
        <v>62877.855233572402</v>
      </c>
      <c r="L3173">
        <v>1160</v>
      </c>
      <c r="M3173">
        <f t="shared" si="444"/>
        <v>2.5110554162722501E-3</v>
      </c>
      <c r="N3173">
        <f t="shared" si="445"/>
        <v>2.5359735736692249E-3</v>
      </c>
      <c r="O3173">
        <f t="shared" si="446"/>
        <v>6.2091456806041343E-10</v>
      </c>
      <c r="P3173">
        <f t="shared" si="441"/>
        <v>5.7958497855574529E-3</v>
      </c>
      <c r="Q3173">
        <f t="shared" si="442"/>
        <v>5.7958497855572317E-3</v>
      </c>
      <c r="R3173">
        <f t="shared" si="447"/>
        <v>4.8919372903820317E-32</v>
      </c>
      <c r="S3173">
        <f t="shared" si="448"/>
        <v>-1.0966716027866411E-4</v>
      </c>
      <c r="U3173">
        <f t="shared" si="449"/>
        <v>1709.360235026377</v>
      </c>
      <c r="W3173">
        <f t="shared" si="443"/>
        <v>106383.59999999999</v>
      </c>
    </row>
    <row r="3174" spans="1:23">
      <c r="A3174" s="1">
        <v>41320</v>
      </c>
      <c r="B3174">
        <v>91.67</v>
      </c>
      <c r="C3174">
        <v>92.03</v>
      </c>
      <c r="D3174">
        <v>91.47</v>
      </c>
      <c r="E3174">
        <v>91.74</v>
      </c>
      <c r="F3174">
        <v>29339100</v>
      </c>
      <c r="G3174">
        <v>90.84</v>
      </c>
      <c r="H3174">
        <v>0</v>
      </c>
      <c r="J3174">
        <v>0</v>
      </c>
      <c r="K3174">
        <v>62877.855233572402</v>
      </c>
      <c r="L3174">
        <v>1160</v>
      </c>
      <c r="M3174">
        <f t="shared" si="444"/>
        <v>3.2706459817323399E-4</v>
      </c>
      <c r="N3174">
        <f t="shared" si="445"/>
        <v>3.3030553562079113E-4</v>
      </c>
      <c r="O3174">
        <f t="shared" si="446"/>
        <v>1.0503675538978178E-11</v>
      </c>
      <c r="P3174">
        <f t="shared" si="441"/>
        <v>7.6331719534159794E-4</v>
      </c>
      <c r="Q3174">
        <f t="shared" si="442"/>
        <v>7.6331719534159794E-4</v>
      </c>
      <c r="R3174">
        <f t="shared" si="447"/>
        <v>0</v>
      </c>
      <c r="S3174">
        <f t="shared" si="448"/>
        <v>5.3595971883887965E-3</v>
      </c>
      <c r="U3174">
        <f t="shared" si="449"/>
        <v>1709.9193976809493</v>
      </c>
      <c r="W3174">
        <f t="shared" si="443"/>
        <v>106418.4</v>
      </c>
    </row>
    <row r="3175" spans="1:23">
      <c r="A3175" s="1">
        <v>41324</v>
      </c>
      <c r="B3175">
        <v>91.88</v>
      </c>
      <c r="C3175">
        <v>92.56</v>
      </c>
      <c r="D3175">
        <v>91.87</v>
      </c>
      <c r="E3175">
        <v>92.55</v>
      </c>
      <c r="F3175">
        <v>21162300</v>
      </c>
      <c r="G3175">
        <v>91.64</v>
      </c>
      <c r="H3175">
        <v>0</v>
      </c>
      <c r="J3175">
        <v>0</v>
      </c>
      <c r="K3175">
        <v>62877.855233572402</v>
      </c>
      <c r="L3175">
        <v>1160</v>
      </c>
      <c r="M3175">
        <f t="shared" si="444"/>
        <v>8.7905498504806633E-3</v>
      </c>
      <c r="N3175">
        <f t="shared" si="445"/>
        <v>8.7681403479369924E-3</v>
      </c>
      <c r="O3175">
        <f t="shared" si="446"/>
        <v>5.0218580425479177E-10</v>
      </c>
      <c r="P3175">
        <f t="shared" si="441"/>
        <v>7.2656611986090464E-3</v>
      </c>
      <c r="Q3175">
        <f t="shared" si="442"/>
        <v>7.2656611986090464E-3</v>
      </c>
      <c r="R3175">
        <f t="shared" si="447"/>
        <v>0</v>
      </c>
      <c r="S3175">
        <f t="shared" si="448"/>
        <v>2.2882058472131974E-3</v>
      </c>
      <c r="U3175">
        <f t="shared" si="449"/>
        <v>1725.0167893543914</v>
      </c>
      <c r="W3175">
        <f t="shared" si="443"/>
        <v>107358</v>
      </c>
    </row>
    <row r="3176" spans="1:23">
      <c r="A3176" s="1">
        <v>41325</v>
      </c>
      <c r="B3176">
        <v>92.63</v>
      </c>
      <c r="C3176">
        <v>92.68</v>
      </c>
      <c r="D3176">
        <v>90.74</v>
      </c>
      <c r="E3176">
        <v>90.83</v>
      </c>
      <c r="F3176">
        <v>41753800</v>
      </c>
      <c r="G3176">
        <v>89.94</v>
      </c>
      <c r="H3176">
        <v>0</v>
      </c>
      <c r="J3176">
        <v>0</v>
      </c>
      <c r="K3176">
        <v>62877.855233572402</v>
      </c>
      <c r="L3176">
        <v>1160</v>
      </c>
      <c r="M3176">
        <f t="shared" si="444"/>
        <v>-1.8759411505384287E-2</v>
      </c>
      <c r="N3176">
        <f t="shared" si="445"/>
        <v>-1.8725076242733493E-2</v>
      </c>
      <c r="O3176">
        <f t="shared" si="446"/>
        <v>1.178910261298968E-9</v>
      </c>
      <c r="P3176">
        <f t="shared" si="441"/>
        <v>-1.9623435751813766E-2</v>
      </c>
      <c r="Q3176">
        <f t="shared" si="442"/>
        <v>-1.962343575181388E-2</v>
      </c>
      <c r="R3176">
        <f t="shared" si="447"/>
        <v>1.3108360683985624E-32</v>
      </c>
      <c r="S3176">
        <f t="shared" si="448"/>
        <v>8.1296854450386251E-3</v>
      </c>
      <c r="U3176">
        <f t="shared" si="449"/>
        <v>1692.9581304922679</v>
      </c>
      <c r="W3176">
        <f t="shared" si="443"/>
        <v>105362.8</v>
      </c>
    </row>
    <row r="3177" spans="1:23">
      <c r="A3177" s="1">
        <v>41326</v>
      </c>
      <c r="B3177">
        <v>90.77</v>
      </c>
      <c r="C3177">
        <v>90.82</v>
      </c>
      <c r="D3177">
        <v>89.37</v>
      </c>
      <c r="E3177">
        <v>89.95</v>
      </c>
      <c r="F3177">
        <v>45067400</v>
      </c>
      <c r="G3177">
        <v>89.07</v>
      </c>
      <c r="H3177">
        <v>0</v>
      </c>
      <c r="J3177">
        <v>0</v>
      </c>
      <c r="K3177">
        <v>62877.855233572402</v>
      </c>
      <c r="L3177">
        <v>1160</v>
      </c>
      <c r="M3177">
        <f t="shared" si="444"/>
        <v>-9.735667117580114E-3</v>
      </c>
      <c r="N3177">
        <f t="shared" si="445"/>
        <v>-9.7202038987832997E-3</v>
      </c>
      <c r="O3177">
        <f t="shared" si="446"/>
        <v>2.3911113555815051E-10</v>
      </c>
      <c r="P3177">
        <f t="shared" si="441"/>
        <v>-9.0748741419937329E-3</v>
      </c>
      <c r="Q3177">
        <f t="shared" si="442"/>
        <v>-9.0748741419937329E-3</v>
      </c>
      <c r="R3177">
        <f t="shared" si="447"/>
        <v>0</v>
      </c>
      <c r="S3177">
        <f t="shared" si="448"/>
        <v>-2.0284228727400266E-2</v>
      </c>
      <c r="U3177">
        <f t="shared" si="449"/>
        <v>1676.556025958158</v>
      </c>
      <c r="W3177">
        <f t="shared" si="443"/>
        <v>104342</v>
      </c>
    </row>
    <row r="3178" spans="1:23">
      <c r="A3178" s="1">
        <v>41327</v>
      </c>
      <c r="B3178">
        <v>90.41</v>
      </c>
      <c r="C3178">
        <v>91.03</v>
      </c>
      <c r="D3178">
        <v>90.37</v>
      </c>
      <c r="E3178">
        <v>91.03</v>
      </c>
      <c r="F3178">
        <v>24762300</v>
      </c>
      <c r="G3178">
        <v>90.14</v>
      </c>
      <c r="H3178">
        <v>0</v>
      </c>
      <c r="J3178">
        <v>0</v>
      </c>
      <c r="K3178">
        <v>62877.855233572402</v>
      </c>
      <c r="L3178">
        <v>1160</v>
      </c>
      <c r="M3178">
        <f t="shared" si="444"/>
        <v>1.1935162120655268E-2</v>
      </c>
      <c r="N3178">
        <f t="shared" si="445"/>
        <v>1.1941439818724083E-2</v>
      </c>
      <c r="O3178">
        <f t="shared" si="446"/>
        <v>3.9409493043206985E-11</v>
      </c>
      <c r="P3178">
        <f t="shared" si="441"/>
        <v>6.834241767922516E-3</v>
      </c>
      <c r="Q3178">
        <f t="shared" si="442"/>
        <v>6.834241767922516E-3</v>
      </c>
      <c r="R3178">
        <f t="shared" si="447"/>
        <v>0</v>
      </c>
      <c r="S3178">
        <f t="shared" si="448"/>
        <v>-3.9739537892608048E-3</v>
      </c>
      <c r="U3178">
        <f t="shared" si="449"/>
        <v>1696.6858815227472</v>
      </c>
      <c r="W3178">
        <f t="shared" si="443"/>
        <v>105594.8</v>
      </c>
    </row>
    <row r="3179" spans="1:23">
      <c r="A3179" s="1">
        <v>41330</v>
      </c>
      <c r="B3179">
        <v>91.5</v>
      </c>
      <c r="C3179">
        <v>91.53</v>
      </c>
      <c r="D3179">
        <v>88.97</v>
      </c>
      <c r="E3179">
        <v>89.02</v>
      </c>
      <c r="F3179">
        <v>53492800</v>
      </c>
      <c r="G3179">
        <v>88.15</v>
      </c>
      <c r="H3179">
        <v>0</v>
      </c>
      <c r="J3179">
        <v>0</v>
      </c>
      <c r="K3179">
        <v>62877.855233572402</v>
      </c>
      <c r="L3179">
        <v>1160</v>
      </c>
      <c r="M3179">
        <f t="shared" si="444"/>
        <v>-2.2328058929489178E-2</v>
      </c>
      <c r="N3179">
        <f t="shared" si="445"/>
        <v>-2.2324108418622909E-2</v>
      </c>
      <c r="O3179">
        <f t="shared" si="446"/>
        <v>1.5606536104505648E-11</v>
      </c>
      <c r="P3179">
        <f t="shared" si="441"/>
        <v>-2.7477908693767372E-2</v>
      </c>
      <c r="Q3179">
        <f t="shared" si="442"/>
        <v>-2.7477908693767372E-2</v>
      </c>
      <c r="R3179">
        <f t="shared" si="447"/>
        <v>0</v>
      </c>
      <c r="S3179">
        <f t="shared" si="448"/>
        <v>1.1984091532200656E-2</v>
      </c>
      <c r="U3179">
        <f t="shared" si="449"/>
        <v>1659.2219836664281</v>
      </c>
      <c r="W3179">
        <f t="shared" si="443"/>
        <v>103263.2</v>
      </c>
    </row>
    <row r="3180" spans="1:23">
      <c r="A3180" s="1">
        <v>41331</v>
      </c>
      <c r="B3180">
        <v>89.41</v>
      </c>
      <c r="C3180">
        <v>89.78</v>
      </c>
      <c r="D3180">
        <v>88.79</v>
      </c>
      <c r="E3180">
        <v>89.37</v>
      </c>
      <c r="F3180">
        <v>47522800</v>
      </c>
      <c r="G3180">
        <v>88.5</v>
      </c>
      <c r="H3180">
        <v>0</v>
      </c>
      <c r="J3180">
        <v>0</v>
      </c>
      <c r="K3180">
        <v>62877.855233572402</v>
      </c>
      <c r="L3180">
        <v>1160</v>
      </c>
      <c r="M3180">
        <f t="shared" si="444"/>
        <v>3.9239918055925024E-3</v>
      </c>
      <c r="N3180">
        <f t="shared" si="445"/>
        <v>3.9626431700045305E-3</v>
      </c>
      <c r="O3180">
        <f t="shared" si="446"/>
        <v>1.4939279709113939E-9</v>
      </c>
      <c r="P3180">
        <f t="shared" si="441"/>
        <v>-4.4747735392592931E-4</v>
      </c>
      <c r="Q3180">
        <f t="shared" si="442"/>
        <v>-4.4747735392604038E-4</v>
      </c>
      <c r="R3180">
        <f t="shared" si="447"/>
        <v>1.2337991644966607E-32</v>
      </c>
      <c r="S3180">
        <f t="shared" si="448"/>
        <v>-2.3106439534248967E-2</v>
      </c>
      <c r="U3180">
        <f t="shared" si="449"/>
        <v>1665.7455479697674</v>
      </c>
      <c r="W3180">
        <f t="shared" si="443"/>
        <v>103669.20000000001</v>
      </c>
    </row>
    <row r="3181" spans="1:23">
      <c r="A3181" s="1">
        <v>41332</v>
      </c>
      <c r="B3181">
        <v>89.36</v>
      </c>
      <c r="C3181">
        <v>90.85</v>
      </c>
      <c r="D3181">
        <v>89.31</v>
      </c>
      <c r="E3181">
        <v>90.31</v>
      </c>
      <c r="F3181">
        <v>41192300</v>
      </c>
      <c r="G3181">
        <v>89.43</v>
      </c>
      <c r="H3181">
        <v>0</v>
      </c>
      <c r="J3181">
        <v>0</v>
      </c>
      <c r="K3181">
        <v>62877.855233572402</v>
      </c>
      <c r="L3181">
        <v>1160</v>
      </c>
      <c r="M3181">
        <f t="shared" si="444"/>
        <v>1.0463140869406647E-2</v>
      </c>
      <c r="N3181">
        <f t="shared" si="445"/>
        <v>1.0453644344206101E-2</v>
      </c>
      <c r="O3181">
        <f t="shared" si="446"/>
        <v>9.0183990884599751E-11</v>
      </c>
      <c r="P3181">
        <f t="shared" si="441"/>
        <v>1.0575041501762033E-2</v>
      </c>
      <c r="Q3181">
        <f t="shared" si="442"/>
        <v>1.0575041501762254E-2</v>
      </c>
      <c r="R3181">
        <f t="shared" si="447"/>
        <v>4.8536443864096449E-32</v>
      </c>
      <c r="S3181">
        <f t="shared" si="448"/>
        <v>-5.5937798628139359E-4</v>
      </c>
      <c r="U3181">
        <f t="shared" si="449"/>
        <v>1683.2659778130208</v>
      </c>
      <c r="W3181">
        <f t="shared" si="443"/>
        <v>104759.6</v>
      </c>
    </row>
    <row r="3182" spans="1:23">
      <c r="A3182" s="1">
        <v>41333</v>
      </c>
      <c r="B3182">
        <v>90.3</v>
      </c>
      <c r="C3182">
        <v>91.05</v>
      </c>
      <c r="D3182">
        <v>90.18</v>
      </c>
      <c r="E3182">
        <v>90.48</v>
      </c>
      <c r="F3182">
        <v>31208800</v>
      </c>
      <c r="G3182">
        <v>89.59</v>
      </c>
      <c r="H3182">
        <v>0</v>
      </c>
      <c r="J3182">
        <v>0</v>
      </c>
      <c r="K3182">
        <v>62877.855233572402</v>
      </c>
      <c r="L3182">
        <v>1160</v>
      </c>
      <c r="M3182">
        <f t="shared" si="444"/>
        <v>1.8806355451576235E-3</v>
      </c>
      <c r="N3182">
        <f t="shared" si="445"/>
        <v>1.7875102513972669E-3</v>
      </c>
      <c r="O3182">
        <f t="shared" si="446"/>
        <v>8.6723203379527201E-9</v>
      </c>
      <c r="P3182">
        <f t="shared" si="441"/>
        <v>1.9913713849252254E-3</v>
      </c>
      <c r="Q3182">
        <f t="shared" si="442"/>
        <v>1.991371384925447E-3</v>
      </c>
      <c r="R3182">
        <f t="shared" si="447"/>
        <v>4.9111401660970646E-32</v>
      </c>
      <c r="S3182">
        <f t="shared" si="448"/>
        <v>1.0464305661994489E-2</v>
      </c>
      <c r="U3182">
        <f t="shared" si="449"/>
        <v>1686.4345661889283</v>
      </c>
      <c r="W3182">
        <f t="shared" si="443"/>
        <v>104956.8</v>
      </c>
    </row>
    <row r="3183" spans="1:23">
      <c r="A3183" s="1">
        <v>41334</v>
      </c>
      <c r="B3183">
        <v>89.88</v>
      </c>
      <c r="C3183">
        <v>91.06</v>
      </c>
      <c r="D3183">
        <v>89.21</v>
      </c>
      <c r="E3183">
        <v>90.89</v>
      </c>
      <c r="F3183">
        <v>49278200</v>
      </c>
      <c r="G3183">
        <v>90</v>
      </c>
      <c r="H3183">
        <v>0</v>
      </c>
      <c r="J3183">
        <v>0</v>
      </c>
      <c r="K3183">
        <v>62877.855233572402</v>
      </c>
      <c r="L3183">
        <v>1160</v>
      </c>
      <c r="M3183">
        <f t="shared" si="444"/>
        <v>4.5211523228138534E-3</v>
      </c>
      <c r="N3183">
        <f t="shared" si="445"/>
        <v>4.5659637207780199E-3</v>
      </c>
      <c r="O3183">
        <f t="shared" si="446"/>
        <v>2.0080613875029022E-9</v>
      </c>
      <c r="P3183">
        <f t="shared" si="441"/>
        <v>1.1174536813550552E-2</v>
      </c>
      <c r="Q3183">
        <f t="shared" si="442"/>
        <v>1.1174536813550552E-2</v>
      </c>
      <c r="R3183">
        <f t="shared" si="447"/>
        <v>0</v>
      </c>
      <c r="S3183">
        <f t="shared" si="448"/>
        <v>-4.6620131058113011E-3</v>
      </c>
      <c r="U3183">
        <f t="shared" si="449"/>
        <v>1694.0764558014112</v>
      </c>
      <c r="W3183">
        <f t="shared" si="443"/>
        <v>105432.4</v>
      </c>
    </row>
    <row r="3184" spans="1:23">
      <c r="A3184" s="1">
        <v>41337</v>
      </c>
      <c r="B3184">
        <v>90.67</v>
      </c>
      <c r="C3184">
        <v>91.17</v>
      </c>
      <c r="D3184">
        <v>90.2</v>
      </c>
      <c r="E3184">
        <v>91.13</v>
      </c>
      <c r="F3184">
        <v>27577000</v>
      </c>
      <c r="G3184">
        <v>90.24</v>
      </c>
      <c r="H3184">
        <v>0</v>
      </c>
      <c r="J3184">
        <v>0</v>
      </c>
      <c r="K3184">
        <v>62877.855233572402</v>
      </c>
      <c r="L3184">
        <v>1160</v>
      </c>
      <c r="M3184">
        <f t="shared" si="444"/>
        <v>2.6370743773562731E-3</v>
      </c>
      <c r="N3184">
        <f t="shared" si="445"/>
        <v>2.6631174194836284E-3</v>
      </c>
      <c r="O3184">
        <f t="shared" si="446"/>
        <v>6.782400432472041E-10</v>
      </c>
      <c r="P3184">
        <f t="shared" si="441"/>
        <v>5.0605168500705445E-3</v>
      </c>
      <c r="Q3184">
        <f t="shared" si="442"/>
        <v>5.0605168500705445E-3</v>
      </c>
      <c r="R3184">
        <f t="shared" si="447"/>
        <v>0</v>
      </c>
      <c r="S3184">
        <f t="shared" si="448"/>
        <v>8.7510943408363913E-3</v>
      </c>
      <c r="U3184">
        <f t="shared" si="449"/>
        <v>1698.5497570379862</v>
      </c>
      <c r="W3184">
        <f t="shared" si="443"/>
        <v>105710.79999999999</v>
      </c>
    </row>
    <row r="3185" spans="1:23">
      <c r="A3185" s="1">
        <v>41338</v>
      </c>
      <c r="B3185">
        <v>91.61</v>
      </c>
      <c r="C3185">
        <v>92.35</v>
      </c>
      <c r="D3185">
        <v>91.6</v>
      </c>
      <c r="E3185">
        <v>92.19</v>
      </c>
      <c r="F3185">
        <v>35612300</v>
      </c>
      <c r="G3185">
        <v>91.29</v>
      </c>
      <c r="H3185">
        <v>0</v>
      </c>
      <c r="J3185">
        <v>0</v>
      </c>
      <c r="K3185">
        <v>62877.855233572402</v>
      </c>
      <c r="L3185">
        <v>1160</v>
      </c>
      <c r="M3185">
        <f t="shared" si="444"/>
        <v>1.1564606302467617E-2</v>
      </c>
      <c r="N3185">
        <f t="shared" si="445"/>
        <v>1.156846482724069E-2</v>
      </c>
      <c r="O3185">
        <f t="shared" si="446"/>
        <v>1.4888213424417269E-11</v>
      </c>
      <c r="P3185">
        <f t="shared" si="441"/>
        <v>6.3112287833856032E-3</v>
      </c>
      <c r="Q3185">
        <f t="shared" si="442"/>
        <v>6.3112287833856032E-3</v>
      </c>
      <c r="R3185">
        <f t="shared" si="447"/>
        <v>0</v>
      </c>
      <c r="S3185">
        <f t="shared" si="448"/>
        <v>1.0313894369152424E-2</v>
      </c>
      <c r="U3185">
        <f t="shared" si="449"/>
        <v>1718.3068374995278</v>
      </c>
      <c r="W3185">
        <f t="shared" si="443"/>
        <v>106940.4</v>
      </c>
    </row>
    <row r="3186" spans="1:23">
      <c r="A3186" s="1">
        <v>41339</v>
      </c>
      <c r="B3186">
        <v>92.47</v>
      </c>
      <c r="C3186">
        <v>92.6</v>
      </c>
      <c r="D3186">
        <v>92.12</v>
      </c>
      <c r="E3186">
        <v>92.43</v>
      </c>
      <c r="F3186">
        <v>28483000</v>
      </c>
      <c r="G3186">
        <v>91.53</v>
      </c>
      <c r="H3186">
        <v>0</v>
      </c>
      <c r="J3186">
        <v>0</v>
      </c>
      <c r="K3186">
        <v>62877.855233572402</v>
      </c>
      <c r="L3186">
        <v>1160</v>
      </c>
      <c r="M3186">
        <f t="shared" si="444"/>
        <v>2.5999364661833907E-3</v>
      </c>
      <c r="N3186">
        <f t="shared" si="445"/>
        <v>2.6255348196984334E-3</v>
      </c>
      <c r="O3186">
        <f t="shared" si="446"/>
        <v>6.5527570268109896E-10</v>
      </c>
      <c r="P3186">
        <f t="shared" si="441"/>
        <v>-4.3266631286100745E-4</v>
      </c>
      <c r="Q3186">
        <f t="shared" si="442"/>
        <v>-4.3266631286089638E-4</v>
      </c>
      <c r="R3186">
        <f t="shared" si="447"/>
        <v>1.2337991644966607E-32</v>
      </c>
      <c r="S3186">
        <f t="shared" si="448"/>
        <v>9.3438315624300439E-3</v>
      </c>
      <c r="U3186">
        <f t="shared" si="449"/>
        <v>1722.7801387361035</v>
      </c>
      <c r="W3186">
        <f t="shared" si="443"/>
        <v>107218.8</v>
      </c>
    </row>
    <row r="3187" spans="1:23">
      <c r="A3187" s="1">
        <v>41340</v>
      </c>
      <c r="B3187">
        <v>92.48</v>
      </c>
      <c r="C3187">
        <v>92.94</v>
      </c>
      <c r="D3187">
        <v>92.32</v>
      </c>
      <c r="E3187">
        <v>92.87</v>
      </c>
      <c r="F3187">
        <v>27907700</v>
      </c>
      <c r="G3187">
        <v>91.96</v>
      </c>
      <c r="H3187">
        <v>0</v>
      </c>
      <c r="J3187">
        <v>0</v>
      </c>
      <c r="K3187">
        <v>62877.855233572402</v>
      </c>
      <c r="L3187">
        <v>1160</v>
      </c>
      <c r="M3187">
        <f t="shared" si="444"/>
        <v>4.7490645112308067E-3</v>
      </c>
      <c r="N3187">
        <f t="shared" si="445"/>
        <v>4.6869124982926733E-3</v>
      </c>
      <c r="O3187">
        <f t="shared" si="446"/>
        <v>3.8628727122619041E-9</v>
      </c>
      <c r="P3187">
        <f t="shared" si="441"/>
        <v>4.2082608638496664E-3</v>
      </c>
      <c r="Q3187">
        <f t="shared" si="442"/>
        <v>4.2082608638496664E-3</v>
      </c>
      <c r="R3187">
        <f t="shared" si="447"/>
        <v>0</v>
      </c>
      <c r="S3187">
        <f t="shared" si="448"/>
        <v>1.0813733452005503E-4</v>
      </c>
      <c r="U3187">
        <f t="shared" si="449"/>
        <v>1730.9811910031585</v>
      </c>
      <c r="W3187">
        <f t="shared" si="443"/>
        <v>107729.20000000001</v>
      </c>
    </row>
    <row r="3188" spans="1:23">
      <c r="A3188" s="1">
        <v>41341</v>
      </c>
      <c r="B3188">
        <v>93.6</v>
      </c>
      <c r="C3188">
        <v>93.75</v>
      </c>
      <c r="D3188">
        <v>92.92</v>
      </c>
      <c r="E3188">
        <v>93.73</v>
      </c>
      <c r="F3188">
        <v>38066100</v>
      </c>
      <c r="G3188">
        <v>92.81</v>
      </c>
      <c r="H3188">
        <v>0</v>
      </c>
      <c r="J3188">
        <v>0</v>
      </c>
      <c r="K3188">
        <v>62877.855233572402</v>
      </c>
      <c r="L3188">
        <v>1160</v>
      </c>
      <c r="M3188">
        <f t="shared" si="444"/>
        <v>9.2176429704774084E-3</v>
      </c>
      <c r="N3188">
        <f t="shared" si="445"/>
        <v>9.2006927123207821E-3</v>
      </c>
      <c r="O3188">
        <f t="shared" si="446"/>
        <v>2.8731125157627424E-10</v>
      </c>
      <c r="P3188">
        <f t="shared" si="441"/>
        <v>1.3879252748480759E-3</v>
      </c>
      <c r="Q3188">
        <f t="shared" si="442"/>
        <v>1.3879252748480759E-3</v>
      </c>
      <c r="R3188">
        <f t="shared" si="447"/>
        <v>0</v>
      </c>
      <c r="S3188">
        <f t="shared" si="448"/>
        <v>1.2037978559478878E-2</v>
      </c>
      <c r="U3188">
        <f t="shared" si="449"/>
        <v>1747.0105204342203</v>
      </c>
      <c r="W3188">
        <f t="shared" si="443"/>
        <v>108726.8</v>
      </c>
    </row>
    <row r="3189" spans="1:23">
      <c r="A3189" s="1">
        <v>41344</v>
      </c>
      <c r="B3189">
        <v>93.42</v>
      </c>
      <c r="C3189">
        <v>93.75</v>
      </c>
      <c r="D3189">
        <v>93.33</v>
      </c>
      <c r="E3189">
        <v>93.7</v>
      </c>
      <c r="F3189">
        <v>26716100</v>
      </c>
      <c r="G3189">
        <v>92.78</v>
      </c>
      <c r="H3189">
        <v>0</v>
      </c>
      <c r="J3189">
        <v>0</v>
      </c>
      <c r="K3189">
        <v>62877.855233572402</v>
      </c>
      <c r="L3189">
        <v>1160</v>
      </c>
      <c r="M3189">
        <f t="shared" si="444"/>
        <v>-3.2011951401793141E-4</v>
      </c>
      <c r="N3189">
        <f t="shared" si="445"/>
        <v>-3.2329328370383586E-4</v>
      </c>
      <c r="O3189">
        <f t="shared" si="446"/>
        <v>1.0072814019166052E-11</v>
      </c>
      <c r="P3189">
        <f t="shared" si="441"/>
        <v>2.9927341704144702E-3</v>
      </c>
      <c r="Q3189">
        <f t="shared" si="442"/>
        <v>2.9927341704144702E-3</v>
      </c>
      <c r="R3189">
        <f t="shared" si="447"/>
        <v>0</v>
      </c>
      <c r="S3189">
        <f t="shared" si="448"/>
        <v>-1.9249284095842825E-3</v>
      </c>
      <c r="U3189">
        <f t="shared" si="449"/>
        <v>1746.4513577796483</v>
      </c>
      <c r="W3189">
        <f t="shared" si="443"/>
        <v>108692</v>
      </c>
    </row>
    <row r="3190" spans="1:23">
      <c r="A3190" s="1">
        <v>41345</v>
      </c>
      <c r="B3190">
        <v>93.48</v>
      </c>
      <c r="C3190">
        <v>93.75</v>
      </c>
      <c r="D3190">
        <v>93.18</v>
      </c>
      <c r="E3190">
        <v>93.51</v>
      </c>
      <c r="F3190">
        <v>21489000</v>
      </c>
      <c r="G3190">
        <v>92.59</v>
      </c>
      <c r="H3190">
        <v>0</v>
      </c>
      <c r="J3190">
        <v>0</v>
      </c>
      <c r="K3190">
        <v>62877.855233572402</v>
      </c>
      <c r="L3190">
        <v>1160</v>
      </c>
      <c r="M3190">
        <f t="shared" si="444"/>
        <v>-2.0298067970210424E-3</v>
      </c>
      <c r="N3190">
        <f t="shared" si="445"/>
        <v>-2.0499548636418777E-3</v>
      </c>
      <c r="O3190">
        <f t="shared" si="446"/>
        <v>4.0594458855762022E-10</v>
      </c>
      <c r="P3190">
        <f t="shared" si="441"/>
        <v>3.2087277669824851E-4</v>
      </c>
      <c r="Q3190">
        <f t="shared" si="442"/>
        <v>3.2087277669824851E-4</v>
      </c>
      <c r="R3190">
        <f t="shared" si="447"/>
        <v>0</v>
      </c>
      <c r="S3190">
        <f t="shared" si="448"/>
        <v>6.4205459669532334E-4</v>
      </c>
      <c r="U3190">
        <f t="shared" si="449"/>
        <v>1742.9099943006929</v>
      </c>
      <c r="W3190">
        <f t="shared" si="443"/>
        <v>108471.6</v>
      </c>
    </row>
    <row r="3191" spans="1:23">
      <c r="A3191" s="1">
        <v>41346</v>
      </c>
      <c r="B3191">
        <v>93.54</v>
      </c>
      <c r="C3191">
        <v>94.02</v>
      </c>
      <c r="D3191">
        <v>93.25</v>
      </c>
      <c r="E3191">
        <v>93.86</v>
      </c>
      <c r="F3191">
        <v>28662200</v>
      </c>
      <c r="G3191">
        <v>92.94</v>
      </c>
      <c r="H3191">
        <v>0</v>
      </c>
      <c r="J3191">
        <v>0</v>
      </c>
      <c r="K3191">
        <v>62877.855233572402</v>
      </c>
      <c r="L3191">
        <v>1160</v>
      </c>
      <c r="M3191">
        <f t="shared" si="444"/>
        <v>3.7359279189160904E-3</v>
      </c>
      <c r="N3191">
        <f t="shared" si="445"/>
        <v>3.7729791968765568E-3</v>
      </c>
      <c r="O3191">
        <f t="shared" si="446"/>
        <v>1.3727971985037477E-9</v>
      </c>
      <c r="P3191">
        <f t="shared" si="441"/>
        <v>3.4151580685315252E-3</v>
      </c>
      <c r="Q3191">
        <f t="shared" si="442"/>
        <v>3.4151580685313041E-3</v>
      </c>
      <c r="R3191">
        <f t="shared" si="447"/>
        <v>4.8919372903820317E-32</v>
      </c>
      <c r="S3191">
        <f t="shared" si="448"/>
        <v>6.4164262708304011E-4</v>
      </c>
      <c r="U3191">
        <f t="shared" si="449"/>
        <v>1749.433558604032</v>
      </c>
      <c r="W3191">
        <f t="shared" si="443"/>
        <v>108877.6</v>
      </c>
    </row>
    <row r="3192" spans="1:23">
      <c r="A3192" s="1">
        <v>41347</v>
      </c>
      <c r="B3192">
        <v>94.03</v>
      </c>
      <c r="C3192">
        <v>94.81</v>
      </c>
      <c r="D3192">
        <v>93.87</v>
      </c>
      <c r="E3192">
        <v>94.8</v>
      </c>
      <c r="F3192">
        <v>24747300</v>
      </c>
      <c r="G3192">
        <v>93.87</v>
      </c>
      <c r="H3192">
        <v>0</v>
      </c>
      <c r="J3192">
        <v>0</v>
      </c>
      <c r="K3192">
        <v>62877.855233572402</v>
      </c>
      <c r="L3192">
        <v>1160</v>
      </c>
      <c r="M3192">
        <f t="shared" si="444"/>
        <v>9.9650988947045296E-3</v>
      </c>
      <c r="N3192">
        <f t="shared" si="445"/>
        <v>9.9567226920683205E-3</v>
      </c>
      <c r="O3192">
        <f t="shared" si="446"/>
        <v>7.0160770602835787E-11</v>
      </c>
      <c r="P3192">
        <f t="shared" si="441"/>
        <v>8.1555289719905805E-3</v>
      </c>
      <c r="Q3192">
        <f t="shared" si="442"/>
        <v>8.1555289719905805E-3</v>
      </c>
      <c r="R3192">
        <f t="shared" si="447"/>
        <v>0</v>
      </c>
      <c r="S3192">
        <f t="shared" si="448"/>
        <v>5.2247279912453403E-3</v>
      </c>
      <c r="U3192">
        <f t="shared" si="449"/>
        <v>1766.9539884472856</v>
      </c>
      <c r="W3192">
        <f t="shared" si="443"/>
        <v>109968</v>
      </c>
    </row>
    <row r="3193" spans="1:23">
      <c r="A3193" s="1">
        <v>41348</v>
      </c>
      <c r="B3193">
        <v>94.65</v>
      </c>
      <c r="C3193">
        <v>94.96</v>
      </c>
      <c r="D3193">
        <v>94.39</v>
      </c>
      <c r="E3193">
        <v>94.75</v>
      </c>
      <c r="F3193">
        <v>35361700</v>
      </c>
      <c r="G3193">
        <v>93.82</v>
      </c>
      <c r="H3193">
        <v>0</v>
      </c>
      <c r="J3193">
        <v>0</v>
      </c>
      <c r="K3193">
        <v>62877.855233572402</v>
      </c>
      <c r="L3193">
        <v>1160</v>
      </c>
      <c r="M3193">
        <f t="shared" si="444"/>
        <v>-5.2756529844035719E-4</v>
      </c>
      <c r="N3193">
        <f t="shared" si="445"/>
        <v>-5.3279344858864685E-4</v>
      </c>
      <c r="O3193">
        <f t="shared" si="446"/>
        <v>2.7333553973061194E-11</v>
      </c>
      <c r="P3193">
        <f t="shared" si="441"/>
        <v>1.0559663072037698E-3</v>
      </c>
      <c r="Q3193">
        <f t="shared" si="442"/>
        <v>1.0559663072037698E-3</v>
      </c>
      <c r="R3193">
        <f t="shared" si="447"/>
        <v>0</v>
      </c>
      <c r="S3193">
        <f t="shared" si="448"/>
        <v>6.5719973663463339E-3</v>
      </c>
      <c r="U3193">
        <f t="shared" si="449"/>
        <v>1766.0220506896658</v>
      </c>
      <c r="W3193">
        <f t="shared" si="443"/>
        <v>109910</v>
      </c>
    </row>
    <row r="3194" spans="1:23">
      <c r="A3194" s="1">
        <v>41351</v>
      </c>
      <c r="B3194">
        <v>93.74</v>
      </c>
      <c r="C3194">
        <v>94.61</v>
      </c>
      <c r="D3194">
        <v>93.67</v>
      </c>
      <c r="E3194">
        <v>94.23</v>
      </c>
      <c r="F3194">
        <v>36700800</v>
      </c>
      <c r="G3194">
        <v>93.31</v>
      </c>
      <c r="H3194">
        <v>0</v>
      </c>
      <c r="J3194">
        <v>0</v>
      </c>
      <c r="K3194">
        <v>62877.855233572402</v>
      </c>
      <c r="L3194">
        <v>1160</v>
      </c>
      <c r="M3194">
        <f t="shared" si="444"/>
        <v>-5.5032417438708389E-3</v>
      </c>
      <c r="N3194">
        <f t="shared" si="445"/>
        <v>-5.4507696543813003E-3</v>
      </c>
      <c r="O3194">
        <f t="shared" si="446"/>
        <v>2.7533201753981504E-9</v>
      </c>
      <c r="P3194">
        <f t="shared" si="441"/>
        <v>5.2136097241048014E-3</v>
      </c>
      <c r="Q3194">
        <f t="shared" si="442"/>
        <v>5.2136097241048014E-3</v>
      </c>
      <c r="R3194">
        <f t="shared" si="447"/>
        <v>0</v>
      </c>
      <c r="S3194">
        <f t="shared" si="448"/>
        <v>-9.6608851607719558E-3</v>
      </c>
      <c r="U3194">
        <f t="shared" si="449"/>
        <v>1756.3298980104191</v>
      </c>
      <c r="W3194">
        <f t="shared" si="443"/>
        <v>109306.8</v>
      </c>
    </row>
    <row r="3195" spans="1:23">
      <c r="A3195" s="1">
        <v>41352</v>
      </c>
      <c r="B3195">
        <v>94.41</v>
      </c>
      <c r="C3195">
        <v>94.71</v>
      </c>
      <c r="D3195">
        <v>93.01</v>
      </c>
      <c r="E3195">
        <v>93.83</v>
      </c>
      <c r="F3195">
        <v>51516400</v>
      </c>
      <c r="G3195">
        <v>92.91</v>
      </c>
      <c r="H3195">
        <v>0</v>
      </c>
      <c r="J3195">
        <v>0</v>
      </c>
      <c r="K3195">
        <v>62877.855233572402</v>
      </c>
      <c r="L3195">
        <v>1160</v>
      </c>
      <c r="M3195">
        <f t="shared" si="444"/>
        <v>-4.2539679167065709E-3</v>
      </c>
      <c r="N3195">
        <f t="shared" si="445"/>
        <v>-4.2960005927095354E-3</v>
      </c>
      <c r="O3195">
        <f t="shared" si="446"/>
        <v>1.7667458519701919E-9</v>
      </c>
      <c r="P3195">
        <f t="shared" si="441"/>
        <v>-6.1623654424667355E-3</v>
      </c>
      <c r="Q3195">
        <f t="shared" si="442"/>
        <v>-6.1623654424668474E-3</v>
      </c>
      <c r="R3195">
        <f t="shared" si="447"/>
        <v>1.2519296954901559E-32</v>
      </c>
      <c r="S3195">
        <f t="shared" si="448"/>
        <v>7.1220072498650849E-3</v>
      </c>
      <c r="U3195">
        <f t="shared" si="449"/>
        <v>1748.8743959494602</v>
      </c>
      <c r="W3195">
        <f t="shared" si="443"/>
        <v>108842.8</v>
      </c>
    </row>
    <row r="3196" spans="1:23">
      <c r="A3196" s="1">
        <v>41353</v>
      </c>
      <c r="B3196">
        <v>94.36</v>
      </c>
      <c r="C3196">
        <v>94.74</v>
      </c>
      <c r="D3196">
        <v>94.26</v>
      </c>
      <c r="E3196">
        <v>94.7</v>
      </c>
      <c r="F3196">
        <v>27958600</v>
      </c>
      <c r="G3196">
        <v>93.77</v>
      </c>
      <c r="H3196">
        <v>0</v>
      </c>
      <c r="J3196">
        <v>0</v>
      </c>
      <c r="K3196">
        <v>62877.855233572402</v>
      </c>
      <c r="L3196">
        <v>1160</v>
      </c>
      <c r="M3196">
        <f t="shared" si="444"/>
        <v>9.2293658900742433E-3</v>
      </c>
      <c r="N3196">
        <f t="shared" si="445"/>
        <v>9.2136927783127327E-3</v>
      </c>
      <c r="O3196">
        <f t="shared" si="446"/>
        <v>2.4564643228879996E-10</v>
      </c>
      <c r="P3196">
        <f t="shared" si="441"/>
        <v>3.596745652558127E-3</v>
      </c>
      <c r="Q3196">
        <f t="shared" si="442"/>
        <v>3.5967456525583482E-3</v>
      </c>
      <c r="R3196">
        <f t="shared" si="447"/>
        <v>4.8919372903820317E-32</v>
      </c>
      <c r="S3196">
        <f t="shared" si="448"/>
        <v>-5.2974520495082864E-4</v>
      </c>
      <c r="U3196">
        <f t="shared" si="449"/>
        <v>1765.0901129320459</v>
      </c>
      <c r="W3196">
        <f t="shared" si="443"/>
        <v>109852</v>
      </c>
    </row>
    <row r="3197" spans="1:23">
      <c r="A3197" s="1">
        <v>41354</v>
      </c>
      <c r="B3197">
        <v>94.04</v>
      </c>
      <c r="C3197">
        <v>94.47</v>
      </c>
      <c r="D3197">
        <v>93.54</v>
      </c>
      <c r="E3197">
        <v>93.87</v>
      </c>
      <c r="F3197">
        <v>37122600</v>
      </c>
      <c r="G3197">
        <v>92.95</v>
      </c>
      <c r="H3197">
        <v>0</v>
      </c>
      <c r="J3197">
        <v>0</v>
      </c>
      <c r="K3197">
        <v>62877.855233572402</v>
      </c>
      <c r="L3197">
        <v>1160</v>
      </c>
      <c r="M3197">
        <f t="shared" si="444"/>
        <v>-8.8031538431319455E-3</v>
      </c>
      <c r="N3197">
        <f t="shared" si="445"/>
        <v>-8.7832612640807543E-3</v>
      </c>
      <c r="O3197">
        <f t="shared" si="446"/>
        <v>3.9571470130789091E-10</v>
      </c>
      <c r="P3197">
        <f t="shared" si="441"/>
        <v>-1.8093773229682876E-3</v>
      </c>
      <c r="Q3197">
        <f t="shared" si="442"/>
        <v>-1.8093773229682876E-3</v>
      </c>
      <c r="R3197">
        <f t="shared" si="447"/>
        <v>0</v>
      </c>
      <c r="S3197">
        <f t="shared" si="448"/>
        <v>-3.3970308676054138E-3</v>
      </c>
      <c r="U3197">
        <f t="shared" si="449"/>
        <v>1749.6199461555564</v>
      </c>
      <c r="W3197">
        <f t="shared" si="443"/>
        <v>108889.20000000001</v>
      </c>
    </row>
    <row r="3198" spans="1:23">
      <c r="A3198" s="1">
        <v>41355</v>
      </c>
      <c r="B3198">
        <v>94.25</v>
      </c>
      <c r="C3198">
        <v>94.37</v>
      </c>
      <c r="D3198">
        <v>93.94</v>
      </c>
      <c r="E3198">
        <v>94.16</v>
      </c>
      <c r="F3198">
        <v>33429900</v>
      </c>
      <c r="G3198">
        <v>93.24</v>
      </c>
      <c r="H3198">
        <v>0</v>
      </c>
      <c r="J3198">
        <v>0</v>
      </c>
      <c r="K3198">
        <v>62877.855233572402</v>
      </c>
      <c r="L3198">
        <v>1160</v>
      </c>
      <c r="M3198">
        <f t="shared" si="444"/>
        <v>3.0846166031205679E-3</v>
      </c>
      <c r="N3198">
        <f t="shared" si="445"/>
        <v>3.1151000001032191E-3</v>
      </c>
      <c r="O3198">
        <f t="shared" si="446"/>
        <v>9.2923749160190616E-10</v>
      </c>
      <c r="P3198">
        <f t="shared" si="441"/>
        <v>-9.5536337609895079E-4</v>
      </c>
      <c r="Q3198">
        <f t="shared" si="442"/>
        <v>-9.5536337609895079E-4</v>
      </c>
      <c r="R3198">
        <f t="shared" si="447"/>
        <v>0</v>
      </c>
      <c r="S3198">
        <f t="shared" si="448"/>
        <v>2.2306026562513674E-3</v>
      </c>
      <c r="U3198">
        <f t="shared" si="449"/>
        <v>1755.0251851497512</v>
      </c>
      <c r="W3198">
        <f t="shared" si="443"/>
        <v>109225.59999999999</v>
      </c>
    </row>
    <row r="3199" spans="1:23">
      <c r="A3199" s="1">
        <v>41358</v>
      </c>
      <c r="B3199">
        <v>94.12</v>
      </c>
      <c r="C3199">
        <v>94.72</v>
      </c>
      <c r="D3199">
        <v>93.28</v>
      </c>
      <c r="E3199">
        <v>93.95</v>
      </c>
      <c r="F3199">
        <v>36680500</v>
      </c>
      <c r="G3199">
        <v>93.29</v>
      </c>
      <c r="H3199">
        <v>0.26400000000000001</v>
      </c>
      <c r="J3199">
        <v>0</v>
      </c>
      <c r="K3199">
        <v>62877.855233572402</v>
      </c>
      <c r="L3199">
        <v>1160</v>
      </c>
      <c r="M3199">
        <f t="shared" si="444"/>
        <v>5.7332754498156692E-4</v>
      </c>
      <c r="N3199">
        <f t="shared" si="445"/>
        <v>5.3610680531347764E-4</v>
      </c>
      <c r="O3199">
        <f t="shared" si="446"/>
        <v>1.3853834614396751E-9</v>
      </c>
      <c r="P3199">
        <f t="shared" si="441"/>
        <v>-1.5802776866030428E-3</v>
      </c>
      <c r="Q3199">
        <f t="shared" si="442"/>
        <v>-1.8078379996874566E-3</v>
      </c>
      <c r="R3199">
        <f t="shared" si="447"/>
        <v>5.1783696091076422E-8</v>
      </c>
      <c r="S3199">
        <f t="shared" si="448"/>
        <v>-1.3802624689583467E-3</v>
      </c>
      <c r="U3199">
        <f t="shared" si="449"/>
        <v>1756.0316779279808</v>
      </c>
      <c r="W3199">
        <f t="shared" si="443"/>
        <v>109288.24</v>
      </c>
    </row>
    <row r="3200" spans="1:23">
      <c r="A3200" s="1">
        <v>41359</v>
      </c>
      <c r="B3200">
        <v>94.34</v>
      </c>
      <c r="C3200">
        <v>94.49</v>
      </c>
      <c r="D3200">
        <v>93.75</v>
      </c>
      <c r="E3200">
        <v>94.25</v>
      </c>
      <c r="F3200">
        <v>26348000</v>
      </c>
      <c r="G3200">
        <v>93.59</v>
      </c>
      <c r="H3200">
        <v>0</v>
      </c>
      <c r="J3200">
        <v>0</v>
      </c>
      <c r="K3200">
        <v>62877.855233572402</v>
      </c>
      <c r="L3200">
        <v>1160</v>
      </c>
      <c r="M3200">
        <f t="shared" si="444"/>
        <v>3.8203583111744328E-4</v>
      </c>
      <c r="N3200">
        <f t="shared" si="445"/>
        <v>3.210619196295332E-3</v>
      </c>
      <c r="O3200">
        <f t="shared" si="446"/>
        <v>8.000883853761069E-6</v>
      </c>
      <c r="P3200">
        <f t="shared" si="441"/>
        <v>-9.5445152799557666E-4</v>
      </c>
      <c r="Q3200">
        <f t="shared" si="442"/>
        <v>-9.5445152799546553E-4</v>
      </c>
      <c r="R3200">
        <f t="shared" si="447"/>
        <v>1.2350037523326658E-32</v>
      </c>
      <c r="S3200">
        <f t="shared" si="448"/>
        <v>2.3347139969539638E-3</v>
      </c>
      <c r="U3200">
        <f t="shared" si="449"/>
        <v>1756.7026731134672</v>
      </c>
      <c r="W3200">
        <f t="shared" si="443"/>
        <v>109330</v>
      </c>
    </row>
    <row r="3201" spans="1:23">
      <c r="A3201" s="1">
        <v>41360</v>
      </c>
      <c r="B3201">
        <v>93.65</v>
      </c>
      <c r="C3201">
        <v>94.38</v>
      </c>
      <c r="D3201">
        <v>93.24</v>
      </c>
      <c r="E3201">
        <v>94.31</v>
      </c>
      <c r="F3201">
        <v>28461800</v>
      </c>
      <c r="G3201">
        <v>93.65</v>
      </c>
      <c r="H3201">
        <v>0</v>
      </c>
      <c r="J3201">
        <v>0</v>
      </c>
      <c r="K3201">
        <v>62877.855233572402</v>
      </c>
      <c r="L3201">
        <v>1160</v>
      </c>
      <c r="M3201">
        <f t="shared" si="444"/>
        <v>6.3640222767335846E-4</v>
      </c>
      <c r="N3201">
        <f t="shared" si="445"/>
        <v>6.4088872093244866E-4</v>
      </c>
      <c r="O3201">
        <f t="shared" si="446"/>
        <v>2.0128621763861806E-11</v>
      </c>
      <c r="P3201">
        <f t="shared" si="441"/>
        <v>7.0227996656960206E-3</v>
      </c>
      <c r="Q3201">
        <f t="shared" si="442"/>
        <v>7.0227996656957994E-3</v>
      </c>
      <c r="R3201">
        <f t="shared" si="447"/>
        <v>4.8919372903820317E-32</v>
      </c>
      <c r="S3201">
        <f t="shared" si="448"/>
        <v>-7.3408489660180629E-3</v>
      </c>
      <c r="U3201">
        <f t="shared" si="449"/>
        <v>1757.8209984226112</v>
      </c>
      <c r="W3201">
        <f t="shared" si="443"/>
        <v>109399.6</v>
      </c>
    </row>
    <row r="3202" spans="1:23">
      <c r="A3202" s="1">
        <v>41361</v>
      </c>
      <c r="B3202">
        <v>94.27</v>
      </c>
      <c r="C3202">
        <v>94.66</v>
      </c>
      <c r="D3202">
        <v>94.14</v>
      </c>
      <c r="E3202">
        <v>94.43</v>
      </c>
      <c r="F3202">
        <v>24160700</v>
      </c>
      <c r="G3202">
        <v>93.77</v>
      </c>
      <c r="H3202">
        <v>0</v>
      </c>
      <c r="J3202">
        <v>0</v>
      </c>
      <c r="K3202">
        <v>62877.855233572402</v>
      </c>
      <c r="L3202">
        <v>1160</v>
      </c>
      <c r="M3202">
        <f t="shared" si="444"/>
        <v>1.2715907191842395E-3</v>
      </c>
      <c r="N3202">
        <f t="shared" si="445"/>
        <v>1.2805465414361984E-3</v>
      </c>
      <c r="O3202">
        <f t="shared" si="446"/>
        <v>8.0206752208683179E-11</v>
      </c>
      <c r="P3202">
        <f t="shared" si="441"/>
        <v>1.6958138669188119E-3</v>
      </c>
      <c r="Q3202">
        <f t="shared" si="442"/>
        <v>1.6958138669190335E-3</v>
      </c>
      <c r="R3202">
        <f t="shared" si="447"/>
        <v>4.9111401660970646E-32</v>
      </c>
      <c r="S3202">
        <f t="shared" si="448"/>
        <v>6.5985765179613458E-3</v>
      </c>
      <c r="U3202">
        <f t="shared" si="449"/>
        <v>1760.0576490408987</v>
      </c>
      <c r="W3202">
        <f t="shared" si="443"/>
        <v>109538.8</v>
      </c>
    </row>
    <row r="3203" spans="1:23">
      <c r="A3203" s="1">
        <v>41365</v>
      </c>
      <c r="B3203">
        <v>94.27</v>
      </c>
      <c r="C3203">
        <v>94.47</v>
      </c>
      <c r="D3203">
        <v>92.71</v>
      </c>
      <c r="E3203">
        <v>93.16</v>
      </c>
      <c r="F3203">
        <v>59660300</v>
      </c>
      <c r="G3203">
        <v>92.51</v>
      </c>
      <c r="H3203">
        <v>0</v>
      </c>
      <c r="J3203">
        <v>0</v>
      </c>
      <c r="K3203">
        <v>62877.855233572402</v>
      </c>
      <c r="L3203">
        <v>1160</v>
      </c>
      <c r="M3203">
        <f t="shared" si="444"/>
        <v>-1.3540374258837692E-2</v>
      </c>
      <c r="N3203">
        <f t="shared" si="445"/>
        <v>-1.3528228648306436E-2</v>
      </c>
      <c r="O3203">
        <f t="shared" si="446"/>
        <v>1.4751585517694752E-10</v>
      </c>
      <c r="P3203">
        <f t="shared" ref="P3203:P3266" si="450">LN((L3203*E3203+H3203*E3203)/(B3203*L3203))</f>
        <v>-1.1844560391918753E-2</v>
      </c>
      <c r="Q3203">
        <f t="shared" ref="Q3203:Q3266" si="451">LN(E3203/B3203)</f>
        <v>-1.1844560391918753E-2</v>
      </c>
      <c r="R3203">
        <f t="shared" si="447"/>
        <v>0</v>
      </c>
      <c r="S3203">
        <f t="shared" si="448"/>
        <v>0</v>
      </c>
      <c r="U3203">
        <f t="shared" si="449"/>
        <v>1736.3864299973536</v>
      </c>
      <c r="W3203">
        <f t="shared" ref="W3203:W3266" si="452">E3203*L3203+L3203*H3203</f>
        <v>108065.59999999999</v>
      </c>
    </row>
    <row r="3204" spans="1:23">
      <c r="A3204" s="1">
        <v>41366</v>
      </c>
      <c r="B3204">
        <v>93.78</v>
      </c>
      <c r="C3204">
        <v>93.92</v>
      </c>
      <c r="D3204">
        <v>92.5</v>
      </c>
      <c r="E3204">
        <v>92.58</v>
      </c>
      <c r="F3204">
        <v>47917200</v>
      </c>
      <c r="G3204">
        <v>91.93</v>
      </c>
      <c r="H3204">
        <v>0</v>
      </c>
      <c r="J3204">
        <v>0</v>
      </c>
      <c r="K3204">
        <v>62877.855233572402</v>
      </c>
      <c r="L3204">
        <v>1160</v>
      </c>
      <c r="M3204">
        <f t="shared" ref="M3204:M3267" si="453">LN((L3204*E3204+H3204*L3204-J3204)/(L3203*E3203+H3203*L3203))</f>
        <v>-6.2453094130156643E-3</v>
      </c>
      <c r="N3204">
        <f t="shared" ref="N3204:N3267" si="454">LN(G3204/G3203)</f>
        <v>-6.2893289075639904E-3</v>
      </c>
      <c r="O3204">
        <f t="shared" ref="O3204:O3267" si="455">(M3204-N3204)^2</f>
        <v>1.9377159002901093E-9</v>
      </c>
      <c r="P3204">
        <f t="shared" si="450"/>
        <v>-1.2878478058315792E-2</v>
      </c>
      <c r="Q3204">
        <f t="shared" si="451"/>
        <v>-1.2878478058315792E-2</v>
      </c>
      <c r="R3204">
        <f t="shared" ref="R3204:R3267" si="456">(P3204-Q3204)^2</f>
        <v>0</v>
      </c>
      <c r="S3204">
        <f t="shared" ref="S3204:S3267" si="457">LN(B3204/B3203)</f>
        <v>-5.2113917466187218E-3</v>
      </c>
      <c r="U3204">
        <f t="shared" ref="U3204:U3267" si="458">U3203*EXP(M3204)</f>
        <v>1725.5759520089632</v>
      </c>
      <c r="W3204">
        <f t="shared" si="452"/>
        <v>107392.8</v>
      </c>
    </row>
    <row r="3205" spans="1:23">
      <c r="A3205" s="1">
        <v>41367</v>
      </c>
      <c r="B3205">
        <v>92.94</v>
      </c>
      <c r="C3205">
        <v>92.98</v>
      </c>
      <c r="D3205">
        <v>90.92</v>
      </c>
      <c r="E3205">
        <v>91.13</v>
      </c>
      <c r="F3205">
        <v>65441400</v>
      </c>
      <c r="G3205">
        <v>90.49</v>
      </c>
      <c r="H3205">
        <v>0</v>
      </c>
      <c r="J3205">
        <v>0</v>
      </c>
      <c r="K3205">
        <v>62877.855233572402</v>
      </c>
      <c r="L3205">
        <v>1160</v>
      </c>
      <c r="M3205">
        <f t="shared" si="453"/>
        <v>-1.578607709508912E-2</v>
      </c>
      <c r="N3205">
        <f t="shared" si="454"/>
        <v>-1.5788070512621558E-2</v>
      </c>
      <c r="O3205">
        <f t="shared" si="455"/>
        <v>3.9737134586309035E-12</v>
      </c>
      <c r="P3205">
        <f t="shared" si="450"/>
        <v>-1.9667065148796813E-2</v>
      </c>
      <c r="Q3205">
        <f t="shared" si="451"/>
        <v>-1.9667065148796813E-2</v>
      </c>
      <c r="R3205">
        <f t="shared" si="456"/>
        <v>0</v>
      </c>
      <c r="S3205">
        <f t="shared" si="457"/>
        <v>-8.9974900046080053E-3</v>
      </c>
      <c r="U3205">
        <f t="shared" si="458"/>
        <v>1698.5497570379866</v>
      </c>
      <c r="W3205">
        <f t="shared" si="452"/>
        <v>105710.79999999999</v>
      </c>
    </row>
    <row r="3206" spans="1:23">
      <c r="A3206" s="1">
        <v>41368</v>
      </c>
      <c r="B3206">
        <v>91.26</v>
      </c>
      <c r="C3206">
        <v>91.94</v>
      </c>
      <c r="D3206">
        <v>90.96</v>
      </c>
      <c r="E3206">
        <v>91.91</v>
      </c>
      <c r="F3206">
        <v>37706300</v>
      </c>
      <c r="G3206">
        <v>91.27</v>
      </c>
      <c r="H3206">
        <v>0</v>
      </c>
      <c r="J3206">
        <v>0</v>
      </c>
      <c r="K3206">
        <v>62877.855233572402</v>
      </c>
      <c r="L3206">
        <v>1160</v>
      </c>
      <c r="M3206">
        <f t="shared" si="453"/>
        <v>8.5227788619826154E-3</v>
      </c>
      <c r="N3206">
        <f t="shared" si="454"/>
        <v>8.5827991657441323E-3</v>
      </c>
      <c r="O3206">
        <f t="shared" si="455"/>
        <v>3.6024368636247533E-9</v>
      </c>
      <c r="P3206">
        <f t="shared" si="450"/>
        <v>7.0972618707614643E-3</v>
      </c>
      <c r="Q3206">
        <f t="shared" si="451"/>
        <v>7.0972618707614643E-3</v>
      </c>
      <c r="R3206">
        <f t="shared" si="456"/>
        <v>0</v>
      </c>
      <c r="S3206">
        <f t="shared" si="457"/>
        <v>-1.824154815757564E-2</v>
      </c>
      <c r="U3206">
        <f t="shared" si="458"/>
        <v>1713.0879860568566</v>
      </c>
      <c r="W3206">
        <f t="shared" si="452"/>
        <v>106615.59999999999</v>
      </c>
    </row>
    <row r="3207" spans="1:23">
      <c r="A3207" s="1">
        <v>41369</v>
      </c>
      <c r="B3207">
        <v>90.52</v>
      </c>
      <c r="C3207">
        <v>91.75</v>
      </c>
      <c r="D3207">
        <v>90.42</v>
      </c>
      <c r="E3207">
        <v>91.73</v>
      </c>
      <c r="F3207">
        <v>46418300</v>
      </c>
      <c r="G3207">
        <v>91.09</v>
      </c>
      <c r="H3207">
        <v>0</v>
      </c>
      <c r="J3207">
        <v>0</v>
      </c>
      <c r="K3207">
        <v>62877.855233572402</v>
      </c>
      <c r="L3207">
        <v>1160</v>
      </c>
      <c r="M3207">
        <f t="shared" si="453"/>
        <v>-1.9603578484538422E-3</v>
      </c>
      <c r="N3207">
        <f t="shared" si="454"/>
        <v>-1.9741177720673467E-3</v>
      </c>
      <c r="O3207">
        <f t="shared" si="455"/>
        <v>1.8933549784948134E-10</v>
      </c>
      <c r="P3207">
        <f t="shared" si="450"/>
        <v>1.3278658756227633E-2</v>
      </c>
      <c r="Q3207">
        <f t="shared" si="451"/>
        <v>1.3278658756227633E-2</v>
      </c>
      <c r="R3207">
        <f t="shared" si="456"/>
        <v>0</v>
      </c>
      <c r="S3207">
        <f t="shared" si="457"/>
        <v>-8.1417547339199155E-3</v>
      </c>
      <c r="U3207">
        <f t="shared" si="458"/>
        <v>1709.7330101294251</v>
      </c>
      <c r="W3207">
        <f t="shared" si="452"/>
        <v>106406.8</v>
      </c>
    </row>
    <row r="3208" spans="1:23">
      <c r="A3208" s="1">
        <v>41372</v>
      </c>
      <c r="B3208">
        <v>91.99</v>
      </c>
      <c r="C3208">
        <v>92.52</v>
      </c>
      <c r="D3208">
        <v>91.33</v>
      </c>
      <c r="E3208">
        <v>92.49</v>
      </c>
      <c r="F3208">
        <v>28886500</v>
      </c>
      <c r="G3208">
        <v>91.84</v>
      </c>
      <c r="H3208">
        <v>0</v>
      </c>
      <c r="J3208">
        <v>0</v>
      </c>
      <c r="K3208">
        <v>62877.855233572402</v>
      </c>
      <c r="L3208">
        <v>1160</v>
      </c>
      <c r="M3208">
        <f t="shared" si="453"/>
        <v>8.2510510446043381E-3</v>
      </c>
      <c r="N3208">
        <f t="shared" si="454"/>
        <v>8.1999038145378605E-3</v>
      </c>
      <c r="O3208">
        <f t="shared" si="455"/>
        <v>2.6160391434731977E-9</v>
      </c>
      <c r="P3208">
        <f t="shared" si="450"/>
        <v>5.4206550771028345E-3</v>
      </c>
      <c r="Q3208">
        <f t="shared" si="451"/>
        <v>5.4206550771028345E-3</v>
      </c>
      <c r="R3208">
        <f t="shared" si="456"/>
        <v>0</v>
      </c>
      <c r="S3208">
        <f t="shared" si="457"/>
        <v>1.6109054723729248E-2</v>
      </c>
      <c r="U3208">
        <f t="shared" si="458"/>
        <v>1723.898464045247</v>
      </c>
      <c r="W3208">
        <f t="shared" si="452"/>
        <v>107288.4</v>
      </c>
    </row>
    <row r="3209" spans="1:23">
      <c r="A3209" s="1">
        <v>41373</v>
      </c>
      <c r="B3209">
        <v>92.64</v>
      </c>
      <c r="C3209">
        <v>92.83</v>
      </c>
      <c r="D3209">
        <v>92.04</v>
      </c>
      <c r="E3209">
        <v>92.22</v>
      </c>
      <c r="F3209">
        <v>36828400</v>
      </c>
      <c r="G3209">
        <v>91.57</v>
      </c>
      <c r="H3209">
        <v>0</v>
      </c>
      <c r="J3209">
        <v>0</v>
      </c>
      <c r="K3209">
        <v>62877.855233572402</v>
      </c>
      <c r="L3209">
        <v>1160</v>
      </c>
      <c r="M3209">
        <f t="shared" si="453"/>
        <v>-2.9235037876091338E-3</v>
      </c>
      <c r="N3209">
        <f t="shared" si="454"/>
        <v>-2.9442254516156645E-3</v>
      </c>
      <c r="O3209">
        <f t="shared" si="455"/>
        <v>4.2938735919955281E-10</v>
      </c>
      <c r="P3209">
        <f t="shared" si="450"/>
        <v>-4.5439870461256348E-3</v>
      </c>
      <c r="Q3209">
        <f t="shared" si="451"/>
        <v>-4.5439870461256348E-3</v>
      </c>
      <c r="R3209">
        <f t="shared" si="456"/>
        <v>0</v>
      </c>
      <c r="S3209">
        <f t="shared" si="457"/>
        <v>7.0411383356193229E-3</v>
      </c>
      <c r="U3209">
        <f t="shared" si="458"/>
        <v>1718.8660001540998</v>
      </c>
      <c r="W3209">
        <f t="shared" si="452"/>
        <v>106975.2</v>
      </c>
    </row>
    <row r="3210" spans="1:23">
      <c r="A3210" s="1">
        <v>41374</v>
      </c>
      <c r="B3210">
        <v>92.51</v>
      </c>
      <c r="C3210">
        <v>94.1</v>
      </c>
      <c r="D3210">
        <v>92.45</v>
      </c>
      <c r="E3210">
        <v>93.89</v>
      </c>
      <c r="F3210">
        <v>50119600</v>
      </c>
      <c r="G3210">
        <v>93.23</v>
      </c>
      <c r="H3210">
        <v>0</v>
      </c>
      <c r="J3210">
        <v>0</v>
      </c>
      <c r="K3210">
        <v>62877.855233572402</v>
      </c>
      <c r="L3210">
        <v>1160</v>
      </c>
      <c r="M3210">
        <f t="shared" si="453"/>
        <v>1.7946857491896569E-2</v>
      </c>
      <c r="N3210">
        <f t="shared" si="454"/>
        <v>1.7965851188961577E-2</v>
      </c>
      <c r="O3210">
        <f t="shared" si="455"/>
        <v>3.6076052819730418E-10</v>
      </c>
      <c r="P3210">
        <f t="shared" si="450"/>
        <v>1.480713748722878E-2</v>
      </c>
      <c r="Q3210">
        <f t="shared" si="451"/>
        <v>1.480713748722878E-2</v>
      </c>
      <c r="R3210">
        <f t="shared" si="456"/>
        <v>0</v>
      </c>
      <c r="S3210">
        <f t="shared" si="457"/>
        <v>-1.4042670414578504E-3</v>
      </c>
      <c r="U3210">
        <f t="shared" si="458"/>
        <v>1749.9927212586035</v>
      </c>
      <c r="W3210">
        <f t="shared" si="452"/>
        <v>108912.4</v>
      </c>
    </row>
    <row r="3211" spans="1:23">
      <c r="A3211" s="1">
        <v>41375</v>
      </c>
      <c r="B3211">
        <v>93.83</v>
      </c>
      <c r="C3211">
        <v>94.57</v>
      </c>
      <c r="D3211">
        <v>93.75</v>
      </c>
      <c r="E3211">
        <v>94.02</v>
      </c>
      <c r="F3211">
        <v>32619000</v>
      </c>
      <c r="G3211">
        <v>93.36</v>
      </c>
      <c r="H3211">
        <v>0</v>
      </c>
      <c r="J3211">
        <v>0</v>
      </c>
      <c r="K3211">
        <v>62877.855233572402</v>
      </c>
      <c r="L3211">
        <v>1160</v>
      </c>
      <c r="M3211">
        <f t="shared" si="453"/>
        <v>1.3836413255283284E-3</v>
      </c>
      <c r="N3211">
        <f t="shared" si="454"/>
        <v>1.3934296696982912E-3</v>
      </c>
      <c r="O3211">
        <f t="shared" si="455"/>
        <v>9.5811681589646094E-11</v>
      </c>
      <c r="P3211">
        <f t="shared" si="450"/>
        <v>2.0228912940260472E-3</v>
      </c>
      <c r="Q3211">
        <f t="shared" si="451"/>
        <v>2.0228912940260472E-3</v>
      </c>
      <c r="R3211">
        <f t="shared" si="456"/>
        <v>0</v>
      </c>
      <c r="S3211">
        <f t="shared" si="457"/>
        <v>1.4167887518730889E-2</v>
      </c>
      <c r="U3211">
        <f t="shared" si="458"/>
        <v>1752.4157594284152</v>
      </c>
      <c r="W3211">
        <f t="shared" si="452"/>
        <v>109063.2</v>
      </c>
    </row>
    <row r="3212" spans="1:23">
      <c r="A3212" s="1">
        <v>41376</v>
      </c>
      <c r="B3212">
        <v>93.7</v>
      </c>
      <c r="C3212">
        <v>93.94</v>
      </c>
      <c r="D3212">
        <v>92.92</v>
      </c>
      <c r="E3212">
        <v>93.64</v>
      </c>
      <c r="F3212">
        <v>41931800</v>
      </c>
      <c r="G3212">
        <v>92.98</v>
      </c>
      <c r="H3212">
        <v>0</v>
      </c>
      <c r="J3212">
        <v>0</v>
      </c>
      <c r="K3212">
        <v>62877.855233572402</v>
      </c>
      <c r="L3212">
        <v>1160</v>
      </c>
      <c r="M3212">
        <f t="shared" si="453"/>
        <v>-4.0498829732745264E-3</v>
      </c>
      <c r="N3212">
        <f t="shared" si="454"/>
        <v>-4.0785717158618026E-3</v>
      </c>
      <c r="O3212">
        <f t="shared" si="455"/>
        <v>8.2304395123899486E-10</v>
      </c>
      <c r="P3212">
        <f t="shared" si="450"/>
        <v>-6.4054662166655209E-4</v>
      </c>
      <c r="Q3212">
        <f t="shared" si="451"/>
        <v>-6.4054662166655209E-4</v>
      </c>
      <c r="R3212">
        <f t="shared" si="456"/>
        <v>0</v>
      </c>
      <c r="S3212">
        <f t="shared" si="457"/>
        <v>-1.386445057581714E-3</v>
      </c>
      <c r="U3212">
        <f t="shared" si="458"/>
        <v>1745.3330324705039</v>
      </c>
      <c r="W3212">
        <f t="shared" si="452"/>
        <v>108622.39999999999</v>
      </c>
    </row>
    <row r="3213" spans="1:23">
      <c r="A3213" s="1">
        <v>41379</v>
      </c>
      <c r="B3213">
        <v>93.06</v>
      </c>
      <c r="C3213">
        <v>93.15</v>
      </c>
      <c r="D3213">
        <v>89.79</v>
      </c>
      <c r="E3213">
        <v>90.11</v>
      </c>
      <c r="F3213">
        <v>100204000</v>
      </c>
      <c r="G3213">
        <v>89.48</v>
      </c>
      <c r="H3213">
        <v>0</v>
      </c>
      <c r="J3213">
        <v>0</v>
      </c>
      <c r="K3213">
        <v>62877.855233572402</v>
      </c>
      <c r="L3213">
        <v>1160</v>
      </c>
      <c r="M3213">
        <f t="shared" si="453"/>
        <v>-3.8426496375764001E-2</v>
      </c>
      <c r="N3213">
        <f t="shared" si="454"/>
        <v>-3.8369279640509825E-2</v>
      </c>
      <c r="O3213">
        <f t="shared" si="455"/>
        <v>3.2737547931464452E-9</v>
      </c>
      <c r="P3213">
        <f t="shared" si="450"/>
        <v>-3.2213300169556508E-2</v>
      </c>
      <c r="Q3213">
        <f t="shared" si="451"/>
        <v>-3.2213300169556508E-2</v>
      </c>
      <c r="R3213">
        <f t="shared" si="456"/>
        <v>0</v>
      </c>
      <c r="S3213">
        <f t="shared" si="457"/>
        <v>-6.8537428278740362E-3</v>
      </c>
      <c r="U3213">
        <f t="shared" si="458"/>
        <v>1679.5382267825407</v>
      </c>
      <c r="W3213">
        <f t="shared" si="452"/>
        <v>104527.6</v>
      </c>
    </row>
    <row r="3214" spans="1:23">
      <c r="A3214" s="1">
        <v>41380</v>
      </c>
      <c r="B3214">
        <v>90.81</v>
      </c>
      <c r="C3214">
        <v>91.8</v>
      </c>
      <c r="D3214">
        <v>90.49</v>
      </c>
      <c r="E3214">
        <v>91.67</v>
      </c>
      <c r="F3214">
        <v>58061700</v>
      </c>
      <c r="G3214">
        <v>91.03</v>
      </c>
      <c r="H3214">
        <v>0</v>
      </c>
      <c r="J3214">
        <v>0</v>
      </c>
      <c r="K3214">
        <v>62877.855233572402</v>
      </c>
      <c r="L3214">
        <v>1160</v>
      </c>
      <c r="M3214">
        <f t="shared" si="453"/>
        <v>1.7164025726738273E-2</v>
      </c>
      <c r="N3214">
        <f t="shared" si="454"/>
        <v>1.7173985895268484E-2</v>
      </c>
      <c r="O3214">
        <f t="shared" si="455"/>
        <v>9.9204957150194598E-11</v>
      </c>
      <c r="P3214">
        <f t="shared" si="450"/>
        <v>9.4257602719472703E-3</v>
      </c>
      <c r="Q3214">
        <f t="shared" si="451"/>
        <v>9.4257602719472703E-3</v>
      </c>
      <c r="R3214">
        <f t="shared" si="456"/>
        <v>0</v>
      </c>
      <c r="S3214">
        <f t="shared" si="457"/>
        <v>-2.4475034714765524E-2</v>
      </c>
      <c r="U3214">
        <f t="shared" si="458"/>
        <v>1708.6146848202809</v>
      </c>
      <c r="W3214">
        <f t="shared" si="452"/>
        <v>106337.2</v>
      </c>
    </row>
    <row r="3215" spans="1:23">
      <c r="A3215" s="1">
        <v>41381</v>
      </c>
      <c r="B3215">
        <v>90.92</v>
      </c>
      <c r="C3215">
        <v>91.02</v>
      </c>
      <c r="D3215">
        <v>89.23</v>
      </c>
      <c r="E3215">
        <v>90.08</v>
      </c>
      <c r="F3215">
        <v>77710600</v>
      </c>
      <c r="G3215">
        <v>89.45</v>
      </c>
      <c r="H3215">
        <v>0</v>
      </c>
      <c r="J3215">
        <v>0</v>
      </c>
      <c r="K3215">
        <v>62877.855233572402</v>
      </c>
      <c r="L3215">
        <v>1160</v>
      </c>
      <c r="M3215">
        <f t="shared" si="453"/>
        <v>-1.7497007582303922E-2</v>
      </c>
      <c r="N3215">
        <f t="shared" si="454"/>
        <v>-1.7509312562469268E-2</v>
      </c>
      <c r="O3215">
        <f t="shared" si="455"/>
        <v>1.5141253686955593E-10</v>
      </c>
      <c r="P3215">
        <f t="shared" si="450"/>
        <v>-9.2818345929621803E-3</v>
      </c>
      <c r="Q3215">
        <f t="shared" si="451"/>
        <v>-9.2818345929622931E-3</v>
      </c>
      <c r="R3215">
        <f t="shared" si="456"/>
        <v>1.2714146898493862E-32</v>
      </c>
      <c r="S3215">
        <f t="shared" si="457"/>
        <v>1.210587282605498E-3</v>
      </c>
      <c r="U3215">
        <f t="shared" si="458"/>
        <v>1678.979064127969</v>
      </c>
      <c r="W3215">
        <f t="shared" si="452"/>
        <v>104492.8</v>
      </c>
    </row>
    <row r="3216" spans="1:23">
      <c r="A3216" s="1">
        <v>41382</v>
      </c>
      <c r="B3216">
        <v>90.15</v>
      </c>
      <c r="C3216">
        <v>90.37</v>
      </c>
      <c r="D3216">
        <v>89.13</v>
      </c>
      <c r="E3216">
        <v>89.58</v>
      </c>
      <c r="F3216">
        <v>58516600</v>
      </c>
      <c r="G3216">
        <v>88.95</v>
      </c>
      <c r="H3216">
        <v>0</v>
      </c>
      <c r="J3216">
        <v>0</v>
      </c>
      <c r="K3216">
        <v>62877.855233572402</v>
      </c>
      <c r="L3216">
        <v>1160</v>
      </c>
      <c r="M3216">
        <f t="shared" si="453"/>
        <v>-5.5660836122261772E-3</v>
      </c>
      <c r="N3216">
        <f t="shared" si="454"/>
        <v>-5.6053958428840256E-3</v>
      </c>
      <c r="O3216">
        <f t="shared" si="455"/>
        <v>1.545451479295876E-9</v>
      </c>
      <c r="P3216">
        <f t="shared" si="450"/>
        <v>-6.3428688701722309E-3</v>
      </c>
      <c r="Q3216">
        <f t="shared" si="451"/>
        <v>-6.3428688701723428E-3</v>
      </c>
      <c r="R3216">
        <f t="shared" si="456"/>
        <v>1.2519296954901559E-32</v>
      </c>
      <c r="S3216">
        <f t="shared" si="457"/>
        <v>-8.5050493350161856E-3</v>
      </c>
      <c r="U3216">
        <f t="shared" si="458"/>
        <v>1669.6596865517704</v>
      </c>
      <c r="W3216">
        <f t="shared" si="452"/>
        <v>103912.8</v>
      </c>
    </row>
    <row r="3217" spans="1:23">
      <c r="A3217" s="1">
        <v>41383</v>
      </c>
      <c r="B3217">
        <v>89.96</v>
      </c>
      <c r="C3217">
        <v>90.69</v>
      </c>
      <c r="D3217">
        <v>89.21</v>
      </c>
      <c r="E3217">
        <v>90.61</v>
      </c>
      <c r="F3217">
        <v>44931600</v>
      </c>
      <c r="G3217">
        <v>89.98</v>
      </c>
      <c r="H3217">
        <v>0</v>
      </c>
      <c r="J3217">
        <v>0</v>
      </c>
      <c r="K3217">
        <v>62877.855233572402</v>
      </c>
      <c r="L3217">
        <v>1160</v>
      </c>
      <c r="M3217">
        <f t="shared" si="453"/>
        <v>1.143250145481522E-2</v>
      </c>
      <c r="N3217">
        <f t="shared" si="454"/>
        <v>1.1513009301182143E-2</v>
      </c>
      <c r="O3217">
        <f t="shared" si="455"/>
        <v>6.4815133266401127E-9</v>
      </c>
      <c r="P3217">
        <f t="shared" si="450"/>
        <v>7.1994551428545489E-3</v>
      </c>
      <c r="Q3217">
        <f t="shared" si="451"/>
        <v>7.1994551428543286E-3</v>
      </c>
      <c r="R3217">
        <f t="shared" si="456"/>
        <v>4.8536443864096449E-32</v>
      </c>
      <c r="S3217">
        <f t="shared" si="457"/>
        <v>-2.1098225582115195E-3</v>
      </c>
      <c r="U3217">
        <f t="shared" si="458"/>
        <v>1688.8576043587398</v>
      </c>
      <c r="W3217">
        <f t="shared" si="452"/>
        <v>105107.6</v>
      </c>
    </row>
    <row r="3218" spans="1:23">
      <c r="A3218" s="1">
        <v>41386</v>
      </c>
      <c r="B3218">
        <v>90.7</v>
      </c>
      <c r="C3218">
        <v>91.07</v>
      </c>
      <c r="D3218">
        <v>89.2</v>
      </c>
      <c r="E3218">
        <v>90.87</v>
      </c>
      <c r="F3218">
        <v>49190300</v>
      </c>
      <c r="G3218">
        <v>90.23</v>
      </c>
      <c r="H3218">
        <v>0</v>
      </c>
      <c r="J3218">
        <v>0</v>
      </c>
      <c r="K3218">
        <v>62877.855233572402</v>
      </c>
      <c r="L3218">
        <v>1160</v>
      </c>
      <c r="M3218">
        <f t="shared" si="453"/>
        <v>2.865331473286427E-3</v>
      </c>
      <c r="N3218">
        <f t="shared" si="454"/>
        <v>2.7745425933830784E-3</v>
      </c>
      <c r="O3218">
        <f t="shared" si="455"/>
        <v>8.2426207141046549E-9</v>
      </c>
      <c r="P3218">
        <f t="shared" si="450"/>
        <v>1.872556586164891E-3</v>
      </c>
      <c r="Q3218">
        <f t="shared" si="451"/>
        <v>1.8725565861646694E-3</v>
      </c>
      <c r="R3218">
        <f t="shared" si="456"/>
        <v>4.9111401660970646E-32</v>
      </c>
      <c r="S3218">
        <f t="shared" si="457"/>
        <v>8.1922300299761362E-3</v>
      </c>
      <c r="U3218">
        <f t="shared" si="458"/>
        <v>1693.7036806983633</v>
      </c>
      <c r="W3218">
        <f t="shared" si="452"/>
        <v>105409.20000000001</v>
      </c>
    </row>
    <row r="3219" spans="1:23">
      <c r="A3219" s="1">
        <v>41387</v>
      </c>
      <c r="B3219">
        <v>91.6</v>
      </c>
      <c r="C3219">
        <v>92.34</v>
      </c>
      <c r="D3219">
        <v>90.86</v>
      </c>
      <c r="E3219">
        <v>92.31</v>
      </c>
      <c r="F3219">
        <v>55313200</v>
      </c>
      <c r="G3219">
        <v>91.66</v>
      </c>
      <c r="H3219">
        <v>0</v>
      </c>
      <c r="J3219">
        <v>0</v>
      </c>
      <c r="K3219">
        <v>62877.855233572402</v>
      </c>
      <c r="L3219">
        <v>1160</v>
      </c>
      <c r="M3219">
        <f t="shared" si="453"/>
        <v>1.5722564294804422E-2</v>
      </c>
      <c r="N3219">
        <f t="shared" si="454"/>
        <v>1.5724113074568585E-2</v>
      </c>
      <c r="O3219">
        <f t="shared" si="455"/>
        <v>2.3987187578822927E-12</v>
      </c>
      <c r="P3219">
        <f t="shared" si="450"/>
        <v>7.7212063219755656E-3</v>
      </c>
      <c r="Q3219">
        <f t="shared" si="451"/>
        <v>7.7212063219755656E-3</v>
      </c>
      <c r="R3219">
        <f t="shared" si="456"/>
        <v>0</v>
      </c>
      <c r="S3219">
        <f t="shared" si="457"/>
        <v>9.8739145589936145E-3</v>
      </c>
      <c r="U3219">
        <f t="shared" si="458"/>
        <v>1720.5434881178155</v>
      </c>
      <c r="W3219">
        <f t="shared" si="452"/>
        <v>107079.6</v>
      </c>
    </row>
    <row r="3220" spans="1:23">
      <c r="A3220" s="1">
        <v>41388</v>
      </c>
      <c r="B3220">
        <v>92.29</v>
      </c>
      <c r="C3220">
        <v>92.86</v>
      </c>
      <c r="D3220">
        <v>91.93</v>
      </c>
      <c r="E3220">
        <v>92.79</v>
      </c>
      <c r="F3220">
        <v>41020800</v>
      </c>
      <c r="G3220">
        <v>92.14</v>
      </c>
      <c r="H3220">
        <v>0</v>
      </c>
      <c r="J3220">
        <v>0</v>
      </c>
      <c r="K3220">
        <v>62877.855233572402</v>
      </c>
      <c r="L3220">
        <v>1160</v>
      </c>
      <c r="M3220">
        <f t="shared" si="453"/>
        <v>5.1863973630277118E-3</v>
      </c>
      <c r="N3220">
        <f t="shared" si="454"/>
        <v>5.2230804267928942E-3</v>
      </c>
      <c r="O3220">
        <f t="shared" si="455"/>
        <v>1.3456471672004378E-9</v>
      </c>
      <c r="P3220">
        <f t="shared" si="450"/>
        <v>5.4030820876025624E-3</v>
      </c>
      <c r="Q3220">
        <f t="shared" si="451"/>
        <v>5.4030820876025624E-3</v>
      </c>
      <c r="R3220">
        <f t="shared" si="456"/>
        <v>0</v>
      </c>
      <c r="S3220">
        <f t="shared" si="457"/>
        <v>7.5045215974008615E-3</v>
      </c>
      <c r="U3220">
        <f t="shared" si="458"/>
        <v>1729.4900905909662</v>
      </c>
      <c r="W3220">
        <f t="shared" si="452"/>
        <v>107636.40000000001</v>
      </c>
    </row>
    <row r="3221" spans="1:23">
      <c r="A3221" s="1">
        <v>41389</v>
      </c>
      <c r="B3221">
        <v>93.03</v>
      </c>
      <c r="C3221">
        <v>93.9</v>
      </c>
      <c r="D3221">
        <v>92.89</v>
      </c>
      <c r="E3221">
        <v>93.4</v>
      </c>
      <c r="F3221">
        <v>36543300</v>
      </c>
      <c r="G3221">
        <v>92.75</v>
      </c>
      <c r="H3221">
        <v>0</v>
      </c>
      <c r="J3221">
        <v>0</v>
      </c>
      <c r="K3221">
        <v>62877.855233572402</v>
      </c>
      <c r="L3221">
        <v>1160</v>
      </c>
      <c r="M3221">
        <f t="shared" si="453"/>
        <v>6.5524698697088154E-3</v>
      </c>
      <c r="N3221">
        <f t="shared" si="454"/>
        <v>6.5985419797735681E-3</v>
      </c>
      <c r="O3221">
        <f t="shared" si="455"/>
        <v>2.1226393258186919E-9</v>
      </c>
      <c r="P3221">
        <f t="shared" si="450"/>
        <v>3.9693234543297061E-3</v>
      </c>
      <c r="Q3221">
        <f t="shared" si="451"/>
        <v>3.9693234543297061E-3</v>
      </c>
      <c r="R3221">
        <f t="shared" si="456"/>
        <v>0</v>
      </c>
      <c r="S3221">
        <f t="shared" si="457"/>
        <v>7.986228502981807E-3</v>
      </c>
      <c r="U3221">
        <f t="shared" si="458"/>
        <v>1740.8597312339284</v>
      </c>
      <c r="W3221">
        <f t="shared" si="452"/>
        <v>108344</v>
      </c>
    </row>
    <row r="3222" spans="1:23">
      <c r="A3222" s="1">
        <v>41390</v>
      </c>
      <c r="B3222">
        <v>93.09</v>
      </c>
      <c r="C3222">
        <v>93.36</v>
      </c>
      <c r="D3222">
        <v>92.5</v>
      </c>
      <c r="E3222">
        <v>92.9</v>
      </c>
      <c r="F3222">
        <v>32405600</v>
      </c>
      <c r="G3222">
        <v>92.25</v>
      </c>
      <c r="H3222">
        <v>0</v>
      </c>
      <c r="J3222">
        <v>0</v>
      </c>
      <c r="K3222">
        <v>62877.855233572402</v>
      </c>
      <c r="L3222">
        <v>1160</v>
      </c>
      <c r="M3222">
        <f t="shared" si="453"/>
        <v>-5.367699415004144E-3</v>
      </c>
      <c r="N3222">
        <f t="shared" si="454"/>
        <v>-5.405418566907935E-3</v>
      </c>
      <c r="O3222">
        <f t="shared" si="455"/>
        <v>1.4227344203412645E-9</v>
      </c>
      <c r="P3222">
        <f t="shared" si="450"/>
        <v>-2.0431213086058099E-3</v>
      </c>
      <c r="Q3222">
        <f t="shared" si="451"/>
        <v>-2.0431213086056985E-3</v>
      </c>
      <c r="R3222">
        <f t="shared" si="456"/>
        <v>1.2422436220393803E-32</v>
      </c>
      <c r="S3222">
        <f t="shared" si="457"/>
        <v>6.447453479313111E-4</v>
      </c>
      <c r="U3222">
        <f t="shared" si="458"/>
        <v>1731.5403536577296</v>
      </c>
      <c r="W3222">
        <f t="shared" si="452"/>
        <v>107764</v>
      </c>
    </row>
    <row r="3223" spans="1:23">
      <c r="A3223" s="1">
        <v>41393</v>
      </c>
      <c r="B3223">
        <v>93.31</v>
      </c>
      <c r="C3223">
        <v>93.78</v>
      </c>
      <c r="D3223">
        <v>93.07</v>
      </c>
      <c r="E3223">
        <v>93.57</v>
      </c>
      <c r="F3223">
        <v>20791400</v>
      </c>
      <c r="G3223">
        <v>92.91</v>
      </c>
      <c r="H3223">
        <v>0</v>
      </c>
      <c r="J3223">
        <v>0</v>
      </c>
      <c r="K3223">
        <v>62877.855233572402</v>
      </c>
      <c r="L3223">
        <v>1160</v>
      </c>
      <c r="M3223">
        <f t="shared" si="453"/>
        <v>7.186173468028724E-3</v>
      </c>
      <c r="N3223">
        <f t="shared" si="454"/>
        <v>7.1289997325844822E-3</v>
      </c>
      <c r="O3223">
        <f t="shared" si="455"/>
        <v>3.2688360246481439E-9</v>
      </c>
      <c r="P3223">
        <f t="shared" si="450"/>
        <v>2.7825360418909238E-3</v>
      </c>
      <c r="Q3223">
        <f t="shared" si="451"/>
        <v>2.7825360418909238E-3</v>
      </c>
      <c r="R3223">
        <f t="shared" si="456"/>
        <v>0</v>
      </c>
      <c r="S3223">
        <f t="shared" si="457"/>
        <v>2.3605161175320219E-3</v>
      </c>
      <c r="U3223">
        <f t="shared" si="458"/>
        <v>1744.028319609836</v>
      </c>
      <c r="W3223">
        <f t="shared" si="452"/>
        <v>108541.2</v>
      </c>
    </row>
    <row r="3224" spans="1:23">
      <c r="A3224" s="1">
        <v>41394</v>
      </c>
      <c r="B3224">
        <v>93.58</v>
      </c>
      <c r="C3224">
        <v>94.14</v>
      </c>
      <c r="D3224">
        <v>93.17</v>
      </c>
      <c r="E3224">
        <v>94.1</v>
      </c>
      <c r="F3224">
        <v>30488500</v>
      </c>
      <c r="G3224">
        <v>93.44</v>
      </c>
      <c r="H3224">
        <v>0</v>
      </c>
      <c r="J3224">
        <v>0</v>
      </c>
      <c r="K3224">
        <v>62877.855233572402</v>
      </c>
      <c r="L3224">
        <v>1160</v>
      </c>
      <c r="M3224">
        <f t="shared" si="453"/>
        <v>5.6482273035124674E-3</v>
      </c>
      <c r="N3224">
        <f t="shared" si="454"/>
        <v>5.6882364266958542E-3</v>
      </c>
      <c r="O3224">
        <f t="shared" si="455"/>
        <v>1.6007299379034196E-9</v>
      </c>
      <c r="P3224">
        <f t="shared" si="450"/>
        <v>5.5413611532636091E-3</v>
      </c>
      <c r="Q3224">
        <f t="shared" si="451"/>
        <v>5.5413611532636091E-3</v>
      </c>
      <c r="R3224">
        <f t="shared" si="456"/>
        <v>0</v>
      </c>
      <c r="S3224">
        <f t="shared" si="457"/>
        <v>2.8894021921394733E-3</v>
      </c>
      <c r="U3224">
        <f t="shared" si="458"/>
        <v>1753.9068598406068</v>
      </c>
      <c r="W3224">
        <f t="shared" si="452"/>
        <v>109156</v>
      </c>
    </row>
    <row r="3225" spans="1:23">
      <c r="A3225" s="1">
        <v>41395</v>
      </c>
      <c r="B3225">
        <v>93.81</v>
      </c>
      <c r="C3225">
        <v>93.9</v>
      </c>
      <c r="D3225">
        <v>91.76</v>
      </c>
      <c r="E3225">
        <v>91.82</v>
      </c>
      <c r="F3225">
        <v>120177800</v>
      </c>
      <c r="G3225">
        <v>91.18</v>
      </c>
      <c r="H3225">
        <v>0</v>
      </c>
      <c r="J3225">
        <v>0</v>
      </c>
      <c r="K3225">
        <v>62877.855233572402</v>
      </c>
      <c r="L3225">
        <v>1160</v>
      </c>
      <c r="M3225">
        <f t="shared" si="453"/>
        <v>-2.4527907770257991E-2</v>
      </c>
      <c r="N3225">
        <f t="shared" si="454"/>
        <v>-2.4483944294621442E-2</v>
      </c>
      <c r="O3225">
        <f t="shared" si="455"/>
        <v>1.9327871900453969E-9</v>
      </c>
      <c r="P3225">
        <f t="shared" si="450"/>
        <v>-2.1441321316783692E-2</v>
      </c>
      <c r="Q3225">
        <f t="shared" si="451"/>
        <v>-2.1441321316783692E-2</v>
      </c>
      <c r="R3225">
        <f t="shared" si="456"/>
        <v>0</v>
      </c>
      <c r="S3225">
        <f t="shared" si="457"/>
        <v>2.4547746997894315E-3</v>
      </c>
      <c r="U3225">
        <f t="shared" si="458"/>
        <v>1711.4104980931404</v>
      </c>
      <c r="W3225">
        <f t="shared" si="452"/>
        <v>106511.2</v>
      </c>
    </row>
    <row r="3226" spans="1:23">
      <c r="A3226" s="1">
        <v>41396</v>
      </c>
      <c r="B3226">
        <v>92.34</v>
      </c>
      <c r="C3226">
        <v>93.47</v>
      </c>
      <c r="D3226">
        <v>92.17</v>
      </c>
      <c r="E3226">
        <v>93.28</v>
      </c>
      <c r="F3226">
        <v>38830300</v>
      </c>
      <c r="G3226">
        <v>92.63</v>
      </c>
      <c r="H3226">
        <v>0</v>
      </c>
      <c r="J3226">
        <v>0</v>
      </c>
      <c r="K3226">
        <v>62877.855233572402</v>
      </c>
      <c r="L3226">
        <v>1160</v>
      </c>
      <c r="M3226">
        <f t="shared" si="453"/>
        <v>1.5775583781106207E-2</v>
      </c>
      <c r="N3226">
        <f t="shared" si="454"/>
        <v>1.5777488480640586E-2</v>
      </c>
      <c r="O3226">
        <f t="shared" si="455"/>
        <v>3.6278803162629269E-12</v>
      </c>
      <c r="P3226">
        <f t="shared" si="450"/>
        <v>1.0128305523339407E-2</v>
      </c>
      <c r="Q3226">
        <f t="shared" si="451"/>
        <v>1.0128305523339407E-2</v>
      </c>
      <c r="R3226">
        <f t="shared" si="456"/>
        <v>0</v>
      </c>
      <c r="S3226">
        <f t="shared" si="457"/>
        <v>-1.5794043059016712E-2</v>
      </c>
      <c r="U3226">
        <f t="shared" si="458"/>
        <v>1738.6230806156407</v>
      </c>
      <c r="W3226">
        <f t="shared" si="452"/>
        <v>108204.8</v>
      </c>
    </row>
    <row r="3227" spans="1:23">
      <c r="A3227" s="1">
        <v>41397</v>
      </c>
      <c r="B3227">
        <v>94.53</v>
      </c>
      <c r="C3227">
        <v>95.47</v>
      </c>
      <c r="D3227">
        <v>94.35</v>
      </c>
      <c r="E3227">
        <v>94.76</v>
      </c>
      <c r="F3227">
        <v>51981000</v>
      </c>
      <c r="G3227">
        <v>94.1</v>
      </c>
      <c r="H3227">
        <v>0</v>
      </c>
      <c r="J3227">
        <v>0</v>
      </c>
      <c r="K3227">
        <v>62877.855233572402</v>
      </c>
      <c r="L3227">
        <v>1160</v>
      </c>
      <c r="M3227">
        <f t="shared" si="453"/>
        <v>1.5741656688402546E-2</v>
      </c>
      <c r="N3227">
        <f t="shared" si="454"/>
        <v>1.5744983325397855E-2</v>
      </c>
      <c r="O3227">
        <f t="shared" si="455"/>
        <v>1.1066513698555879E-11</v>
      </c>
      <c r="P3227">
        <f t="shared" si="450"/>
        <v>2.4301348532918907E-3</v>
      </c>
      <c r="Q3227">
        <f t="shared" si="451"/>
        <v>2.4301348532918907E-3</v>
      </c>
      <c r="R3227">
        <f t="shared" si="456"/>
        <v>0</v>
      </c>
      <c r="S3227">
        <f t="shared" si="457"/>
        <v>2.3439827358450151E-2</v>
      </c>
      <c r="U3227">
        <f t="shared" si="458"/>
        <v>1766.2084382411892</v>
      </c>
      <c r="W3227">
        <f t="shared" si="452"/>
        <v>109921.60000000001</v>
      </c>
    </row>
    <row r="3228" spans="1:23">
      <c r="A3228" s="1">
        <v>41400</v>
      </c>
      <c r="B3228">
        <v>94.83</v>
      </c>
      <c r="C3228">
        <v>95.5</v>
      </c>
      <c r="D3228">
        <v>94.74</v>
      </c>
      <c r="E3228">
        <v>95.37</v>
      </c>
      <c r="F3228">
        <v>26893800</v>
      </c>
      <c r="G3228">
        <v>94.7</v>
      </c>
      <c r="H3228">
        <v>0</v>
      </c>
      <c r="J3228">
        <v>0</v>
      </c>
      <c r="K3228">
        <v>62877.855233572402</v>
      </c>
      <c r="L3228">
        <v>1160</v>
      </c>
      <c r="M3228">
        <f t="shared" si="453"/>
        <v>6.416684300236385E-3</v>
      </c>
      <c r="N3228">
        <f t="shared" si="454"/>
        <v>6.355953600698727E-3</v>
      </c>
      <c r="O3228">
        <f t="shared" si="455"/>
        <v>3.6882178663332929E-9</v>
      </c>
      <c r="P3228">
        <f t="shared" si="450"/>
        <v>5.6782486951850271E-3</v>
      </c>
      <c r="Q3228">
        <f t="shared" si="451"/>
        <v>5.6782486951850271E-3</v>
      </c>
      <c r="R3228">
        <f t="shared" si="456"/>
        <v>0</v>
      </c>
      <c r="S3228">
        <f t="shared" si="457"/>
        <v>3.1685704583430982E-3</v>
      </c>
      <c r="U3228">
        <f t="shared" si="458"/>
        <v>1777.5780788841519</v>
      </c>
      <c r="W3228">
        <f t="shared" si="452"/>
        <v>110629.20000000001</v>
      </c>
    </row>
    <row r="3229" spans="1:23">
      <c r="A3229" s="1">
        <v>41401</v>
      </c>
      <c r="B3229">
        <v>95.51</v>
      </c>
      <c r="C3229">
        <v>96.17</v>
      </c>
      <c r="D3229">
        <v>95.13</v>
      </c>
      <c r="E3229">
        <v>96.15</v>
      </c>
      <c r="F3229">
        <v>29920800</v>
      </c>
      <c r="G3229">
        <v>95.48</v>
      </c>
      <c r="H3229">
        <v>0</v>
      </c>
      <c r="J3229">
        <v>0</v>
      </c>
      <c r="K3229">
        <v>62877.855233572402</v>
      </c>
      <c r="L3229">
        <v>1160</v>
      </c>
      <c r="M3229">
        <f t="shared" si="453"/>
        <v>8.1454084439675743E-3</v>
      </c>
      <c r="N3229">
        <f t="shared" si="454"/>
        <v>8.2028012785969016E-3</v>
      </c>
      <c r="O3229">
        <f t="shared" si="455"/>
        <v>3.2939374667893129E-9</v>
      </c>
      <c r="P3229">
        <f t="shared" si="450"/>
        <v>6.6785179881425913E-3</v>
      </c>
      <c r="Q3229">
        <f t="shared" si="451"/>
        <v>6.6785179881425913E-3</v>
      </c>
      <c r="R3229">
        <f t="shared" si="456"/>
        <v>0</v>
      </c>
      <c r="S3229">
        <f t="shared" si="457"/>
        <v>7.1451391510101558E-3</v>
      </c>
      <c r="U3229">
        <f t="shared" si="458"/>
        <v>1792.1163079030216</v>
      </c>
      <c r="W3229">
        <f t="shared" si="452"/>
        <v>111534</v>
      </c>
    </row>
    <row r="3230" spans="1:23">
      <c r="A3230" s="1">
        <v>41402</v>
      </c>
      <c r="B3230">
        <v>95.93</v>
      </c>
      <c r="C3230">
        <v>96.47</v>
      </c>
      <c r="D3230">
        <v>95.68</v>
      </c>
      <c r="E3230">
        <v>96.43</v>
      </c>
      <c r="F3230">
        <v>37669300</v>
      </c>
      <c r="G3230">
        <v>95.75</v>
      </c>
      <c r="H3230">
        <v>0</v>
      </c>
      <c r="J3230">
        <v>0</v>
      </c>
      <c r="K3230">
        <v>62877.855233572402</v>
      </c>
      <c r="L3230">
        <v>1160</v>
      </c>
      <c r="M3230">
        <f t="shared" si="453"/>
        <v>2.9078844875044226E-3</v>
      </c>
      <c r="N3230">
        <f t="shared" si="454"/>
        <v>2.8238265901260862E-3</v>
      </c>
      <c r="O3230">
        <f t="shared" si="455"/>
        <v>7.0657301116669278E-9</v>
      </c>
      <c r="P3230">
        <f t="shared" si="450"/>
        <v>5.198597692436851E-3</v>
      </c>
      <c r="Q3230">
        <f t="shared" si="451"/>
        <v>5.198597692436851E-3</v>
      </c>
      <c r="R3230">
        <f t="shared" si="456"/>
        <v>0</v>
      </c>
      <c r="S3230">
        <f t="shared" si="457"/>
        <v>4.3878047832100614E-3</v>
      </c>
      <c r="U3230">
        <f t="shared" si="458"/>
        <v>1797.3351593456932</v>
      </c>
      <c r="W3230">
        <f t="shared" si="452"/>
        <v>111858.8</v>
      </c>
    </row>
    <row r="3231" spans="1:23">
      <c r="A3231" s="1">
        <v>41403</v>
      </c>
      <c r="B3231">
        <v>96.3</v>
      </c>
      <c r="C3231">
        <v>96.51</v>
      </c>
      <c r="D3231">
        <v>95.75</v>
      </c>
      <c r="E3231">
        <v>96.1</v>
      </c>
      <c r="F3231">
        <v>32331100</v>
      </c>
      <c r="G3231">
        <v>95.43</v>
      </c>
      <c r="H3231">
        <v>0</v>
      </c>
      <c r="J3231">
        <v>0</v>
      </c>
      <c r="K3231">
        <v>62877.855233572402</v>
      </c>
      <c r="L3231">
        <v>1160</v>
      </c>
      <c r="M3231">
        <f t="shared" si="453"/>
        <v>-3.4280405460462662E-3</v>
      </c>
      <c r="N3231">
        <f t="shared" si="454"/>
        <v>-3.3476336315928531E-3</v>
      </c>
      <c r="O3231">
        <f t="shared" si="455"/>
        <v>6.4652718919184836E-9</v>
      </c>
      <c r="P3231">
        <f t="shared" si="450"/>
        <v>-2.0790028278331015E-3</v>
      </c>
      <c r="Q3231">
        <f t="shared" si="451"/>
        <v>-2.0790028278331015E-3</v>
      </c>
      <c r="R3231">
        <f t="shared" si="456"/>
        <v>0</v>
      </c>
      <c r="S3231">
        <f t="shared" si="457"/>
        <v>3.8495599742235471E-3</v>
      </c>
      <c r="U3231">
        <f t="shared" si="458"/>
        <v>1791.184370145402</v>
      </c>
      <c r="W3231">
        <f t="shared" si="452"/>
        <v>111476</v>
      </c>
    </row>
    <row r="3232" spans="1:23">
      <c r="A3232" s="1">
        <v>41404</v>
      </c>
      <c r="B3232">
        <v>96.21</v>
      </c>
      <c r="C3232">
        <v>96.93</v>
      </c>
      <c r="D3232">
        <v>96.07</v>
      </c>
      <c r="E3232">
        <v>96.83</v>
      </c>
      <c r="F3232">
        <v>39288900</v>
      </c>
      <c r="G3232">
        <v>96.15</v>
      </c>
      <c r="H3232">
        <v>0</v>
      </c>
      <c r="J3232">
        <v>0</v>
      </c>
      <c r="K3232">
        <v>62877.855233572402</v>
      </c>
      <c r="L3232">
        <v>1160</v>
      </c>
      <c r="M3232">
        <f t="shared" si="453"/>
        <v>7.5675476471929216E-3</v>
      </c>
      <c r="N3232">
        <f t="shared" si="454"/>
        <v>7.5164776056262216E-3</v>
      </c>
      <c r="O3232">
        <f t="shared" si="455"/>
        <v>2.6081491456244673E-9</v>
      </c>
      <c r="P3232">
        <f t="shared" si="450"/>
        <v>6.4235612502666489E-3</v>
      </c>
      <c r="Q3232">
        <f t="shared" si="451"/>
        <v>6.4235612502666489E-3</v>
      </c>
      <c r="R3232">
        <f t="shared" si="456"/>
        <v>0</v>
      </c>
      <c r="S3232">
        <f t="shared" si="457"/>
        <v>-9.3501643090664304E-4</v>
      </c>
      <c r="U3232">
        <f t="shared" si="458"/>
        <v>1804.7906614066521</v>
      </c>
      <c r="W3232">
        <f t="shared" si="452"/>
        <v>112322.8</v>
      </c>
    </row>
    <row r="3233" spans="1:23">
      <c r="A3233" s="1">
        <v>41407</v>
      </c>
      <c r="B3233">
        <v>96.74</v>
      </c>
      <c r="C3233">
        <v>97.12</v>
      </c>
      <c r="D3233">
        <v>96.43</v>
      </c>
      <c r="E3233">
        <v>96.76</v>
      </c>
      <c r="F3233">
        <v>22522300</v>
      </c>
      <c r="G3233">
        <v>96.08</v>
      </c>
      <c r="H3233">
        <v>0</v>
      </c>
      <c r="J3233">
        <v>0</v>
      </c>
      <c r="K3233">
        <v>62877.855233572402</v>
      </c>
      <c r="L3233">
        <v>1160</v>
      </c>
      <c r="M3233">
        <f t="shared" si="453"/>
        <v>-7.2317788161317469E-4</v>
      </c>
      <c r="N3233">
        <f t="shared" si="454"/>
        <v>-7.2829426306066482E-4</v>
      </c>
      <c r="O3233">
        <f t="shared" si="455"/>
        <v>2.6177359116221168E-11</v>
      </c>
      <c r="P3233">
        <f t="shared" si="450"/>
        <v>2.0671834698936852E-4</v>
      </c>
      <c r="Q3233">
        <f t="shared" si="451"/>
        <v>2.0671834698936852E-4</v>
      </c>
      <c r="R3233">
        <f t="shared" si="456"/>
        <v>0</v>
      </c>
      <c r="S3233">
        <f t="shared" si="457"/>
        <v>5.4936650216638166E-3</v>
      </c>
      <c r="U3233">
        <f t="shared" si="458"/>
        <v>1803.4859485459845</v>
      </c>
      <c r="W3233">
        <f t="shared" si="452"/>
        <v>112241.60000000001</v>
      </c>
    </row>
    <row r="3234" spans="1:23">
      <c r="A3234" s="1">
        <v>41408</v>
      </c>
      <c r="B3234">
        <v>96.94</v>
      </c>
      <c r="C3234">
        <v>98.03</v>
      </c>
      <c r="D3234">
        <v>96.93</v>
      </c>
      <c r="E3234">
        <v>98</v>
      </c>
      <c r="F3234">
        <v>33539600</v>
      </c>
      <c r="G3234">
        <v>97.31</v>
      </c>
      <c r="H3234">
        <v>0</v>
      </c>
      <c r="J3234">
        <v>0</v>
      </c>
      <c r="K3234">
        <v>62877.855233572402</v>
      </c>
      <c r="L3234">
        <v>1160</v>
      </c>
      <c r="M3234">
        <f t="shared" si="453"/>
        <v>1.2733792928745285E-2</v>
      </c>
      <c r="N3234">
        <f t="shared" si="454"/>
        <v>1.2720581062169584E-2</v>
      </c>
      <c r="O3234">
        <f t="shared" si="455"/>
        <v>1.7455341841412278E-10</v>
      </c>
      <c r="P3234">
        <f t="shared" si="450"/>
        <v>1.0875248253341952E-2</v>
      </c>
      <c r="Q3234">
        <f t="shared" si="451"/>
        <v>1.0875248253341952E-2</v>
      </c>
      <c r="R3234">
        <f t="shared" si="456"/>
        <v>0</v>
      </c>
      <c r="S3234">
        <f t="shared" si="457"/>
        <v>2.0652630223928501E-3</v>
      </c>
      <c r="U3234">
        <f t="shared" si="458"/>
        <v>1826.5980049349571</v>
      </c>
      <c r="W3234">
        <f t="shared" si="452"/>
        <v>113680</v>
      </c>
    </row>
    <row r="3235" spans="1:23">
      <c r="A3235" s="1">
        <v>41409</v>
      </c>
      <c r="B3235">
        <v>97.8</v>
      </c>
      <c r="C3235">
        <v>98.67</v>
      </c>
      <c r="D3235">
        <v>97.69</v>
      </c>
      <c r="E3235">
        <v>98.2</v>
      </c>
      <c r="F3235">
        <v>34000200</v>
      </c>
      <c r="G3235">
        <v>97.51</v>
      </c>
      <c r="H3235">
        <v>0</v>
      </c>
      <c r="J3235">
        <v>0</v>
      </c>
      <c r="K3235">
        <v>62877.855233572402</v>
      </c>
      <c r="L3235">
        <v>1160</v>
      </c>
      <c r="M3235">
        <f t="shared" si="453"/>
        <v>2.0387366898483089E-3</v>
      </c>
      <c r="N3235">
        <f t="shared" si="454"/>
        <v>2.0531780131300458E-3</v>
      </c>
      <c r="O3235">
        <f t="shared" si="455"/>
        <v>2.0855181812763634E-10</v>
      </c>
      <c r="P3235">
        <f t="shared" si="450"/>
        <v>4.0816383196484564E-3</v>
      </c>
      <c r="Q3235">
        <f t="shared" si="451"/>
        <v>4.0816383196486776E-3</v>
      </c>
      <c r="R3235">
        <f t="shared" si="456"/>
        <v>4.8919372903820317E-32</v>
      </c>
      <c r="S3235">
        <f t="shared" si="457"/>
        <v>8.8323466235416728E-3</v>
      </c>
      <c r="U3235">
        <f t="shared" si="458"/>
        <v>1830.3257559654367</v>
      </c>
      <c r="W3235">
        <f t="shared" si="452"/>
        <v>113912</v>
      </c>
    </row>
    <row r="3236" spans="1:23">
      <c r="A3236" s="1">
        <v>41410</v>
      </c>
      <c r="B3236">
        <v>98.03</v>
      </c>
      <c r="C3236">
        <v>98.56</v>
      </c>
      <c r="D3236">
        <v>97.7</v>
      </c>
      <c r="E3236">
        <v>97.95</v>
      </c>
      <c r="F3236">
        <v>42053300</v>
      </c>
      <c r="G3236">
        <v>97.26</v>
      </c>
      <c r="H3236">
        <v>0</v>
      </c>
      <c r="J3236">
        <v>0</v>
      </c>
      <c r="K3236">
        <v>62877.855233572402</v>
      </c>
      <c r="L3236">
        <v>1160</v>
      </c>
      <c r="M3236">
        <f t="shared" si="453"/>
        <v>-2.5490709698704575E-3</v>
      </c>
      <c r="N3236">
        <f t="shared" si="454"/>
        <v>-2.567131871387884E-3</v>
      </c>
      <c r="O3236">
        <f t="shared" si="455"/>
        <v>3.2619616362218055E-10</v>
      </c>
      <c r="P3236">
        <f t="shared" si="450"/>
        <v>-8.1640988308502788E-4</v>
      </c>
      <c r="Q3236">
        <f t="shared" si="451"/>
        <v>-8.1640988308502788E-4</v>
      </c>
      <c r="R3236">
        <f t="shared" si="456"/>
        <v>0</v>
      </c>
      <c r="S3236">
        <f t="shared" si="457"/>
        <v>2.3489772328630729E-3</v>
      </c>
      <c r="U3236">
        <f t="shared" si="458"/>
        <v>1825.6660671773373</v>
      </c>
      <c r="W3236">
        <f t="shared" si="452"/>
        <v>113622</v>
      </c>
    </row>
    <row r="3237" spans="1:23">
      <c r="A3237" s="1">
        <v>41411</v>
      </c>
      <c r="B3237">
        <v>98.4</v>
      </c>
      <c r="C3237">
        <v>99.07</v>
      </c>
      <c r="D3237">
        <v>97.96</v>
      </c>
      <c r="E3237">
        <v>99.05</v>
      </c>
      <c r="F3237">
        <v>35675100</v>
      </c>
      <c r="G3237">
        <v>98.36</v>
      </c>
      <c r="H3237">
        <v>0</v>
      </c>
      <c r="J3237">
        <v>0</v>
      </c>
      <c r="K3237">
        <v>62877.855233572402</v>
      </c>
      <c r="L3237">
        <v>1160</v>
      </c>
      <c r="M3237">
        <f t="shared" si="453"/>
        <v>1.1167628754010086E-2</v>
      </c>
      <c r="N3237">
        <f t="shared" si="454"/>
        <v>1.1246412372352018E-2</v>
      </c>
      <c r="O3237">
        <f t="shared" si="455"/>
        <v>6.2068585190472276E-9</v>
      </c>
      <c r="P3237">
        <f t="shared" si="450"/>
        <v>6.5839690863521844E-3</v>
      </c>
      <c r="Q3237">
        <f t="shared" si="451"/>
        <v>6.5839690863521844E-3</v>
      </c>
      <c r="R3237">
        <f t="shared" si="456"/>
        <v>0</v>
      </c>
      <c r="S3237">
        <f t="shared" si="457"/>
        <v>3.7672497845730531E-3</v>
      </c>
      <c r="U3237">
        <f t="shared" si="458"/>
        <v>1846.1686978449743</v>
      </c>
      <c r="W3237">
        <f t="shared" si="452"/>
        <v>114898</v>
      </c>
    </row>
    <row r="3238" spans="1:23">
      <c r="A3238" s="1">
        <v>41414</v>
      </c>
      <c r="B3238">
        <v>98.76</v>
      </c>
      <c r="C3238">
        <v>99.6</v>
      </c>
      <c r="D3238">
        <v>98.75</v>
      </c>
      <c r="E3238">
        <v>99.21</v>
      </c>
      <c r="F3238">
        <v>25027400</v>
      </c>
      <c r="G3238">
        <v>98.52</v>
      </c>
      <c r="H3238">
        <v>0</v>
      </c>
      <c r="J3238">
        <v>0</v>
      </c>
      <c r="K3238">
        <v>62877.855233572402</v>
      </c>
      <c r="L3238">
        <v>1160</v>
      </c>
      <c r="M3238">
        <f t="shared" si="453"/>
        <v>1.6140425172511115E-3</v>
      </c>
      <c r="N3238">
        <f t="shared" si="454"/>
        <v>1.6253559043452228E-3</v>
      </c>
      <c r="O3238">
        <f t="shared" si="455"/>
        <v>1.2799272754120444E-10</v>
      </c>
      <c r="P3238">
        <f t="shared" si="450"/>
        <v>4.5461511848321479E-3</v>
      </c>
      <c r="Q3238">
        <f t="shared" si="451"/>
        <v>4.5461511848321479E-3</v>
      </c>
      <c r="R3238">
        <f t="shared" si="456"/>
        <v>0</v>
      </c>
      <c r="S3238">
        <f t="shared" si="457"/>
        <v>3.6518604187710177E-3</v>
      </c>
      <c r="U3238">
        <f t="shared" si="458"/>
        <v>1849.1508986693577</v>
      </c>
      <c r="W3238">
        <f t="shared" si="452"/>
        <v>115083.59999999999</v>
      </c>
    </row>
    <row r="3239" spans="1:23">
      <c r="A3239" s="1">
        <v>41415</v>
      </c>
      <c r="B3239">
        <v>99.2</v>
      </c>
      <c r="C3239">
        <v>99.55</v>
      </c>
      <c r="D3239">
        <v>98.88</v>
      </c>
      <c r="E3239">
        <v>99.23</v>
      </c>
      <c r="F3239">
        <v>23596700</v>
      </c>
      <c r="G3239">
        <v>98.53</v>
      </c>
      <c r="H3239">
        <v>0</v>
      </c>
      <c r="J3239">
        <v>0</v>
      </c>
      <c r="K3239">
        <v>62877.855233572402</v>
      </c>
      <c r="L3239">
        <v>1160</v>
      </c>
      <c r="M3239">
        <f t="shared" si="453"/>
        <v>2.0157226433921335E-4</v>
      </c>
      <c r="N3239">
        <f t="shared" si="454"/>
        <v>1.0149708204617657E-4</v>
      </c>
      <c r="O3239">
        <f t="shared" si="455"/>
        <v>1.0015042110984542E-8</v>
      </c>
      <c r="P3239">
        <f t="shared" si="450"/>
        <v>3.0237363532297819E-4</v>
      </c>
      <c r="Q3239">
        <f t="shared" si="451"/>
        <v>3.0237363532297819E-4</v>
      </c>
      <c r="R3239">
        <f t="shared" si="456"/>
        <v>0</v>
      </c>
      <c r="S3239">
        <f t="shared" si="457"/>
        <v>4.4453498138484013E-3</v>
      </c>
      <c r="U3239">
        <f t="shared" si="458"/>
        <v>1849.523673772406</v>
      </c>
      <c r="W3239">
        <f t="shared" si="452"/>
        <v>115106.8</v>
      </c>
    </row>
    <row r="3240" spans="1:23">
      <c r="A3240" s="1">
        <v>41416</v>
      </c>
      <c r="B3240">
        <v>99.41</v>
      </c>
      <c r="C3240">
        <v>100.38</v>
      </c>
      <c r="D3240">
        <v>97.11</v>
      </c>
      <c r="E3240">
        <v>97.78</v>
      </c>
      <c r="F3240">
        <v>68650700</v>
      </c>
      <c r="G3240">
        <v>97.1</v>
      </c>
      <c r="H3240">
        <v>0</v>
      </c>
      <c r="J3240">
        <v>0</v>
      </c>
      <c r="K3240">
        <v>62877.855233572402</v>
      </c>
      <c r="L3240">
        <v>1160</v>
      </c>
      <c r="M3240">
        <f t="shared" si="453"/>
        <v>-1.4720330775650657E-2</v>
      </c>
      <c r="N3240">
        <f t="shared" si="454"/>
        <v>-1.4619695037104025E-2</v>
      </c>
      <c r="O3240">
        <f t="shared" si="455"/>
        <v>1.0127551872826032E-8</v>
      </c>
      <c r="P3240">
        <f t="shared" si="450"/>
        <v>-1.6532655073554132E-2</v>
      </c>
      <c r="Q3240">
        <f t="shared" si="451"/>
        <v>-1.6532655073554246E-2</v>
      </c>
      <c r="R3240">
        <f t="shared" si="456"/>
        <v>1.3108360683985624E-32</v>
      </c>
      <c r="S3240">
        <f t="shared" si="457"/>
        <v>2.1146979332265043E-3</v>
      </c>
      <c r="U3240">
        <f t="shared" si="458"/>
        <v>1822.4974788014297</v>
      </c>
      <c r="W3240">
        <f t="shared" si="452"/>
        <v>113424.8</v>
      </c>
    </row>
    <row r="3241" spans="1:23">
      <c r="A3241" s="1">
        <v>41417</v>
      </c>
      <c r="B3241">
        <v>96.65</v>
      </c>
      <c r="C3241">
        <v>97.93</v>
      </c>
      <c r="D3241">
        <v>96.51</v>
      </c>
      <c r="E3241">
        <v>97.9</v>
      </c>
      <c r="F3241">
        <v>44524500</v>
      </c>
      <c r="G3241">
        <v>97.21</v>
      </c>
      <c r="H3241">
        <v>0</v>
      </c>
      <c r="J3241">
        <v>0</v>
      </c>
      <c r="K3241">
        <v>62877.855233572402</v>
      </c>
      <c r="L3241">
        <v>1160</v>
      </c>
      <c r="M3241">
        <f t="shared" si="453"/>
        <v>1.2264923859650828E-3</v>
      </c>
      <c r="N3241">
        <f t="shared" si="454"/>
        <v>1.1322115356983832E-3</v>
      </c>
      <c r="O3241">
        <f t="shared" si="455"/>
        <v>8.8888787270118464E-9</v>
      </c>
      <c r="P3241">
        <f t="shared" si="450"/>
        <v>1.2850343882124816E-2</v>
      </c>
      <c r="Q3241">
        <f t="shared" si="451"/>
        <v>1.2850343882124816E-2</v>
      </c>
      <c r="R3241">
        <f t="shared" si="456"/>
        <v>0</v>
      </c>
      <c r="S3241">
        <f t="shared" si="457"/>
        <v>-2.8156506569713774E-2</v>
      </c>
      <c r="U3241">
        <f t="shared" si="458"/>
        <v>1824.7341294197172</v>
      </c>
      <c r="W3241">
        <f t="shared" si="452"/>
        <v>113564</v>
      </c>
    </row>
    <row r="3242" spans="1:23">
      <c r="A3242" s="1">
        <v>41418</v>
      </c>
      <c r="B3242">
        <v>97.3</v>
      </c>
      <c r="C3242">
        <v>97.95</v>
      </c>
      <c r="D3242">
        <v>96.71</v>
      </c>
      <c r="E3242">
        <v>97.88</v>
      </c>
      <c r="F3242">
        <v>33332500</v>
      </c>
      <c r="G3242">
        <v>97.19</v>
      </c>
      <c r="H3242">
        <v>0</v>
      </c>
      <c r="J3242">
        <v>0</v>
      </c>
      <c r="K3242">
        <v>62877.855233572402</v>
      </c>
      <c r="L3242">
        <v>1160</v>
      </c>
      <c r="M3242">
        <f t="shared" si="453"/>
        <v>-2.0431096199392481E-4</v>
      </c>
      <c r="N3242">
        <f t="shared" si="454"/>
        <v>-2.0576131759833267E-4</v>
      </c>
      <c r="O3242">
        <f t="shared" si="455"/>
        <v>2.103531379237269E-12</v>
      </c>
      <c r="P3242">
        <f t="shared" si="450"/>
        <v>5.9432493825115106E-3</v>
      </c>
      <c r="Q3242">
        <f t="shared" si="451"/>
        <v>5.9432493825115106E-3</v>
      </c>
      <c r="R3242">
        <f t="shared" si="456"/>
        <v>0</v>
      </c>
      <c r="S3242">
        <f t="shared" si="457"/>
        <v>6.7027835376192828E-3</v>
      </c>
      <c r="U3242">
        <f t="shared" si="458"/>
        <v>1824.3613543166689</v>
      </c>
      <c r="W3242">
        <f t="shared" si="452"/>
        <v>113540.79999999999</v>
      </c>
    </row>
    <row r="3243" spans="1:23">
      <c r="A3243" s="1">
        <v>41422</v>
      </c>
      <c r="B3243">
        <v>99.2</v>
      </c>
      <c r="C3243">
        <v>100.1</v>
      </c>
      <c r="D3243">
        <v>98.48</v>
      </c>
      <c r="E3243">
        <v>99.15</v>
      </c>
      <c r="F3243">
        <v>46121100</v>
      </c>
      <c r="G3243">
        <v>98.46</v>
      </c>
      <c r="H3243">
        <v>0</v>
      </c>
      <c r="J3243">
        <v>0</v>
      </c>
      <c r="K3243">
        <v>62877.855233572402</v>
      </c>
      <c r="L3243">
        <v>1160</v>
      </c>
      <c r="M3243">
        <f t="shared" si="453"/>
        <v>1.2891616391334154E-2</v>
      </c>
      <c r="N3243">
        <f t="shared" si="454"/>
        <v>1.2982548814675365E-2</v>
      </c>
      <c r="O3243">
        <f t="shared" si="455"/>
        <v>8.2687056147052529E-9</v>
      </c>
      <c r="P3243">
        <f t="shared" si="450"/>
        <v>-5.0415932502211091E-4</v>
      </c>
      <c r="Q3243">
        <f t="shared" si="451"/>
        <v>-5.0415932502211091E-4</v>
      </c>
      <c r="R3243">
        <f t="shared" si="456"/>
        <v>0</v>
      </c>
      <c r="S3243">
        <f t="shared" si="457"/>
        <v>1.9339025098867705E-2</v>
      </c>
      <c r="U3243">
        <f t="shared" si="458"/>
        <v>1848.032573360214</v>
      </c>
      <c r="W3243">
        <f t="shared" si="452"/>
        <v>115014</v>
      </c>
    </row>
    <row r="3244" spans="1:23">
      <c r="A3244" s="1">
        <v>41423</v>
      </c>
      <c r="B3244">
        <v>98.55</v>
      </c>
      <c r="C3244">
        <v>99.18</v>
      </c>
      <c r="D3244">
        <v>97.37</v>
      </c>
      <c r="E3244">
        <v>98.23</v>
      </c>
      <c r="F3244">
        <v>40491500</v>
      </c>
      <c r="G3244">
        <v>97.54</v>
      </c>
      <c r="H3244">
        <v>0</v>
      </c>
      <c r="J3244">
        <v>0</v>
      </c>
      <c r="K3244">
        <v>62877.855233572402</v>
      </c>
      <c r="L3244">
        <v>1160</v>
      </c>
      <c r="M3244">
        <f t="shared" si="453"/>
        <v>-9.3221872790267401E-3</v>
      </c>
      <c r="N3244">
        <f t="shared" si="454"/>
        <v>-9.3878240481478307E-3</v>
      </c>
      <c r="O3244">
        <f t="shared" si="455"/>
        <v>4.3081854606553519E-9</v>
      </c>
      <c r="P3244">
        <f t="shared" si="450"/>
        <v>-3.2523659119509198E-3</v>
      </c>
      <c r="Q3244">
        <f t="shared" si="451"/>
        <v>-3.2523659119509198E-3</v>
      </c>
      <c r="R3244">
        <f t="shared" si="456"/>
        <v>0</v>
      </c>
      <c r="S3244">
        <f t="shared" si="457"/>
        <v>-6.5739806920979355E-3</v>
      </c>
      <c r="U3244">
        <f t="shared" si="458"/>
        <v>1830.8849186200082</v>
      </c>
      <c r="W3244">
        <f t="shared" si="452"/>
        <v>113946.8</v>
      </c>
    </row>
    <row r="3245" spans="1:23">
      <c r="A3245" s="1">
        <v>41424</v>
      </c>
      <c r="B3245">
        <v>98.5</v>
      </c>
      <c r="C3245">
        <v>99.13</v>
      </c>
      <c r="D3245">
        <v>98.31</v>
      </c>
      <c r="E3245">
        <v>98.89</v>
      </c>
      <c r="F3245">
        <v>30620300</v>
      </c>
      <c r="G3245">
        <v>98.2</v>
      </c>
      <c r="H3245">
        <v>0</v>
      </c>
      <c r="J3245">
        <v>0</v>
      </c>
      <c r="K3245">
        <v>62877.855233572402</v>
      </c>
      <c r="L3245">
        <v>1160</v>
      </c>
      <c r="M3245">
        <f t="shared" si="453"/>
        <v>6.6964535951210737E-3</v>
      </c>
      <c r="N3245">
        <f t="shared" si="454"/>
        <v>6.7436650785135544E-3</v>
      </c>
      <c r="O3245">
        <f t="shared" si="455"/>
        <v>2.2289241641184794E-9</v>
      </c>
      <c r="P3245">
        <f t="shared" si="450"/>
        <v>3.9515731038561467E-3</v>
      </c>
      <c r="Q3245">
        <f t="shared" si="451"/>
        <v>3.9515731038563678E-3</v>
      </c>
      <c r="R3245">
        <f t="shared" si="456"/>
        <v>4.8919372903820317E-32</v>
      </c>
      <c r="S3245">
        <f t="shared" si="457"/>
        <v>-5.0748542068595689E-4</v>
      </c>
      <c r="U3245">
        <f t="shared" si="458"/>
        <v>1843.1864970205902</v>
      </c>
      <c r="W3245">
        <f t="shared" si="452"/>
        <v>114712.4</v>
      </c>
    </row>
    <row r="3246" spans="1:23">
      <c r="A3246" s="1">
        <v>41425</v>
      </c>
      <c r="B3246">
        <v>98.38</v>
      </c>
      <c r="C3246">
        <v>99.02</v>
      </c>
      <c r="D3246">
        <v>97.77</v>
      </c>
      <c r="E3246">
        <v>97.8</v>
      </c>
      <c r="F3246">
        <v>38953700</v>
      </c>
      <c r="G3246">
        <v>97.11</v>
      </c>
      <c r="H3246">
        <v>0</v>
      </c>
      <c r="J3246">
        <v>0</v>
      </c>
      <c r="K3246">
        <v>62877.855233572402</v>
      </c>
      <c r="L3246">
        <v>1160</v>
      </c>
      <c r="M3246">
        <f t="shared" si="453"/>
        <v>-1.1083544241127776E-2</v>
      </c>
      <c r="N3246">
        <f t="shared" si="454"/>
        <v>-1.1161858754157568E-2</v>
      </c>
      <c r="O3246">
        <f t="shared" si="455"/>
        <v>6.1331629510934178E-9</v>
      </c>
      <c r="P3246">
        <f t="shared" si="450"/>
        <v>-5.9129543264219908E-3</v>
      </c>
      <c r="Q3246">
        <f t="shared" si="451"/>
        <v>-5.9129543264221018E-3</v>
      </c>
      <c r="R3246">
        <f t="shared" si="456"/>
        <v>1.2325951644078309E-32</v>
      </c>
      <c r="S3246">
        <f t="shared" si="457"/>
        <v>-1.2190168108495076E-3</v>
      </c>
      <c r="U3246">
        <f t="shared" si="458"/>
        <v>1822.8702539044768</v>
      </c>
      <c r="W3246">
        <f t="shared" si="452"/>
        <v>113448</v>
      </c>
    </row>
    <row r="3247" spans="1:23">
      <c r="A3247" s="1">
        <v>41428</v>
      </c>
      <c r="B3247">
        <v>98.14</v>
      </c>
      <c r="C3247">
        <v>98.84</v>
      </c>
      <c r="D3247">
        <v>97.03</v>
      </c>
      <c r="E3247">
        <v>98.73</v>
      </c>
      <c r="F3247">
        <v>87088500</v>
      </c>
      <c r="G3247">
        <v>98.04</v>
      </c>
      <c r="H3247">
        <v>0</v>
      </c>
      <c r="J3247">
        <v>0</v>
      </c>
      <c r="K3247">
        <v>62877.855233572402</v>
      </c>
      <c r="L3247">
        <v>1160</v>
      </c>
      <c r="M3247">
        <f t="shared" si="453"/>
        <v>9.4642745825866646E-3</v>
      </c>
      <c r="N3247">
        <f t="shared" si="454"/>
        <v>9.5312020536493028E-3</v>
      </c>
      <c r="O3247">
        <f t="shared" si="455"/>
        <v>4.4792863828402683E-9</v>
      </c>
      <c r="P3247">
        <f t="shared" si="450"/>
        <v>5.993820961601083E-3</v>
      </c>
      <c r="Q3247">
        <f t="shared" si="451"/>
        <v>5.9938209616008627E-3</v>
      </c>
      <c r="R3247">
        <f t="shared" si="456"/>
        <v>4.8536443864096449E-32</v>
      </c>
      <c r="S3247">
        <f t="shared" si="457"/>
        <v>-2.4425007054363112E-3</v>
      </c>
      <c r="U3247">
        <f t="shared" si="458"/>
        <v>1840.2042961962065</v>
      </c>
      <c r="W3247">
        <f t="shared" si="452"/>
        <v>114526.8</v>
      </c>
    </row>
    <row r="3248" spans="1:23">
      <c r="A3248" s="1">
        <v>41429</v>
      </c>
      <c r="B3248">
        <v>98.68</v>
      </c>
      <c r="C3248">
        <v>99.2</v>
      </c>
      <c r="D3248">
        <v>96.92</v>
      </c>
      <c r="E3248">
        <v>97.68</v>
      </c>
      <c r="F3248">
        <v>68206900</v>
      </c>
      <c r="G3248">
        <v>97</v>
      </c>
      <c r="H3248">
        <v>0</v>
      </c>
      <c r="J3248">
        <v>0</v>
      </c>
      <c r="K3248">
        <v>62877.855233572402</v>
      </c>
      <c r="L3248">
        <v>1160</v>
      </c>
      <c r="M3248">
        <f t="shared" si="453"/>
        <v>-1.069202182090905E-2</v>
      </c>
      <c r="N3248">
        <f t="shared" si="454"/>
        <v>-1.0664580156529123E-2</v>
      </c>
      <c r="O3248">
        <f t="shared" si="455"/>
        <v>7.5304494394057542E-10</v>
      </c>
      <c r="P3248">
        <f t="shared" si="450"/>
        <v>-1.018546185870668E-2</v>
      </c>
      <c r="Q3248">
        <f t="shared" si="451"/>
        <v>-1.018546185870668E-2</v>
      </c>
      <c r="R3248">
        <f t="shared" si="456"/>
        <v>0</v>
      </c>
      <c r="S3248">
        <f t="shared" si="457"/>
        <v>5.4872609993987694E-3</v>
      </c>
      <c r="U3248">
        <f t="shared" si="458"/>
        <v>1820.6336032861891</v>
      </c>
      <c r="W3248">
        <f t="shared" si="452"/>
        <v>113308.8</v>
      </c>
    </row>
    <row r="3249" spans="1:23">
      <c r="A3249" s="1">
        <v>41430</v>
      </c>
      <c r="B3249">
        <v>97.56</v>
      </c>
      <c r="C3249">
        <v>97.71</v>
      </c>
      <c r="D3249">
        <v>96.15</v>
      </c>
      <c r="E3249">
        <v>96.43</v>
      </c>
      <c r="F3249">
        <v>58967500</v>
      </c>
      <c r="G3249">
        <v>95.75</v>
      </c>
      <c r="H3249">
        <v>0</v>
      </c>
      <c r="J3249">
        <v>0</v>
      </c>
      <c r="K3249">
        <v>62877.855233572402</v>
      </c>
      <c r="L3249">
        <v>1160</v>
      </c>
      <c r="M3249">
        <f t="shared" si="453"/>
        <v>-1.2879473280156208E-2</v>
      </c>
      <c r="N3249">
        <f t="shared" si="454"/>
        <v>-1.2970350442627404E-2</v>
      </c>
      <c r="O3249">
        <f t="shared" si="455"/>
        <v>8.2586586588161266E-9</v>
      </c>
      <c r="P3249">
        <f t="shared" si="450"/>
        <v>-1.1650216825426496E-2</v>
      </c>
      <c r="Q3249">
        <f t="shared" si="451"/>
        <v>-1.1650216825426383E-2</v>
      </c>
      <c r="R3249">
        <f t="shared" si="456"/>
        <v>1.2714146898493862E-32</v>
      </c>
      <c r="S3249">
        <f t="shared" si="457"/>
        <v>-1.1414718313436463E-2</v>
      </c>
      <c r="U3249">
        <f t="shared" si="458"/>
        <v>1797.3351593456921</v>
      </c>
      <c r="W3249">
        <f t="shared" si="452"/>
        <v>111858.8</v>
      </c>
    </row>
    <row r="3250" spans="1:23">
      <c r="A3250" s="1">
        <v>41431</v>
      </c>
      <c r="B3250">
        <v>96.36</v>
      </c>
      <c r="C3250">
        <v>97.45</v>
      </c>
      <c r="D3250">
        <v>95.73</v>
      </c>
      <c r="E3250">
        <v>97.45</v>
      </c>
      <c r="F3250">
        <v>46335300</v>
      </c>
      <c r="G3250">
        <v>96.77</v>
      </c>
      <c r="H3250">
        <v>0</v>
      </c>
      <c r="J3250">
        <v>0</v>
      </c>
      <c r="K3250">
        <v>62877.855233572402</v>
      </c>
      <c r="L3250">
        <v>1160</v>
      </c>
      <c r="M3250">
        <f t="shared" si="453"/>
        <v>1.052206943127669E-2</v>
      </c>
      <c r="N3250">
        <f t="shared" si="454"/>
        <v>1.0596400832095709E-2</v>
      </c>
      <c r="O3250">
        <f t="shared" si="455"/>
        <v>5.5251571477176584E-9</v>
      </c>
      <c r="P3250">
        <f t="shared" si="450"/>
        <v>1.124824820689921E-2</v>
      </c>
      <c r="Q3250">
        <f t="shared" si="451"/>
        <v>1.124824820689921E-2</v>
      </c>
      <c r="R3250">
        <f t="shared" si="456"/>
        <v>0</v>
      </c>
      <c r="S3250">
        <f t="shared" si="457"/>
        <v>-1.2376395601048975E-2</v>
      </c>
      <c r="U3250">
        <f t="shared" si="458"/>
        <v>1816.3466896011373</v>
      </c>
      <c r="W3250">
        <f t="shared" si="452"/>
        <v>113042</v>
      </c>
    </row>
    <row r="3251" spans="1:23">
      <c r="A3251" s="1">
        <v>41432</v>
      </c>
      <c r="B3251">
        <v>97.9</v>
      </c>
      <c r="C3251">
        <v>98.45</v>
      </c>
      <c r="D3251">
        <v>97.27</v>
      </c>
      <c r="E3251">
        <v>98.2</v>
      </c>
      <c r="F3251">
        <v>44757500</v>
      </c>
      <c r="G3251">
        <v>97.51</v>
      </c>
      <c r="H3251">
        <v>0</v>
      </c>
      <c r="J3251">
        <v>0</v>
      </c>
      <c r="K3251">
        <v>62877.855233572402</v>
      </c>
      <c r="L3251">
        <v>1160</v>
      </c>
      <c r="M3251">
        <f t="shared" si="453"/>
        <v>7.6667894068504581E-3</v>
      </c>
      <c r="N3251">
        <f t="shared" si="454"/>
        <v>7.6179079541765435E-3</v>
      </c>
      <c r="O3251">
        <f t="shared" si="455"/>
        <v>2.3893964155121525E-9</v>
      </c>
      <c r="P3251">
        <f t="shared" si="450"/>
        <v>3.0596658239554933E-3</v>
      </c>
      <c r="Q3251">
        <f t="shared" si="451"/>
        <v>3.0596658239554933E-3</v>
      </c>
      <c r="R3251">
        <f t="shared" si="456"/>
        <v>0</v>
      </c>
      <c r="S3251">
        <f t="shared" si="457"/>
        <v>1.585537178979422E-2</v>
      </c>
      <c r="U3251">
        <f t="shared" si="458"/>
        <v>1830.3257559654355</v>
      </c>
      <c r="W3251">
        <f t="shared" si="452"/>
        <v>113912</v>
      </c>
    </row>
    <row r="3252" spans="1:23">
      <c r="A3252" s="1">
        <v>41435</v>
      </c>
      <c r="B3252">
        <v>98.64</v>
      </c>
      <c r="C3252">
        <v>98.8</v>
      </c>
      <c r="D3252">
        <v>97.81</v>
      </c>
      <c r="E3252">
        <v>98.8</v>
      </c>
      <c r="F3252">
        <v>32136500</v>
      </c>
      <c r="G3252">
        <v>98.11</v>
      </c>
      <c r="H3252">
        <v>0</v>
      </c>
      <c r="J3252">
        <v>0</v>
      </c>
      <c r="K3252">
        <v>62877.855233572402</v>
      </c>
      <c r="L3252">
        <v>1160</v>
      </c>
      <c r="M3252">
        <f t="shared" si="453"/>
        <v>6.0913893934019126E-3</v>
      </c>
      <c r="N3252">
        <f t="shared" si="454"/>
        <v>6.1343613282718494E-3</v>
      </c>
      <c r="O3252">
        <f t="shared" si="455"/>
        <v>1.8465871864660925E-9</v>
      </c>
      <c r="P3252">
        <f t="shared" si="450"/>
        <v>1.6207458977333445E-3</v>
      </c>
      <c r="Q3252">
        <f t="shared" si="451"/>
        <v>1.6207458977333445E-3</v>
      </c>
      <c r="R3252">
        <f t="shared" si="456"/>
        <v>0</v>
      </c>
      <c r="S3252">
        <f t="shared" si="457"/>
        <v>7.5303093196241143E-3</v>
      </c>
      <c r="U3252">
        <f t="shared" si="458"/>
        <v>1841.509009056874</v>
      </c>
      <c r="W3252">
        <f t="shared" si="452"/>
        <v>114608</v>
      </c>
    </row>
    <row r="3253" spans="1:23">
      <c r="A3253" s="1">
        <v>41436</v>
      </c>
      <c r="B3253">
        <v>97.68</v>
      </c>
      <c r="C3253">
        <v>98.47</v>
      </c>
      <c r="D3253">
        <v>96.86</v>
      </c>
      <c r="E3253">
        <v>97.73</v>
      </c>
      <c r="F3253">
        <v>43461300</v>
      </c>
      <c r="G3253">
        <v>97.05</v>
      </c>
      <c r="H3253">
        <v>0</v>
      </c>
      <c r="J3253">
        <v>0</v>
      </c>
      <c r="K3253">
        <v>62877.855233572402</v>
      </c>
      <c r="L3253">
        <v>1160</v>
      </c>
      <c r="M3253">
        <f t="shared" si="453"/>
        <v>-1.088903040307769E-2</v>
      </c>
      <c r="N3253">
        <f t="shared" si="454"/>
        <v>-1.0862988560280239E-2</v>
      </c>
      <c r="O3253">
        <f t="shared" si="455"/>
        <v>6.7817757628714202E-10</v>
      </c>
      <c r="P3253">
        <f t="shared" si="450"/>
        <v>5.1174454829522418E-4</v>
      </c>
      <c r="Q3253">
        <f t="shared" si="451"/>
        <v>5.1174454829522418E-4</v>
      </c>
      <c r="R3253">
        <f t="shared" si="456"/>
        <v>0</v>
      </c>
      <c r="S3253">
        <f t="shared" si="457"/>
        <v>-9.7800290536396058E-3</v>
      </c>
      <c r="U3253">
        <f t="shared" si="458"/>
        <v>1821.5655410438087</v>
      </c>
      <c r="W3253">
        <f t="shared" si="452"/>
        <v>113366.8</v>
      </c>
    </row>
    <row r="3254" spans="1:23">
      <c r="A3254" s="1">
        <v>41437</v>
      </c>
      <c r="B3254">
        <v>98.33</v>
      </c>
      <c r="C3254">
        <v>98.48</v>
      </c>
      <c r="D3254">
        <v>96.63</v>
      </c>
      <c r="E3254">
        <v>96.76</v>
      </c>
      <c r="F3254">
        <v>58446900</v>
      </c>
      <c r="G3254">
        <v>96.08</v>
      </c>
      <c r="H3254">
        <v>0</v>
      </c>
      <c r="J3254">
        <v>0</v>
      </c>
      <c r="K3254">
        <v>62877.855233572402</v>
      </c>
      <c r="L3254">
        <v>1160</v>
      </c>
      <c r="M3254">
        <f t="shared" si="453"/>
        <v>-9.9748886089178063E-3</v>
      </c>
      <c r="N3254">
        <f t="shared" si="454"/>
        <v>-1.0045131843291127E-2</v>
      </c>
      <c r="O3254">
        <f t="shared" si="455"/>
        <v>4.9341119752252266E-9</v>
      </c>
      <c r="P3254">
        <f t="shared" si="450"/>
        <v>-1.6095483050238276E-2</v>
      </c>
      <c r="Q3254">
        <f t="shared" si="451"/>
        <v>-1.6095483050238276E-2</v>
      </c>
      <c r="R3254">
        <f t="shared" si="456"/>
        <v>0</v>
      </c>
      <c r="S3254">
        <f t="shared" si="457"/>
        <v>6.6323389896155577E-3</v>
      </c>
      <c r="U3254">
        <f t="shared" si="458"/>
        <v>1803.4859485459833</v>
      </c>
      <c r="W3254">
        <f t="shared" si="452"/>
        <v>112241.60000000001</v>
      </c>
    </row>
    <row r="3255" spans="1:23">
      <c r="A3255" s="1">
        <v>41438</v>
      </c>
      <c r="B3255">
        <v>96.73</v>
      </c>
      <c r="C3255">
        <v>98.7</v>
      </c>
      <c r="D3255">
        <v>96.37</v>
      </c>
      <c r="E3255">
        <v>98.47</v>
      </c>
      <c r="F3255">
        <v>47768600</v>
      </c>
      <c r="G3255">
        <v>97.78</v>
      </c>
      <c r="H3255">
        <v>0</v>
      </c>
      <c r="J3255">
        <v>0</v>
      </c>
      <c r="K3255">
        <v>62877.855233572402</v>
      </c>
      <c r="L3255">
        <v>1160</v>
      </c>
      <c r="M3255">
        <f t="shared" si="453"/>
        <v>1.7518247517884136E-2</v>
      </c>
      <c r="N3255">
        <f t="shared" si="454"/>
        <v>1.7538879378771525E-2</v>
      </c>
      <c r="O3255">
        <f t="shared" si="455"/>
        <v>4.2567368367658336E-10</v>
      </c>
      <c r="P3255">
        <f t="shared" si="450"/>
        <v>1.7828341065254993E-2</v>
      </c>
      <c r="Q3255">
        <f t="shared" si="451"/>
        <v>1.7828341065254993E-2</v>
      </c>
      <c r="R3255">
        <f t="shared" si="456"/>
        <v>0</v>
      </c>
      <c r="S3255">
        <f t="shared" si="457"/>
        <v>-1.6405576597609117E-2</v>
      </c>
      <c r="U3255">
        <f t="shared" si="458"/>
        <v>1835.358219856583</v>
      </c>
      <c r="W3255">
        <f t="shared" si="452"/>
        <v>114225.2</v>
      </c>
    </row>
    <row r="3256" spans="1:23">
      <c r="A3256" s="1">
        <v>41439</v>
      </c>
      <c r="B3256">
        <v>98.28</v>
      </c>
      <c r="C3256">
        <v>98.64</v>
      </c>
      <c r="D3256">
        <v>97.42</v>
      </c>
      <c r="E3256">
        <v>97.71</v>
      </c>
      <c r="F3256">
        <v>37838400</v>
      </c>
      <c r="G3256">
        <v>97.03</v>
      </c>
      <c r="H3256">
        <v>0</v>
      </c>
      <c r="J3256">
        <v>0</v>
      </c>
      <c r="K3256">
        <v>62877.855233572402</v>
      </c>
      <c r="L3256">
        <v>1160</v>
      </c>
      <c r="M3256">
        <f t="shared" si="453"/>
        <v>-7.748025303458965E-3</v>
      </c>
      <c r="N3256">
        <f t="shared" si="454"/>
        <v>-7.699848113291434E-3</v>
      </c>
      <c r="O3256">
        <f t="shared" si="455"/>
        <v>2.3210416524384426E-9</v>
      </c>
      <c r="P3256">
        <f t="shared" si="450"/>
        <v>-5.8166396967266427E-3</v>
      </c>
      <c r="Q3256">
        <f t="shared" si="451"/>
        <v>-5.8166396967266427E-3</v>
      </c>
      <c r="R3256">
        <f t="shared" si="456"/>
        <v>0</v>
      </c>
      <c r="S3256">
        <f t="shared" si="457"/>
        <v>1.5896955458522755E-2</v>
      </c>
      <c r="U3256">
        <f t="shared" si="458"/>
        <v>1821.1927659407606</v>
      </c>
      <c r="W3256">
        <f t="shared" si="452"/>
        <v>113343.59999999999</v>
      </c>
    </row>
    <row r="3257" spans="1:23">
      <c r="A3257" s="1">
        <v>41442</v>
      </c>
      <c r="B3257">
        <v>98.59</v>
      </c>
      <c r="C3257">
        <v>98.86</v>
      </c>
      <c r="D3257">
        <v>97.76</v>
      </c>
      <c r="E3257">
        <v>98.35</v>
      </c>
      <c r="F3257">
        <v>33308600</v>
      </c>
      <c r="G3257">
        <v>97.66</v>
      </c>
      <c r="H3257">
        <v>0</v>
      </c>
      <c r="J3257">
        <v>0</v>
      </c>
      <c r="K3257">
        <v>62877.855233572402</v>
      </c>
      <c r="L3257">
        <v>1160</v>
      </c>
      <c r="M3257">
        <f t="shared" si="453"/>
        <v>6.528636878816255E-3</v>
      </c>
      <c r="N3257">
        <f t="shared" si="454"/>
        <v>6.4718495963061139E-3</v>
      </c>
      <c r="O3257">
        <f t="shared" si="455"/>
        <v>3.2247954548865811E-9</v>
      </c>
      <c r="P3257">
        <f t="shared" si="450"/>
        <v>-2.4372917518820066E-3</v>
      </c>
      <c r="Q3257">
        <f t="shared" si="451"/>
        <v>-2.4372917518820066E-3</v>
      </c>
      <c r="R3257">
        <f t="shared" si="456"/>
        <v>0</v>
      </c>
      <c r="S3257">
        <f t="shared" si="457"/>
        <v>3.1492889339716653E-3</v>
      </c>
      <c r="U3257">
        <f t="shared" si="458"/>
        <v>1833.121569238295</v>
      </c>
      <c r="W3257">
        <f t="shared" si="452"/>
        <v>114086</v>
      </c>
    </row>
    <row r="3258" spans="1:23">
      <c r="A3258" s="1">
        <v>41443</v>
      </c>
      <c r="B3258">
        <v>98.52</v>
      </c>
      <c r="C3258">
        <v>99.8</v>
      </c>
      <c r="D3258">
        <v>98.33</v>
      </c>
      <c r="E3258">
        <v>99.51</v>
      </c>
      <c r="F3258">
        <v>40520200</v>
      </c>
      <c r="G3258">
        <v>98.81</v>
      </c>
      <c r="H3258">
        <v>0</v>
      </c>
      <c r="J3258">
        <v>0</v>
      </c>
      <c r="K3258">
        <v>62877.855233572402</v>
      </c>
      <c r="L3258">
        <v>1160</v>
      </c>
      <c r="M3258">
        <f t="shared" si="453"/>
        <v>1.1725596792002635E-2</v>
      </c>
      <c r="N3258">
        <f t="shared" si="454"/>
        <v>1.1706755573357317E-2</v>
      </c>
      <c r="O3258">
        <f t="shared" si="455"/>
        <v>3.549915200406588E-10</v>
      </c>
      <c r="P3258">
        <f t="shared" si="450"/>
        <v>9.9985683747336063E-3</v>
      </c>
      <c r="Q3258">
        <f t="shared" si="451"/>
        <v>9.9985683747336063E-3</v>
      </c>
      <c r="R3258">
        <f t="shared" si="456"/>
        <v>0</v>
      </c>
      <c r="S3258">
        <f t="shared" si="457"/>
        <v>-7.1026333461289863E-4</v>
      </c>
      <c r="U3258">
        <f t="shared" si="458"/>
        <v>1854.7425252150761</v>
      </c>
      <c r="W3258">
        <f t="shared" si="452"/>
        <v>115431.6</v>
      </c>
    </row>
    <row r="3259" spans="1:23">
      <c r="A3259" s="1">
        <v>41444</v>
      </c>
      <c r="B3259">
        <v>99.51</v>
      </c>
      <c r="C3259">
        <v>99.7</v>
      </c>
      <c r="D3259">
        <v>98.16</v>
      </c>
      <c r="E3259">
        <v>98.29</v>
      </c>
      <c r="F3259">
        <v>43193500</v>
      </c>
      <c r="G3259">
        <v>97.6</v>
      </c>
      <c r="H3259">
        <v>0</v>
      </c>
      <c r="J3259">
        <v>0</v>
      </c>
      <c r="K3259">
        <v>62877.855233572402</v>
      </c>
      <c r="L3259">
        <v>1160</v>
      </c>
      <c r="M3259">
        <f t="shared" si="453"/>
        <v>-1.2335849048532748E-2</v>
      </c>
      <c r="N3259">
        <f t="shared" si="454"/>
        <v>-1.2321320787824741E-2</v>
      </c>
      <c r="O3259">
        <f t="shared" si="455"/>
        <v>2.1107035919982092E-10</v>
      </c>
      <c r="P3259">
        <f t="shared" si="450"/>
        <v>-1.2335849048532748E-2</v>
      </c>
      <c r="Q3259">
        <f t="shared" si="451"/>
        <v>-1.2335849048532748E-2</v>
      </c>
      <c r="R3259">
        <f t="shared" si="456"/>
        <v>0</v>
      </c>
      <c r="S3259">
        <f t="shared" si="457"/>
        <v>9.9985683747336063E-3</v>
      </c>
      <c r="U3259">
        <f t="shared" si="458"/>
        <v>1832.003243929151</v>
      </c>
      <c r="W3259">
        <f t="shared" si="452"/>
        <v>114016.40000000001</v>
      </c>
    </row>
    <row r="3260" spans="1:23">
      <c r="A3260" s="1">
        <v>41445</v>
      </c>
      <c r="B3260">
        <v>96.71</v>
      </c>
      <c r="C3260">
        <v>98.21</v>
      </c>
      <c r="D3260">
        <v>95.29</v>
      </c>
      <c r="E3260">
        <v>95.69</v>
      </c>
      <c r="F3260">
        <v>76262300</v>
      </c>
      <c r="G3260">
        <v>95.02</v>
      </c>
      <c r="H3260">
        <v>0</v>
      </c>
      <c r="J3260">
        <v>0</v>
      </c>
      <c r="K3260">
        <v>62877.855233572402</v>
      </c>
      <c r="L3260">
        <v>1160</v>
      </c>
      <c r="M3260">
        <f t="shared" si="453"/>
        <v>-2.6808492787366588E-2</v>
      </c>
      <c r="N3260">
        <f t="shared" si="454"/>
        <v>-2.6790097660271541E-2</v>
      </c>
      <c r="O3260">
        <f t="shared" si="455"/>
        <v>3.3838070084293979E-10</v>
      </c>
      <c r="P3260">
        <f t="shared" si="450"/>
        <v>-1.0603009937700296E-2</v>
      </c>
      <c r="Q3260">
        <f t="shared" si="451"/>
        <v>-1.0603009937700296E-2</v>
      </c>
      <c r="R3260">
        <f t="shared" si="456"/>
        <v>0</v>
      </c>
      <c r="S3260">
        <f t="shared" si="457"/>
        <v>-2.8541331898199032E-2</v>
      </c>
      <c r="U3260">
        <f t="shared" si="458"/>
        <v>1783.5424805329174</v>
      </c>
      <c r="W3260">
        <f t="shared" si="452"/>
        <v>111000.4</v>
      </c>
    </row>
    <row r="3261" spans="1:23">
      <c r="A3261" s="1">
        <v>41446</v>
      </c>
      <c r="B3261">
        <v>95.64</v>
      </c>
      <c r="C3261">
        <v>96.18</v>
      </c>
      <c r="D3261">
        <v>94.63</v>
      </c>
      <c r="E3261">
        <v>95.97</v>
      </c>
      <c r="F3261">
        <v>66115300</v>
      </c>
      <c r="G3261">
        <v>95.3</v>
      </c>
      <c r="H3261">
        <v>0</v>
      </c>
      <c r="J3261">
        <v>0</v>
      </c>
      <c r="K3261">
        <v>62877.855233572402</v>
      </c>
      <c r="L3261">
        <v>1160</v>
      </c>
      <c r="M3261">
        <f t="shared" si="453"/>
        <v>2.9218428383647722E-3</v>
      </c>
      <c r="N3261">
        <f t="shared" si="454"/>
        <v>2.9424149013811012E-3</v>
      </c>
      <c r="O3261">
        <f t="shared" si="455"/>
        <v>4.2320977674781496E-10</v>
      </c>
      <c r="P3261">
        <f t="shared" si="450"/>
        <v>3.4445000394122769E-3</v>
      </c>
      <c r="Q3261">
        <f t="shared" si="451"/>
        <v>3.4445000394122769E-3</v>
      </c>
      <c r="R3261">
        <f t="shared" si="456"/>
        <v>0</v>
      </c>
      <c r="S3261">
        <f t="shared" si="457"/>
        <v>-1.112566713874774E-2</v>
      </c>
      <c r="U3261">
        <f t="shared" si="458"/>
        <v>1788.7613319755885</v>
      </c>
      <c r="W3261">
        <f t="shared" si="452"/>
        <v>111325.2</v>
      </c>
    </row>
    <row r="3262" spans="1:23">
      <c r="A3262" s="1">
        <v>41449</v>
      </c>
      <c r="B3262">
        <v>94.91</v>
      </c>
      <c r="C3262">
        <v>95.52</v>
      </c>
      <c r="D3262">
        <v>93.83</v>
      </c>
      <c r="E3262">
        <v>94.71</v>
      </c>
      <c r="F3262">
        <v>58774600</v>
      </c>
      <c r="G3262">
        <v>94.05</v>
      </c>
      <c r="H3262">
        <v>0</v>
      </c>
      <c r="J3262">
        <v>0</v>
      </c>
      <c r="K3262">
        <v>62877.855233572402</v>
      </c>
      <c r="L3262">
        <v>1160</v>
      </c>
      <c r="M3262">
        <f t="shared" si="453"/>
        <v>-1.3216051391526375E-2</v>
      </c>
      <c r="N3262">
        <f t="shared" si="454"/>
        <v>-1.3203254913117014E-2</v>
      </c>
      <c r="O3262">
        <f t="shared" si="455"/>
        <v>1.6374985968125298E-10</v>
      </c>
      <c r="P3262">
        <f t="shared" si="450"/>
        <v>-2.1094829043909022E-3</v>
      </c>
      <c r="Q3262">
        <f t="shared" si="451"/>
        <v>-2.1094829043909022E-3</v>
      </c>
      <c r="R3262">
        <f t="shared" si="456"/>
        <v>0</v>
      </c>
      <c r="S3262">
        <f t="shared" si="457"/>
        <v>-7.6620684477231556E-3</v>
      </c>
      <c r="U3262">
        <f t="shared" si="458"/>
        <v>1765.2765004835676</v>
      </c>
      <c r="W3262">
        <f t="shared" si="452"/>
        <v>109863.59999999999</v>
      </c>
    </row>
    <row r="3263" spans="1:23">
      <c r="A3263" s="1">
        <v>41450</v>
      </c>
      <c r="B3263">
        <v>95.59</v>
      </c>
      <c r="C3263">
        <v>95.84</v>
      </c>
      <c r="D3263">
        <v>94.87</v>
      </c>
      <c r="E3263">
        <v>95.62</v>
      </c>
      <c r="F3263">
        <v>32418400</v>
      </c>
      <c r="G3263">
        <v>94.95</v>
      </c>
      <c r="H3263">
        <v>0</v>
      </c>
      <c r="J3263">
        <v>0</v>
      </c>
      <c r="K3263">
        <v>62877.855233572402</v>
      </c>
      <c r="L3263">
        <v>1160</v>
      </c>
      <c r="M3263">
        <f t="shared" si="453"/>
        <v>9.5624119599474755E-3</v>
      </c>
      <c r="N3263">
        <f t="shared" si="454"/>
        <v>9.523881511255541E-3</v>
      </c>
      <c r="O3263">
        <f t="shared" si="455"/>
        <v>1.4845954764017943E-9</v>
      </c>
      <c r="P3263">
        <f t="shared" si="450"/>
        <v>3.1379112228618167E-4</v>
      </c>
      <c r="Q3263">
        <f t="shared" si="451"/>
        <v>3.1379112228618167E-4</v>
      </c>
      <c r="R3263">
        <f t="shared" si="456"/>
        <v>0</v>
      </c>
      <c r="S3263">
        <f t="shared" si="457"/>
        <v>7.1391379332704273E-3</v>
      </c>
      <c r="U3263">
        <f t="shared" si="458"/>
        <v>1782.2377676722497</v>
      </c>
      <c r="W3263">
        <f t="shared" si="452"/>
        <v>110919.20000000001</v>
      </c>
    </row>
    <row r="3264" spans="1:23">
      <c r="A3264" s="1">
        <v>41451</v>
      </c>
      <c r="B3264">
        <v>96.52</v>
      </c>
      <c r="C3264">
        <v>96.63</v>
      </c>
      <c r="D3264">
        <v>95.65</v>
      </c>
      <c r="E3264">
        <v>96.07</v>
      </c>
      <c r="F3264">
        <v>33752300</v>
      </c>
      <c r="G3264">
        <v>95.4</v>
      </c>
      <c r="H3264">
        <v>0</v>
      </c>
      <c r="J3264">
        <v>0</v>
      </c>
      <c r="K3264">
        <v>62877.855233572402</v>
      </c>
      <c r="L3264">
        <v>1160</v>
      </c>
      <c r="M3264">
        <f t="shared" si="453"/>
        <v>4.6950892236897555E-3</v>
      </c>
      <c r="N3264">
        <f t="shared" si="454"/>
        <v>4.7281411959458957E-3</v>
      </c>
      <c r="O3264">
        <f t="shared" si="455"/>
        <v>1.092432870020666E-9</v>
      </c>
      <c r="P3264">
        <f t="shared" si="450"/>
        <v>-4.6731483351838505E-3</v>
      </c>
      <c r="Q3264">
        <f t="shared" si="451"/>
        <v>-4.6731483351838505E-3</v>
      </c>
      <c r="R3264">
        <f t="shared" si="456"/>
        <v>0</v>
      </c>
      <c r="S3264">
        <f t="shared" si="457"/>
        <v>9.6820286811597732E-3</v>
      </c>
      <c r="U3264">
        <f t="shared" si="458"/>
        <v>1790.6252074908284</v>
      </c>
      <c r="W3264">
        <f t="shared" si="452"/>
        <v>111441.2</v>
      </c>
    </row>
    <row r="3265" spans="1:23">
      <c r="A3265" s="1">
        <v>41452</v>
      </c>
      <c r="B3265">
        <v>96.65</v>
      </c>
      <c r="C3265">
        <v>97.74</v>
      </c>
      <c r="D3265">
        <v>96.61</v>
      </c>
      <c r="E3265">
        <v>97.56</v>
      </c>
      <c r="F3265">
        <v>40852300</v>
      </c>
      <c r="G3265">
        <v>96.88</v>
      </c>
      <c r="H3265">
        <v>0</v>
      </c>
      <c r="J3265">
        <v>0</v>
      </c>
      <c r="K3265">
        <v>62877.855233572402</v>
      </c>
      <c r="L3265">
        <v>1160</v>
      </c>
      <c r="M3265">
        <f t="shared" si="453"/>
        <v>1.5390480926072406E-2</v>
      </c>
      <c r="N3265">
        <f t="shared" si="454"/>
        <v>1.5394520790595822E-2</v>
      </c>
      <c r="O3265">
        <f t="shared" si="455"/>
        <v>1.6320505367550996E-11</v>
      </c>
      <c r="P3265">
        <f t="shared" si="450"/>
        <v>9.3713676933795832E-3</v>
      </c>
      <c r="Q3265">
        <f t="shared" si="451"/>
        <v>9.3713676933795832E-3</v>
      </c>
      <c r="R3265">
        <f t="shared" si="456"/>
        <v>0</v>
      </c>
      <c r="S3265">
        <f t="shared" si="457"/>
        <v>1.3459648975090927E-3</v>
      </c>
      <c r="U3265">
        <f t="shared" si="458"/>
        <v>1818.3969526679007</v>
      </c>
      <c r="W3265">
        <f t="shared" si="452"/>
        <v>113169.60000000001</v>
      </c>
    </row>
    <row r="3266" spans="1:23">
      <c r="A3266" s="1">
        <v>41453</v>
      </c>
      <c r="B3266">
        <v>97.4</v>
      </c>
      <c r="C3266">
        <v>97.96</v>
      </c>
      <c r="D3266">
        <v>96.85</v>
      </c>
      <c r="E3266">
        <v>97</v>
      </c>
      <c r="F3266">
        <v>46135800</v>
      </c>
      <c r="G3266">
        <v>96.32</v>
      </c>
      <c r="H3266">
        <v>0</v>
      </c>
      <c r="J3266">
        <v>0</v>
      </c>
      <c r="K3266">
        <v>62877.855233572402</v>
      </c>
      <c r="L3266">
        <v>1160</v>
      </c>
      <c r="M3266">
        <f t="shared" si="453"/>
        <v>-5.7565948443367449E-3</v>
      </c>
      <c r="N3266">
        <f t="shared" si="454"/>
        <v>-5.7971176843259579E-3</v>
      </c>
      <c r="O3266">
        <f t="shared" si="455"/>
        <v>1.6421005607913632E-9</v>
      </c>
      <c r="P3266">
        <f t="shared" si="450"/>
        <v>-4.1152321451065439E-3</v>
      </c>
      <c r="Q3266">
        <f t="shared" si="451"/>
        <v>-4.1152321451066549E-3</v>
      </c>
      <c r="R3266">
        <f t="shared" si="456"/>
        <v>1.2325951644078309E-32</v>
      </c>
      <c r="S3266">
        <f t="shared" si="457"/>
        <v>7.7300049941496137E-3</v>
      </c>
      <c r="U3266">
        <f t="shared" si="458"/>
        <v>1807.9592497825581</v>
      </c>
      <c r="W3266">
        <f t="shared" si="452"/>
        <v>112520</v>
      </c>
    </row>
    <row r="3267" spans="1:23">
      <c r="A3267" s="1">
        <v>41456</v>
      </c>
      <c r="B3267">
        <v>97.65</v>
      </c>
      <c r="C3267">
        <v>99.1</v>
      </c>
      <c r="D3267">
        <v>97.64</v>
      </c>
      <c r="E3267">
        <v>98.58</v>
      </c>
      <c r="F3267">
        <v>37805800</v>
      </c>
      <c r="G3267">
        <v>97.89</v>
      </c>
      <c r="H3267">
        <v>0</v>
      </c>
      <c r="J3267">
        <v>0</v>
      </c>
      <c r="K3267">
        <v>62877.855233572402</v>
      </c>
      <c r="L3267">
        <v>1160</v>
      </c>
      <c r="M3267">
        <f t="shared" si="453"/>
        <v>1.6157422773849007E-2</v>
      </c>
      <c r="N3267">
        <f t="shared" si="454"/>
        <v>1.6168417712828106E-2</v>
      </c>
      <c r="O3267">
        <f t="shared" si="455"/>
        <v>1.2088868315412412E-10</v>
      </c>
      <c r="P3267">
        <f t="shared" ref="P3267:P3330" si="459">LN((L3267*E3267+H3267*E3267)/(B3267*L3267))</f>
        <v>9.4787439545437387E-3</v>
      </c>
      <c r="Q3267">
        <f t="shared" ref="Q3267:Q3330" si="460">LN(E3267/B3267)</f>
        <v>9.4787439545437387E-3</v>
      </c>
      <c r="R3267">
        <f t="shared" si="456"/>
        <v>0</v>
      </c>
      <c r="S3267">
        <f t="shared" si="457"/>
        <v>2.5634466741985482E-3</v>
      </c>
      <c r="U3267">
        <f t="shared" si="458"/>
        <v>1837.4084829233464</v>
      </c>
      <c r="W3267">
        <f t="shared" ref="W3267:W3330" si="461">E3267*L3267+L3267*H3267</f>
        <v>114352.8</v>
      </c>
    </row>
    <row r="3268" spans="1:23">
      <c r="A3268" s="1">
        <v>41457</v>
      </c>
      <c r="B3268">
        <v>98.16</v>
      </c>
      <c r="C3268">
        <v>98.85</v>
      </c>
      <c r="D3268">
        <v>97.45</v>
      </c>
      <c r="E3268">
        <v>98.08</v>
      </c>
      <c r="F3268">
        <v>36848900</v>
      </c>
      <c r="G3268">
        <v>97.82</v>
      </c>
      <c r="H3268">
        <v>0.43</v>
      </c>
      <c r="J3268">
        <v>0</v>
      </c>
      <c r="K3268">
        <v>62877.855233572402</v>
      </c>
      <c r="L3268">
        <v>1160</v>
      </c>
      <c r="M3268">
        <f t="shared" ref="M3268:M3331" si="462">LN((L3268*E3268+H3268*L3268-J3268)/(L3267*E3267+H3267*L3267))</f>
        <v>-7.1033540964389539E-4</v>
      </c>
      <c r="N3268">
        <f t="shared" ref="N3268:N3331" si="463">LN(G3268/G3267)</f>
        <v>-7.1534416212791746E-4</v>
      </c>
      <c r="O3268">
        <f t="shared" ref="O3268:O3331" si="464">(M3268-N3268)^2</f>
        <v>2.5087601446197193E-11</v>
      </c>
      <c r="P3268">
        <f t="shared" si="459"/>
        <v>-4.4470724801823737E-4</v>
      </c>
      <c r="Q3268">
        <f t="shared" si="460"/>
        <v>-8.1532821475467643E-4</v>
      </c>
      <c r="R3268">
        <f t="shared" ref="R3268:R3331" si="465">(P3268-Q3268)^2</f>
        <v>1.3735990098465266E-7</v>
      </c>
      <c r="S3268">
        <f t="shared" ref="S3268:S3331" si="466">LN(B3268/B3267)</f>
        <v>5.2091430799679388E-3</v>
      </c>
      <c r="U3268">
        <f t="shared" ref="U3268:U3331" si="467">U3267*EXP(M3268)</f>
        <v>1836.1037700626787</v>
      </c>
      <c r="W3268">
        <f t="shared" si="461"/>
        <v>114271.6</v>
      </c>
    </row>
    <row r="3269" spans="1:23">
      <c r="A3269" s="1">
        <v>41458</v>
      </c>
      <c r="B3269">
        <v>97.73</v>
      </c>
      <c r="C3269">
        <v>98.64</v>
      </c>
      <c r="D3269">
        <v>97.59</v>
      </c>
      <c r="E3269">
        <v>98.28</v>
      </c>
      <c r="F3269">
        <v>19153600</v>
      </c>
      <c r="G3269">
        <v>98.02</v>
      </c>
      <c r="H3269">
        <v>0</v>
      </c>
      <c r="J3269">
        <v>0</v>
      </c>
      <c r="K3269">
        <v>62877.855233572402</v>
      </c>
      <c r="L3269">
        <v>1160</v>
      </c>
      <c r="M3269">
        <f t="shared" si="462"/>
        <v>-2.3375182146094346E-3</v>
      </c>
      <c r="N3269">
        <f t="shared" si="463"/>
        <v>2.0424843701903651E-3</v>
      </c>
      <c r="O3269">
        <f t="shared" si="464"/>
        <v>1.9184422642852927E-5</v>
      </c>
      <c r="P3269">
        <f t="shared" si="459"/>
        <v>5.6119733022340123E-3</v>
      </c>
      <c r="Q3269">
        <f t="shared" si="460"/>
        <v>5.6119733022340123E-3</v>
      </c>
      <c r="R3269">
        <f t="shared" si="465"/>
        <v>0</v>
      </c>
      <c r="S3269">
        <f t="shared" si="466"/>
        <v>-4.3902260519115017E-3</v>
      </c>
      <c r="U3269">
        <f t="shared" si="467"/>
        <v>1831.8168563776271</v>
      </c>
      <c r="W3269">
        <f t="shared" si="461"/>
        <v>114004.8</v>
      </c>
    </row>
    <row r="3270" spans="1:23">
      <c r="A3270" s="1">
        <v>41460</v>
      </c>
      <c r="B3270">
        <v>99.38</v>
      </c>
      <c r="C3270">
        <v>99.75</v>
      </c>
      <c r="D3270">
        <v>98.31</v>
      </c>
      <c r="E3270">
        <v>99.67</v>
      </c>
      <c r="F3270">
        <v>29427500</v>
      </c>
      <c r="G3270">
        <v>99.41</v>
      </c>
      <c r="H3270">
        <v>0</v>
      </c>
      <c r="J3270">
        <v>0</v>
      </c>
      <c r="K3270">
        <v>62877.855233572402</v>
      </c>
      <c r="L3270">
        <v>1160</v>
      </c>
      <c r="M3270">
        <f t="shared" si="462"/>
        <v>1.4044181326386514E-2</v>
      </c>
      <c r="N3270">
        <f t="shared" si="463"/>
        <v>1.4081172742652351E-2</v>
      </c>
      <c r="O3270">
        <f t="shared" si="464"/>
        <v>1.3683648773523667E-9</v>
      </c>
      <c r="P3270">
        <f t="shared" si="459"/>
        <v>2.9138428051903717E-3</v>
      </c>
      <c r="Q3270">
        <f t="shared" si="460"/>
        <v>2.9138428051903717E-3</v>
      </c>
      <c r="R3270">
        <f t="shared" si="465"/>
        <v>0</v>
      </c>
      <c r="S3270">
        <f t="shared" si="466"/>
        <v>1.6742311823430004E-2</v>
      </c>
      <c r="U3270">
        <f t="shared" si="467"/>
        <v>1857.7247260394597</v>
      </c>
      <c r="W3270">
        <f t="shared" si="461"/>
        <v>115617.2</v>
      </c>
    </row>
    <row r="3271" spans="1:23">
      <c r="A3271" s="1">
        <v>41463</v>
      </c>
      <c r="B3271">
        <v>100.13</v>
      </c>
      <c r="C3271">
        <v>100.44</v>
      </c>
      <c r="D3271">
        <v>99.89</v>
      </c>
      <c r="E3271">
        <v>100.07</v>
      </c>
      <c r="F3271">
        <v>30905300</v>
      </c>
      <c r="G3271">
        <v>99.8</v>
      </c>
      <c r="H3271">
        <v>0</v>
      </c>
      <c r="J3271">
        <v>0</v>
      </c>
      <c r="K3271">
        <v>62877.855233572402</v>
      </c>
      <c r="L3271">
        <v>1160</v>
      </c>
      <c r="M3271">
        <f t="shared" si="462"/>
        <v>4.0052121229998709E-3</v>
      </c>
      <c r="N3271">
        <f t="shared" si="463"/>
        <v>3.9154710933646374E-3</v>
      </c>
      <c r="O3271">
        <f t="shared" si="464"/>
        <v>8.0534523999918486E-9</v>
      </c>
      <c r="P3271">
        <f t="shared" si="459"/>
        <v>-5.9940061734658969E-4</v>
      </c>
      <c r="Q3271">
        <f t="shared" si="460"/>
        <v>-5.9940061734670082E-4</v>
      </c>
      <c r="R3271">
        <f t="shared" si="465"/>
        <v>1.2350037523326658E-32</v>
      </c>
      <c r="S3271">
        <f t="shared" si="466"/>
        <v>7.5184555455369865E-3</v>
      </c>
      <c r="U3271">
        <f t="shared" si="467"/>
        <v>1865.1802281004188</v>
      </c>
      <c r="W3271">
        <f t="shared" si="461"/>
        <v>116081.2</v>
      </c>
    </row>
    <row r="3272" spans="1:23">
      <c r="A3272" s="1">
        <v>41464</v>
      </c>
      <c r="B3272">
        <v>100.7</v>
      </c>
      <c r="C3272">
        <v>101.2</v>
      </c>
      <c r="D3272">
        <v>100.3</v>
      </c>
      <c r="E3272">
        <v>101</v>
      </c>
      <c r="F3272">
        <v>36010700</v>
      </c>
      <c r="G3272">
        <v>100.73</v>
      </c>
      <c r="H3272">
        <v>0</v>
      </c>
      <c r="J3272">
        <v>0</v>
      </c>
      <c r="K3272">
        <v>62877.855233572402</v>
      </c>
      <c r="L3272">
        <v>1160</v>
      </c>
      <c r="M3272">
        <f t="shared" si="462"/>
        <v>9.2505757388947514E-3</v>
      </c>
      <c r="N3272">
        <f t="shared" si="463"/>
        <v>9.2754866371714349E-3</v>
      </c>
      <c r="O3272">
        <f t="shared" si="464"/>
        <v>6.2055285295127069E-10</v>
      </c>
      <c r="P3272">
        <f t="shared" si="459"/>
        <v>2.9747171167428749E-3</v>
      </c>
      <c r="Q3272">
        <f t="shared" si="460"/>
        <v>2.9747171167428749E-3</v>
      </c>
      <c r="R3272">
        <f t="shared" si="465"/>
        <v>0</v>
      </c>
      <c r="S3272">
        <f t="shared" si="466"/>
        <v>5.6764580048053424E-3</v>
      </c>
      <c r="U3272">
        <f t="shared" si="467"/>
        <v>1882.5142703921485</v>
      </c>
      <c r="W3272">
        <f t="shared" si="461"/>
        <v>117160</v>
      </c>
    </row>
    <row r="3273" spans="1:23">
      <c r="A3273" s="1">
        <v>41465</v>
      </c>
      <c r="B3273">
        <v>101.04</v>
      </c>
      <c r="C3273">
        <v>101.38</v>
      </c>
      <c r="D3273">
        <v>100.74</v>
      </c>
      <c r="E3273">
        <v>101.28</v>
      </c>
      <c r="F3273">
        <v>36061100</v>
      </c>
      <c r="G3273">
        <v>101.01</v>
      </c>
      <c r="H3273">
        <v>0</v>
      </c>
      <c r="J3273">
        <v>0</v>
      </c>
      <c r="K3273">
        <v>62877.855233572402</v>
      </c>
      <c r="L3273">
        <v>1160</v>
      </c>
      <c r="M3273">
        <f t="shared" si="462"/>
        <v>2.7684415546066084E-3</v>
      </c>
      <c r="N3273">
        <f t="shared" si="463"/>
        <v>2.775851886502981E-3</v>
      </c>
      <c r="O3273">
        <f t="shared" si="464"/>
        <v>5.4913018814397038E-11</v>
      </c>
      <c r="P3273">
        <f t="shared" si="459"/>
        <v>2.3724803536303955E-3</v>
      </c>
      <c r="Q3273">
        <f t="shared" si="460"/>
        <v>2.3724803536303955E-3</v>
      </c>
      <c r="R3273">
        <f t="shared" si="465"/>
        <v>0</v>
      </c>
      <c r="S3273">
        <f t="shared" si="466"/>
        <v>3.3706783177191862E-3</v>
      </c>
      <c r="U3273">
        <f t="shared" si="467"/>
        <v>1887.7331218348199</v>
      </c>
      <c r="W3273">
        <f t="shared" si="461"/>
        <v>117484.8</v>
      </c>
    </row>
    <row r="3274" spans="1:23">
      <c r="A3274" s="1">
        <v>41466</v>
      </c>
      <c r="B3274">
        <v>102.42</v>
      </c>
      <c r="C3274">
        <v>102.59</v>
      </c>
      <c r="D3274">
        <v>101.94</v>
      </c>
      <c r="E3274">
        <v>102.47</v>
      </c>
      <c r="F3274">
        <v>34434200</v>
      </c>
      <c r="G3274">
        <v>102.2</v>
      </c>
      <c r="H3274">
        <v>0</v>
      </c>
      <c r="J3274">
        <v>0</v>
      </c>
      <c r="K3274">
        <v>62877.855233572402</v>
      </c>
      <c r="L3274">
        <v>1160</v>
      </c>
      <c r="M3274">
        <f t="shared" si="462"/>
        <v>1.1681114415760328E-2</v>
      </c>
      <c r="N3274">
        <f t="shared" si="463"/>
        <v>1.1712155928511233E-2</v>
      </c>
      <c r="O3274">
        <f t="shared" si="464"/>
        <v>9.6357551386459666E-10</v>
      </c>
      <c r="P3274">
        <f t="shared" si="459"/>
        <v>4.8806677722227525E-4</v>
      </c>
      <c r="Q3274">
        <f t="shared" si="460"/>
        <v>4.8806677722227525E-4</v>
      </c>
      <c r="R3274">
        <f t="shared" si="465"/>
        <v>0</v>
      </c>
      <c r="S3274">
        <f t="shared" si="466"/>
        <v>1.3565527992168567E-2</v>
      </c>
      <c r="U3274">
        <f t="shared" si="467"/>
        <v>1909.9132404661727</v>
      </c>
      <c r="W3274">
        <f t="shared" si="461"/>
        <v>118865.2</v>
      </c>
    </row>
    <row r="3275" spans="1:23">
      <c r="A3275" s="1">
        <v>41467</v>
      </c>
      <c r="B3275">
        <v>102.48</v>
      </c>
      <c r="C3275">
        <v>103.11</v>
      </c>
      <c r="D3275">
        <v>102.47</v>
      </c>
      <c r="E3275">
        <v>102.68</v>
      </c>
      <c r="F3275">
        <v>28584000</v>
      </c>
      <c r="G3275">
        <v>102.41</v>
      </c>
      <c r="H3275">
        <v>0</v>
      </c>
      <c r="J3275">
        <v>0</v>
      </c>
      <c r="K3275">
        <v>62877.855233572402</v>
      </c>
      <c r="L3275">
        <v>1160</v>
      </c>
      <c r="M3275">
        <f t="shared" si="462"/>
        <v>2.0472831913131702E-3</v>
      </c>
      <c r="N3275">
        <f t="shared" si="463"/>
        <v>2.0526863177420399E-3</v>
      </c>
      <c r="O3275">
        <f t="shared" si="464"/>
        <v>2.9193775206350479E-11</v>
      </c>
      <c r="P3275">
        <f t="shared" si="459"/>
        <v>1.9496984144607458E-3</v>
      </c>
      <c r="Q3275">
        <f t="shared" si="460"/>
        <v>1.9496984144609674E-3</v>
      </c>
      <c r="R3275">
        <f t="shared" si="465"/>
        <v>4.9111401660970646E-32</v>
      </c>
      <c r="S3275">
        <f t="shared" si="466"/>
        <v>5.8565155407466708E-4</v>
      </c>
      <c r="U3275">
        <f t="shared" si="467"/>
        <v>1913.8273790481762</v>
      </c>
      <c r="W3275">
        <f t="shared" si="461"/>
        <v>119108.8</v>
      </c>
    </row>
    <row r="3276" spans="1:23">
      <c r="A3276" s="1">
        <v>41470</v>
      </c>
      <c r="B3276">
        <v>102.95</v>
      </c>
      <c r="C3276">
        <v>103.68</v>
      </c>
      <c r="D3276">
        <v>102.84</v>
      </c>
      <c r="E3276">
        <v>103.58</v>
      </c>
      <c r="F3276">
        <v>30786600</v>
      </c>
      <c r="G3276">
        <v>103.31</v>
      </c>
      <c r="H3276">
        <v>0</v>
      </c>
      <c r="J3276">
        <v>0</v>
      </c>
      <c r="K3276">
        <v>62877.855233572402</v>
      </c>
      <c r="L3276">
        <v>1160</v>
      </c>
      <c r="M3276">
        <f t="shared" si="462"/>
        <v>8.7269049928056907E-3</v>
      </c>
      <c r="N3276">
        <f t="shared" si="463"/>
        <v>8.7498127740077737E-3</v>
      </c>
      <c r="O3276">
        <f t="shared" si="464"/>
        <v>5.2476643960250818E-10</v>
      </c>
      <c r="P3276">
        <f t="shared" si="459"/>
        <v>6.1008275219468638E-3</v>
      </c>
      <c r="Q3276">
        <f t="shared" si="460"/>
        <v>6.1008275219468638E-3</v>
      </c>
      <c r="R3276">
        <f t="shared" si="465"/>
        <v>0</v>
      </c>
      <c r="S3276">
        <f t="shared" si="466"/>
        <v>4.5757758853195718E-3</v>
      </c>
      <c r="U3276">
        <f t="shared" si="467"/>
        <v>1930.6022586853339</v>
      </c>
      <c r="W3276">
        <f t="shared" si="461"/>
        <v>120152.8</v>
      </c>
    </row>
    <row r="3277" spans="1:23">
      <c r="A3277" s="1">
        <v>41471</v>
      </c>
      <c r="B3277">
        <v>103.62</v>
      </c>
      <c r="C3277">
        <v>103.67</v>
      </c>
      <c r="D3277">
        <v>102.82</v>
      </c>
      <c r="E3277">
        <v>103.06</v>
      </c>
      <c r="F3277">
        <v>38630800</v>
      </c>
      <c r="G3277">
        <v>102.79</v>
      </c>
      <c r="H3277">
        <v>0</v>
      </c>
      <c r="J3277">
        <v>0</v>
      </c>
      <c r="K3277">
        <v>62877.855233572402</v>
      </c>
      <c r="L3277">
        <v>1160</v>
      </c>
      <c r="M3277">
        <f t="shared" si="462"/>
        <v>-5.0329180956672206E-3</v>
      </c>
      <c r="N3277">
        <f t="shared" si="463"/>
        <v>-5.0461048365233827E-3</v>
      </c>
      <c r="O3277">
        <f t="shared" si="464"/>
        <v>1.7389013440757499E-10</v>
      </c>
      <c r="P3277">
        <f t="shared" si="459"/>
        <v>-5.4190184865640914E-3</v>
      </c>
      <c r="Q3277">
        <f t="shared" si="460"/>
        <v>-5.4190184865640914E-3</v>
      </c>
      <c r="R3277">
        <f t="shared" si="465"/>
        <v>0</v>
      </c>
      <c r="S3277">
        <f t="shared" si="466"/>
        <v>6.4869279128438543E-3</v>
      </c>
      <c r="U3277">
        <f t="shared" si="467"/>
        <v>1920.9101060060871</v>
      </c>
      <c r="W3277">
        <f t="shared" si="461"/>
        <v>119549.6</v>
      </c>
    </row>
    <row r="3278" spans="1:23">
      <c r="A3278" s="1">
        <v>41472</v>
      </c>
      <c r="B3278">
        <v>103.64</v>
      </c>
      <c r="C3278">
        <v>103.95</v>
      </c>
      <c r="D3278">
        <v>103.24</v>
      </c>
      <c r="E3278">
        <v>103.46</v>
      </c>
      <c r="F3278">
        <v>28476600</v>
      </c>
      <c r="G3278">
        <v>103.19</v>
      </c>
      <c r="H3278">
        <v>0</v>
      </c>
      <c r="J3278">
        <v>0</v>
      </c>
      <c r="K3278">
        <v>62877.855233572402</v>
      </c>
      <c r="L3278">
        <v>1160</v>
      </c>
      <c r="M3278">
        <f t="shared" si="462"/>
        <v>3.8737216752907527E-3</v>
      </c>
      <c r="N3278">
        <f t="shared" si="463"/>
        <v>3.8838771027922005E-3</v>
      </c>
      <c r="O3278">
        <f t="shared" si="464"/>
        <v>1.0313270773716319E-10</v>
      </c>
      <c r="P3278">
        <f t="shared" si="459"/>
        <v>-1.7382911185402511E-3</v>
      </c>
      <c r="Q3278">
        <f t="shared" si="460"/>
        <v>-1.7382911185402511E-3</v>
      </c>
      <c r="R3278">
        <f t="shared" si="465"/>
        <v>0</v>
      </c>
      <c r="S3278">
        <f t="shared" si="466"/>
        <v>1.929943072669076E-4</v>
      </c>
      <c r="U3278">
        <f t="shared" si="467"/>
        <v>1928.365608067046</v>
      </c>
      <c r="W3278">
        <f t="shared" si="461"/>
        <v>120013.59999999999</v>
      </c>
    </row>
    <row r="3279" spans="1:23">
      <c r="A3279" s="1">
        <v>41473</v>
      </c>
      <c r="B3279">
        <v>103.73</v>
      </c>
      <c r="C3279">
        <v>104.59</v>
      </c>
      <c r="D3279">
        <v>103.66</v>
      </c>
      <c r="E3279">
        <v>104.15</v>
      </c>
      <c r="F3279">
        <v>32034100</v>
      </c>
      <c r="G3279">
        <v>103.87</v>
      </c>
      <c r="H3279">
        <v>0</v>
      </c>
      <c r="J3279">
        <v>0</v>
      </c>
      <c r="K3279">
        <v>62877.855233572402</v>
      </c>
      <c r="L3279">
        <v>1160</v>
      </c>
      <c r="M3279">
        <f t="shared" si="462"/>
        <v>6.6471031316120777E-3</v>
      </c>
      <c r="N3279">
        <f t="shared" si="463"/>
        <v>6.5681681120971693E-3</v>
      </c>
      <c r="O3279">
        <f t="shared" si="464"/>
        <v>6.2307373058189669E-9</v>
      </c>
      <c r="P3279">
        <f t="shared" si="459"/>
        <v>4.0407982632443924E-3</v>
      </c>
      <c r="Q3279">
        <f t="shared" si="460"/>
        <v>4.0407982632443924E-3</v>
      </c>
      <c r="R3279">
        <f t="shared" si="465"/>
        <v>0</v>
      </c>
      <c r="S3279">
        <f t="shared" si="466"/>
        <v>8.6801374982752803E-4</v>
      </c>
      <c r="U3279">
        <f t="shared" si="467"/>
        <v>1941.2263491222004</v>
      </c>
      <c r="W3279">
        <f t="shared" si="461"/>
        <v>120814</v>
      </c>
    </row>
    <row r="3280" spans="1:23">
      <c r="A3280" s="1">
        <v>41474</v>
      </c>
      <c r="B3280">
        <v>104.06</v>
      </c>
      <c r="C3280">
        <v>104.31</v>
      </c>
      <c r="D3280">
        <v>103.74</v>
      </c>
      <c r="E3280">
        <v>104.31</v>
      </c>
      <c r="F3280">
        <v>22806600</v>
      </c>
      <c r="G3280">
        <v>104.03</v>
      </c>
      <c r="H3280">
        <v>0</v>
      </c>
      <c r="J3280">
        <v>0</v>
      </c>
      <c r="K3280">
        <v>62877.855233572402</v>
      </c>
      <c r="L3280">
        <v>1160</v>
      </c>
      <c r="M3280">
        <f t="shared" si="462"/>
        <v>1.5350669808988149E-3</v>
      </c>
      <c r="N3280">
        <f t="shared" si="463"/>
        <v>1.5392018430837235E-3</v>
      </c>
      <c r="O3280">
        <f t="shared" si="464"/>
        <v>1.7097085288186923E-11</v>
      </c>
      <c r="P3280">
        <f t="shared" si="459"/>
        <v>2.399578825722368E-3</v>
      </c>
      <c r="Q3280">
        <f t="shared" si="460"/>
        <v>2.399578825722368E-3</v>
      </c>
      <c r="R3280">
        <f t="shared" si="465"/>
        <v>0</v>
      </c>
      <c r="S3280">
        <f t="shared" si="466"/>
        <v>3.1762864184207368E-3</v>
      </c>
      <c r="U3280">
        <f t="shared" si="467"/>
        <v>1944.2085499465843</v>
      </c>
      <c r="W3280">
        <f t="shared" si="461"/>
        <v>120999.6</v>
      </c>
    </row>
    <row r="3281" spans="1:23">
      <c r="A3281" s="1">
        <v>41477</v>
      </c>
      <c r="B3281">
        <v>104.48</v>
      </c>
      <c r="C3281">
        <v>104.76</v>
      </c>
      <c r="D3281">
        <v>104.13</v>
      </c>
      <c r="E3281">
        <v>104.53</v>
      </c>
      <c r="F3281">
        <v>25854900</v>
      </c>
      <c r="G3281">
        <v>104.25</v>
      </c>
      <c r="H3281">
        <v>0</v>
      </c>
      <c r="J3281">
        <v>0</v>
      </c>
      <c r="K3281">
        <v>62877.855233572402</v>
      </c>
      <c r="L3281">
        <v>1160</v>
      </c>
      <c r="M3281">
        <f t="shared" si="462"/>
        <v>2.1068768567359375E-3</v>
      </c>
      <c r="N3281">
        <f t="shared" si="463"/>
        <v>2.1125415961068985E-3</v>
      </c>
      <c r="O3281">
        <f t="shared" si="464"/>
        <v>3.2089272140915629E-11</v>
      </c>
      <c r="P3281">
        <f t="shared" si="459"/>
        <v>4.7844601649481603E-4</v>
      </c>
      <c r="Q3281">
        <f t="shared" si="460"/>
        <v>4.7844601649481603E-4</v>
      </c>
      <c r="R3281">
        <f t="shared" si="465"/>
        <v>0</v>
      </c>
      <c r="S3281">
        <f t="shared" si="466"/>
        <v>4.0280096659634033E-3</v>
      </c>
      <c r="U3281">
        <f t="shared" si="467"/>
        <v>1948.3090760801115</v>
      </c>
      <c r="W3281">
        <f t="shared" si="461"/>
        <v>121254.8</v>
      </c>
    </row>
    <row r="3282" spans="1:23">
      <c r="A3282" s="1">
        <v>41478</v>
      </c>
      <c r="B3282">
        <v>104.91</v>
      </c>
      <c r="C3282">
        <v>104.95</v>
      </c>
      <c r="D3282">
        <v>104.25</v>
      </c>
      <c r="E3282">
        <v>104.46</v>
      </c>
      <c r="F3282">
        <v>26309700</v>
      </c>
      <c r="G3282">
        <v>104.18</v>
      </c>
      <c r="H3282">
        <v>0</v>
      </c>
      <c r="J3282">
        <v>0</v>
      </c>
      <c r="K3282">
        <v>62877.855233572402</v>
      </c>
      <c r="L3282">
        <v>1160</v>
      </c>
      <c r="M3282">
        <f t="shared" si="462"/>
        <v>-6.698885364631481E-4</v>
      </c>
      <c r="N3282">
        <f t="shared" si="463"/>
        <v>-6.716883618653178E-4</v>
      </c>
      <c r="O3282">
        <f t="shared" si="464"/>
        <v>3.2393714782953569E-12</v>
      </c>
      <c r="P3282">
        <f t="shared" si="459"/>
        <v>-4.2986167352414874E-3</v>
      </c>
      <c r="Q3282">
        <f t="shared" si="460"/>
        <v>-4.2986167352414874E-3</v>
      </c>
      <c r="R3282">
        <f t="shared" si="465"/>
        <v>0</v>
      </c>
      <c r="S3282">
        <f t="shared" si="466"/>
        <v>4.1071742152731794E-3</v>
      </c>
      <c r="U3282">
        <f t="shared" si="467"/>
        <v>1947.0043632194436</v>
      </c>
      <c r="W3282">
        <f t="shared" si="461"/>
        <v>121173.59999999999</v>
      </c>
    </row>
    <row r="3283" spans="1:23">
      <c r="A3283" s="1">
        <v>41479</v>
      </c>
      <c r="B3283">
        <v>104.91</v>
      </c>
      <c r="C3283">
        <v>104.98</v>
      </c>
      <c r="D3283">
        <v>103.44</v>
      </c>
      <c r="E3283">
        <v>103.59</v>
      </c>
      <c r="F3283">
        <v>31809700</v>
      </c>
      <c r="G3283">
        <v>103.31</v>
      </c>
      <c r="H3283">
        <v>0</v>
      </c>
      <c r="J3283">
        <v>0</v>
      </c>
      <c r="K3283">
        <v>62877.855233572402</v>
      </c>
      <c r="L3283">
        <v>1160</v>
      </c>
      <c r="M3283">
        <f t="shared" si="462"/>
        <v>-8.3634229381418668E-3</v>
      </c>
      <c r="N3283">
        <f t="shared" si="463"/>
        <v>-8.3859954556915282E-3</v>
      </c>
      <c r="O3283">
        <f t="shared" si="464"/>
        <v>5.0951854852976873E-10</v>
      </c>
      <c r="P3283">
        <f t="shared" si="459"/>
        <v>-1.2662039673383392E-2</v>
      </c>
      <c r="Q3283">
        <f t="shared" si="460"/>
        <v>-1.2662039673383392E-2</v>
      </c>
      <c r="R3283">
        <f t="shared" si="465"/>
        <v>0</v>
      </c>
      <c r="S3283">
        <f t="shared" si="466"/>
        <v>0</v>
      </c>
      <c r="U3283">
        <f t="shared" si="467"/>
        <v>1930.7886462368581</v>
      </c>
      <c r="W3283">
        <f t="shared" si="461"/>
        <v>120164.40000000001</v>
      </c>
    </row>
    <row r="3284" spans="1:23">
      <c r="A3284" s="1">
        <v>41480</v>
      </c>
      <c r="B3284">
        <v>103.47</v>
      </c>
      <c r="C3284">
        <v>104.65</v>
      </c>
      <c r="D3284">
        <v>103.33</v>
      </c>
      <c r="E3284">
        <v>104.54</v>
      </c>
      <c r="F3284">
        <v>46093900</v>
      </c>
      <c r="G3284">
        <v>104.26</v>
      </c>
      <c r="H3284">
        <v>0</v>
      </c>
      <c r="J3284">
        <v>0</v>
      </c>
      <c r="K3284">
        <v>62877.855233572402</v>
      </c>
      <c r="L3284">
        <v>1160</v>
      </c>
      <c r="M3284">
        <f t="shared" si="462"/>
        <v>9.1289732147651487E-3</v>
      </c>
      <c r="N3284">
        <f t="shared" si="463"/>
        <v>9.1536024786058583E-3</v>
      </c>
      <c r="O3284">
        <f t="shared" si="464"/>
        <v>6.0660063733528875E-10</v>
      </c>
      <c r="P3284">
        <f t="shared" si="459"/>
        <v>1.0288057667916696E-2</v>
      </c>
      <c r="Q3284">
        <f t="shared" si="460"/>
        <v>1.0288057667916696E-2</v>
      </c>
      <c r="R3284">
        <f t="shared" si="465"/>
        <v>0</v>
      </c>
      <c r="S3284">
        <f t="shared" si="466"/>
        <v>-1.3821124126534903E-2</v>
      </c>
      <c r="U3284">
        <f t="shared" si="467"/>
        <v>1948.4954636316359</v>
      </c>
      <c r="W3284">
        <f t="shared" si="461"/>
        <v>121266.40000000001</v>
      </c>
    </row>
    <row r="3285" spans="1:23">
      <c r="A3285" s="1">
        <v>41481</v>
      </c>
      <c r="B3285">
        <v>103.96</v>
      </c>
      <c r="C3285">
        <v>104.17</v>
      </c>
      <c r="D3285">
        <v>103.36</v>
      </c>
      <c r="E3285">
        <v>104.12</v>
      </c>
      <c r="F3285">
        <v>23036800</v>
      </c>
      <c r="G3285">
        <v>103.84</v>
      </c>
      <c r="H3285">
        <v>0</v>
      </c>
      <c r="J3285">
        <v>0</v>
      </c>
      <c r="K3285">
        <v>62877.855233572402</v>
      </c>
      <c r="L3285">
        <v>1160</v>
      </c>
      <c r="M3285">
        <f t="shared" si="462"/>
        <v>-4.0256931584110919E-3</v>
      </c>
      <c r="N3285">
        <f t="shared" si="463"/>
        <v>-4.0365263841799955E-3</v>
      </c>
      <c r="O3285">
        <f t="shared" si="464"/>
        <v>1.1735878056003688E-10</v>
      </c>
      <c r="P3285">
        <f t="shared" si="459"/>
        <v>1.5378703530753112E-3</v>
      </c>
      <c r="Q3285">
        <f t="shared" si="460"/>
        <v>1.5378703530753112E-3</v>
      </c>
      <c r="R3285">
        <f t="shared" si="465"/>
        <v>0</v>
      </c>
      <c r="S3285">
        <f t="shared" si="466"/>
        <v>4.7244941564303228E-3</v>
      </c>
      <c r="U3285">
        <f t="shared" si="467"/>
        <v>1940.6671864676291</v>
      </c>
      <c r="W3285">
        <f t="shared" si="461"/>
        <v>120779.20000000001</v>
      </c>
    </row>
    <row r="3286" spans="1:23">
      <c r="A3286" s="1">
        <v>41484</v>
      </c>
      <c r="B3286">
        <v>103.84</v>
      </c>
      <c r="C3286">
        <v>104.27</v>
      </c>
      <c r="D3286">
        <v>103</v>
      </c>
      <c r="E3286">
        <v>103.39</v>
      </c>
      <c r="F3286">
        <v>30360800</v>
      </c>
      <c r="G3286">
        <v>103.12</v>
      </c>
      <c r="H3286">
        <v>0</v>
      </c>
      <c r="J3286">
        <v>0</v>
      </c>
      <c r="K3286">
        <v>62877.855233572402</v>
      </c>
      <c r="L3286">
        <v>1160</v>
      </c>
      <c r="M3286">
        <f t="shared" si="462"/>
        <v>-7.0358345277630255E-3</v>
      </c>
      <c r="N3286">
        <f t="shared" si="463"/>
        <v>-6.957894324847857E-3</v>
      </c>
      <c r="O3286">
        <f t="shared" si="464"/>
        <v>6.0746752304576369E-9</v>
      </c>
      <c r="P3286">
        <f t="shared" si="459"/>
        <v>-4.3430073571782014E-3</v>
      </c>
      <c r="Q3286">
        <f t="shared" si="460"/>
        <v>-4.3430073571782014E-3</v>
      </c>
      <c r="R3286">
        <f t="shared" si="465"/>
        <v>0</v>
      </c>
      <c r="S3286">
        <f t="shared" si="466"/>
        <v>-1.1549568175095704E-3</v>
      </c>
      <c r="U3286">
        <f t="shared" si="467"/>
        <v>1927.0608952063787</v>
      </c>
      <c r="W3286">
        <f t="shared" si="461"/>
        <v>119932.4</v>
      </c>
    </row>
    <row r="3287" spans="1:23">
      <c r="A3287" s="1">
        <v>41485</v>
      </c>
      <c r="B3287">
        <v>103.69</v>
      </c>
      <c r="C3287">
        <v>103.87</v>
      </c>
      <c r="D3287">
        <v>103.11</v>
      </c>
      <c r="E3287">
        <v>103.48</v>
      </c>
      <c r="F3287">
        <v>26311000</v>
      </c>
      <c r="G3287">
        <v>103.21</v>
      </c>
      <c r="H3287">
        <v>0</v>
      </c>
      <c r="J3287">
        <v>0</v>
      </c>
      <c r="K3287">
        <v>62877.855233572402</v>
      </c>
      <c r="L3287">
        <v>1160</v>
      </c>
      <c r="M3287">
        <f t="shared" si="462"/>
        <v>8.7011171922667368E-4</v>
      </c>
      <c r="N3287">
        <f t="shared" si="463"/>
        <v>8.7238894690986062E-4</v>
      </c>
      <c r="O3287">
        <f t="shared" si="464"/>
        <v>5.1857659210729541E-12</v>
      </c>
      <c r="P3287">
        <f t="shared" si="459"/>
        <v>-2.02732125235828E-3</v>
      </c>
      <c r="Q3287">
        <f t="shared" si="460"/>
        <v>-2.0273212523583915E-3</v>
      </c>
      <c r="R3287">
        <f t="shared" si="465"/>
        <v>1.2422436220393803E-32</v>
      </c>
      <c r="S3287">
        <f t="shared" si="466"/>
        <v>-1.4455743855931364E-3</v>
      </c>
      <c r="U3287">
        <f t="shared" si="467"/>
        <v>1928.7383831700945</v>
      </c>
      <c r="W3287">
        <f t="shared" si="461"/>
        <v>120036.8</v>
      </c>
    </row>
    <row r="3288" spans="1:23">
      <c r="A3288" s="1">
        <v>41486</v>
      </c>
      <c r="B3288">
        <v>103.89</v>
      </c>
      <c r="C3288">
        <v>104.68</v>
      </c>
      <c r="D3288">
        <v>103.61</v>
      </c>
      <c r="E3288">
        <v>103.66</v>
      </c>
      <c r="F3288">
        <v>38330400</v>
      </c>
      <c r="G3288">
        <v>103.38</v>
      </c>
      <c r="H3288">
        <v>0</v>
      </c>
      <c r="J3288">
        <v>0</v>
      </c>
      <c r="K3288">
        <v>62877.855233572402</v>
      </c>
      <c r="L3288">
        <v>1160</v>
      </c>
      <c r="M3288">
        <f t="shared" si="462"/>
        <v>1.7379554437319763E-3</v>
      </c>
      <c r="N3288">
        <f t="shared" si="463"/>
        <v>1.6457721900512783E-3</v>
      </c>
      <c r="O3288">
        <f t="shared" si="464"/>
        <v>8.4977522591599208E-9</v>
      </c>
      <c r="P3288">
        <f t="shared" si="459"/>
        <v>-2.216334320879814E-3</v>
      </c>
      <c r="Q3288">
        <f t="shared" si="460"/>
        <v>-2.216334320879814E-3</v>
      </c>
      <c r="R3288">
        <f t="shared" si="465"/>
        <v>0</v>
      </c>
      <c r="S3288">
        <f t="shared" si="466"/>
        <v>1.9269685122534168E-3</v>
      </c>
      <c r="U3288">
        <f t="shared" si="467"/>
        <v>1932.0933590975258</v>
      </c>
      <c r="W3288">
        <f t="shared" si="461"/>
        <v>120245.59999999999</v>
      </c>
    </row>
    <row r="3289" spans="1:23">
      <c r="A3289" s="1">
        <v>41487</v>
      </c>
      <c r="B3289">
        <v>104.68</v>
      </c>
      <c r="C3289">
        <v>105.35</v>
      </c>
      <c r="D3289">
        <v>103.75</v>
      </c>
      <c r="E3289">
        <v>105.07</v>
      </c>
      <c r="F3289">
        <v>34487100</v>
      </c>
      <c r="G3289">
        <v>104.79</v>
      </c>
      <c r="H3289">
        <v>0</v>
      </c>
      <c r="J3289">
        <v>0</v>
      </c>
      <c r="K3289">
        <v>62877.855233572402</v>
      </c>
      <c r="L3289">
        <v>1160</v>
      </c>
      <c r="M3289">
        <f t="shared" si="462"/>
        <v>1.3510481939123471E-2</v>
      </c>
      <c r="N3289">
        <f t="shared" si="463"/>
        <v>1.3546827718957061E-2</v>
      </c>
      <c r="O3289">
        <f t="shared" si="464"/>
        <v>1.3210157117118114E-9</v>
      </c>
      <c r="P3289">
        <f t="shared" si="459"/>
        <v>3.7187170387388245E-3</v>
      </c>
      <c r="Q3289">
        <f t="shared" si="460"/>
        <v>3.7187170387386033E-3</v>
      </c>
      <c r="R3289">
        <f t="shared" si="465"/>
        <v>4.8919372903820317E-32</v>
      </c>
      <c r="S3289">
        <f t="shared" si="466"/>
        <v>7.5754305795049503E-3</v>
      </c>
      <c r="U3289">
        <f t="shared" si="467"/>
        <v>1958.3740038624064</v>
      </c>
      <c r="W3289">
        <f t="shared" si="461"/>
        <v>121881.2</v>
      </c>
    </row>
    <row r="3290" spans="1:23">
      <c r="A3290" s="1">
        <v>41488</v>
      </c>
      <c r="B3290">
        <v>104.72</v>
      </c>
      <c r="C3290">
        <v>105.28</v>
      </c>
      <c r="D3290">
        <v>104.56</v>
      </c>
      <c r="E3290">
        <v>105.16</v>
      </c>
      <c r="F3290">
        <v>22983000</v>
      </c>
      <c r="G3290">
        <v>104.88</v>
      </c>
      <c r="H3290">
        <v>0</v>
      </c>
      <c r="J3290">
        <v>0</v>
      </c>
      <c r="K3290">
        <v>62877.855233572402</v>
      </c>
      <c r="L3290">
        <v>1160</v>
      </c>
      <c r="M3290">
        <f t="shared" si="462"/>
        <v>8.5620516099646168E-4</v>
      </c>
      <c r="N3290">
        <f t="shared" si="463"/>
        <v>8.5849196859396693E-4</v>
      </c>
      <c r="O3290">
        <f t="shared" si="464"/>
        <v>5.2294889880077463E-12</v>
      </c>
      <c r="P3290">
        <f t="shared" si="459"/>
        <v>4.1928782600359578E-3</v>
      </c>
      <c r="Q3290">
        <f t="shared" si="460"/>
        <v>4.1928782600359578E-3</v>
      </c>
      <c r="R3290">
        <f t="shared" si="465"/>
        <v>0</v>
      </c>
      <c r="S3290">
        <f t="shared" si="466"/>
        <v>3.820439396992662E-4</v>
      </c>
      <c r="U3290">
        <f t="shared" si="467"/>
        <v>1960.0514918261219</v>
      </c>
      <c r="W3290">
        <f t="shared" si="461"/>
        <v>121985.59999999999</v>
      </c>
    </row>
    <row r="3291" spans="1:23">
      <c r="A3291" s="1">
        <v>41491</v>
      </c>
      <c r="B3291">
        <v>105.05</v>
      </c>
      <c r="C3291">
        <v>105.63</v>
      </c>
      <c r="D3291">
        <v>104.9</v>
      </c>
      <c r="E3291">
        <v>105.52</v>
      </c>
      <c r="F3291">
        <v>14985000</v>
      </c>
      <c r="G3291">
        <v>105.24</v>
      </c>
      <c r="H3291">
        <v>0</v>
      </c>
      <c r="J3291">
        <v>0</v>
      </c>
      <c r="K3291">
        <v>62877.855233572402</v>
      </c>
      <c r="L3291">
        <v>1160</v>
      </c>
      <c r="M3291">
        <f t="shared" si="462"/>
        <v>3.4175085473786607E-3</v>
      </c>
      <c r="N3291">
        <f t="shared" si="463"/>
        <v>3.4266167166475134E-3</v>
      </c>
      <c r="O3291">
        <f t="shared" si="464"/>
        <v>8.2958747430072731E-11</v>
      </c>
      <c r="P3291">
        <f t="shared" si="459"/>
        <v>4.4640811180496889E-3</v>
      </c>
      <c r="Q3291">
        <f t="shared" si="460"/>
        <v>4.4640811180496889E-3</v>
      </c>
      <c r="R3291">
        <f t="shared" si="465"/>
        <v>0</v>
      </c>
      <c r="S3291">
        <f t="shared" si="466"/>
        <v>3.1463056893649226E-3</v>
      </c>
      <c r="U3291">
        <f t="shared" si="467"/>
        <v>1966.7614436809849</v>
      </c>
      <c r="W3291">
        <f t="shared" si="461"/>
        <v>122403.2</v>
      </c>
    </row>
    <row r="3292" spans="1:23">
      <c r="A3292" s="1">
        <v>41492</v>
      </c>
      <c r="B3292">
        <v>105.22</v>
      </c>
      <c r="C3292">
        <v>105.32</v>
      </c>
      <c r="D3292">
        <v>104.15</v>
      </c>
      <c r="E3292">
        <v>104.46</v>
      </c>
      <c r="F3292">
        <v>24689300</v>
      </c>
      <c r="G3292">
        <v>104.18</v>
      </c>
      <c r="H3292">
        <v>0</v>
      </c>
      <c r="J3292">
        <v>0</v>
      </c>
      <c r="K3292">
        <v>62877.855233572402</v>
      </c>
      <c r="L3292">
        <v>1160</v>
      </c>
      <c r="M3292">
        <f t="shared" si="462"/>
        <v>-1.0096285400906584E-2</v>
      </c>
      <c r="N3292">
        <f t="shared" si="463"/>
        <v>-1.0123283855046435E-2</v>
      </c>
      <c r="O3292">
        <f t="shared" si="464"/>
        <v>7.2891652594163897E-10</v>
      </c>
      <c r="P3292">
        <f t="shared" si="459"/>
        <v>-7.2491732945085645E-3</v>
      </c>
      <c r="Q3292">
        <f t="shared" si="460"/>
        <v>-7.2491732945085645E-3</v>
      </c>
      <c r="R3292">
        <f t="shared" si="465"/>
        <v>0</v>
      </c>
      <c r="S3292">
        <f t="shared" si="466"/>
        <v>1.6169690116517655E-3</v>
      </c>
      <c r="U3292">
        <f t="shared" si="467"/>
        <v>1947.0043632194433</v>
      </c>
      <c r="W3292">
        <f t="shared" si="461"/>
        <v>121173.59999999999</v>
      </c>
    </row>
    <row r="3293" spans="1:23">
      <c r="A3293" s="1">
        <v>41493</v>
      </c>
      <c r="B3293">
        <v>104.12</v>
      </c>
      <c r="C3293">
        <v>104.34</v>
      </c>
      <c r="D3293">
        <v>103.47</v>
      </c>
      <c r="E3293">
        <v>103.72</v>
      </c>
      <c r="F3293">
        <v>23362200</v>
      </c>
      <c r="G3293">
        <v>103.44</v>
      </c>
      <c r="H3293">
        <v>0</v>
      </c>
      <c r="J3293">
        <v>0</v>
      </c>
      <c r="K3293">
        <v>62877.855233572402</v>
      </c>
      <c r="L3293">
        <v>1160</v>
      </c>
      <c r="M3293">
        <f t="shared" si="462"/>
        <v>-7.1092623376890424E-3</v>
      </c>
      <c r="N3293">
        <f t="shared" si="463"/>
        <v>-7.1284378534435013E-3</v>
      </c>
      <c r="O3293">
        <f t="shared" si="464"/>
        <v>3.677004044494997E-10</v>
      </c>
      <c r="P3293">
        <f t="shared" si="459"/>
        <v>-3.8491194559010559E-3</v>
      </c>
      <c r="Q3293">
        <f t="shared" si="460"/>
        <v>-3.8491194559010559E-3</v>
      </c>
      <c r="R3293">
        <f t="shared" si="465"/>
        <v>0</v>
      </c>
      <c r="S3293">
        <f t="shared" si="466"/>
        <v>-1.0509316176296463E-2</v>
      </c>
      <c r="U3293">
        <f t="shared" si="467"/>
        <v>1933.2116844066693</v>
      </c>
      <c r="W3293">
        <f t="shared" si="461"/>
        <v>120315.2</v>
      </c>
    </row>
    <row r="3294" spans="1:23">
      <c r="A3294" s="1">
        <v>41494</v>
      </c>
      <c r="B3294">
        <v>104.3</v>
      </c>
      <c r="C3294">
        <v>104.6</v>
      </c>
      <c r="D3294">
        <v>103.58</v>
      </c>
      <c r="E3294">
        <v>104.15</v>
      </c>
      <c r="F3294">
        <v>27640300</v>
      </c>
      <c r="G3294">
        <v>103.87</v>
      </c>
      <c r="H3294">
        <v>0</v>
      </c>
      <c r="J3294">
        <v>0</v>
      </c>
      <c r="K3294">
        <v>62877.855233572402</v>
      </c>
      <c r="L3294">
        <v>1160</v>
      </c>
      <c r="M3294">
        <f t="shared" si="462"/>
        <v>4.1372070365174769E-3</v>
      </c>
      <c r="N3294">
        <f t="shared" si="463"/>
        <v>4.1483827761180413E-3</v>
      </c>
      <c r="O3294">
        <f t="shared" si="464"/>
        <v>1.2489715561962274E-10</v>
      </c>
      <c r="P3294">
        <f t="shared" si="459"/>
        <v>-1.4391942997457835E-3</v>
      </c>
      <c r="Q3294">
        <f t="shared" si="460"/>
        <v>-1.4391942997456723E-3</v>
      </c>
      <c r="R3294">
        <f t="shared" si="465"/>
        <v>1.2374146912462023E-32</v>
      </c>
      <c r="S3294">
        <f t="shared" si="466"/>
        <v>1.7272818803621543E-3</v>
      </c>
      <c r="U3294">
        <f t="shared" si="467"/>
        <v>1941.2263491222004</v>
      </c>
      <c r="W3294">
        <f t="shared" si="461"/>
        <v>120814</v>
      </c>
    </row>
    <row r="3295" spans="1:23">
      <c r="A3295" s="1">
        <v>41495</v>
      </c>
      <c r="B3295">
        <v>103.93</v>
      </c>
      <c r="C3295">
        <v>104.57</v>
      </c>
      <c r="D3295">
        <v>103.52</v>
      </c>
      <c r="E3295">
        <v>104.04</v>
      </c>
      <c r="F3295">
        <v>27686900</v>
      </c>
      <c r="G3295">
        <v>103.76</v>
      </c>
      <c r="H3295">
        <v>0</v>
      </c>
      <c r="J3295">
        <v>0</v>
      </c>
      <c r="K3295">
        <v>62877.855233572402</v>
      </c>
      <c r="L3295">
        <v>1160</v>
      </c>
      <c r="M3295">
        <f t="shared" si="462"/>
        <v>-1.0567271265301446E-3</v>
      </c>
      <c r="N3295">
        <f t="shared" si="463"/>
        <v>-1.0595772315316245E-3</v>
      </c>
      <c r="O3295">
        <f t="shared" si="464"/>
        <v>8.1230985194609574E-12</v>
      </c>
      <c r="P3295">
        <f t="shared" si="459"/>
        <v>1.0578449801206442E-3</v>
      </c>
      <c r="Q3295">
        <f t="shared" si="460"/>
        <v>1.0578449801204224E-3</v>
      </c>
      <c r="R3295">
        <f t="shared" si="465"/>
        <v>4.9207557098867909E-32</v>
      </c>
      <c r="S3295">
        <f t="shared" si="466"/>
        <v>-3.5537664063963847E-3</v>
      </c>
      <c r="U3295">
        <f t="shared" si="467"/>
        <v>1939.1760860554368</v>
      </c>
      <c r="W3295">
        <f t="shared" si="461"/>
        <v>120686.40000000001</v>
      </c>
    </row>
    <row r="3296" spans="1:23">
      <c r="A3296" s="1">
        <v>41498</v>
      </c>
      <c r="B3296">
        <v>103.33</v>
      </c>
      <c r="C3296">
        <v>104.63</v>
      </c>
      <c r="D3296">
        <v>103.33</v>
      </c>
      <c r="E3296">
        <v>104.59</v>
      </c>
      <c r="F3296">
        <v>18960800</v>
      </c>
      <c r="G3296">
        <v>104.31</v>
      </c>
      <c r="H3296">
        <v>0</v>
      </c>
      <c r="J3296">
        <v>0</v>
      </c>
      <c r="K3296">
        <v>62877.855233572402</v>
      </c>
      <c r="L3296">
        <v>1160</v>
      </c>
      <c r="M3296">
        <f t="shared" si="462"/>
        <v>5.2725041857259207E-3</v>
      </c>
      <c r="N3296">
        <f t="shared" si="463"/>
        <v>5.2866946796912345E-3</v>
      </c>
      <c r="O3296">
        <f t="shared" si="464"/>
        <v>2.0137011897960816E-10</v>
      </c>
      <c r="P3296">
        <f t="shared" si="459"/>
        <v>1.2120194539913413E-2</v>
      </c>
      <c r="Q3296">
        <f t="shared" si="460"/>
        <v>1.2120194539913413E-2</v>
      </c>
      <c r="R3296">
        <f t="shared" si="465"/>
        <v>0</v>
      </c>
      <c r="S3296">
        <f t="shared" si="466"/>
        <v>-5.7898453740668305E-3</v>
      </c>
      <c r="U3296">
        <f t="shared" si="467"/>
        <v>1949.4274013892552</v>
      </c>
      <c r="W3296">
        <f t="shared" si="461"/>
        <v>121324.40000000001</v>
      </c>
    </row>
    <row r="3297" spans="1:23">
      <c r="A3297" s="1">
        <v>41499</v>
      </c>
      <c r="B3297">
        <v>104.68</v>
      </c>
      <c r="C3297">
        <v>104.68</v>
      </c>
      <c r="D3297">
        <v>103.78</v>
      </c>
      <c r="E3297">
        <v>104.45</v>
      </c>
      <c r="F3297">
        <v>22812900</v>
      </c>
      <c r="G3297">
        <v>104.17</v>
      </c>
      <c r="H3297">
        <v>0</v>
      </c>
      <c r="J3297">
        <v>0</v>
      </c>
      <c r="K3297">
        <v>62877.855233572402</v>
      </c>
      <c r="L3297">
        <v>1160</v>
      </c>
      <c r="M3297">
        <f t="shared" si="462"/>
        <v>-1.3394567636020645E-3</v>
      </c>
      <c r="N3297">
        <f t="shared" si="463"/>
        <v>-1.3430546915223088E-3</v>
      </c>
      <c r="O3297">
        <f t="shared" si="464"/>
        <v>1.2945085319273211E-11</v>
      </c>
      <c r="P3297">
        <f t="shared" si="459"/>
        <v>-2.1995896593703739E-3</v>
      </c>
      <c r="Q3297">
        <f t="shared" si="460"/>
        <v>-2.1995896593703739E-3</v>
      </c>
      <c r="R3297">
        <f t="shared" si="465"/>
        <v>0</v>
      </c>
      <c r="S3297">
        <f t="shared" si="466"/>
        <v>1.2980327435681569E-2</v>
      </c>
      <c r="U3297">
        <f t="shared" si="467"/>
        <v>1946.8179756679194</v>
      </c>
      <c r="W3297">
        <f t="shared" si="461"/>
        <v>121162</v>
      </c>
    </row>
    <row r="3298" spans="1:23">
      <c r="A3298" s="1">
        <v>41500</v>
      </c>
      <c r="B3298">
        <v>104.48</v>
      </c>
      <c r="C3298">
        <v>104.64</v>
      </c>
      <c r="D3298">
        <v>104.01</v>
      </c>
      <c r="E3298">
        <v>104.04</v>
      </c>
      <c r="F3298">
        <v>23629000</v>
      </c>
      <c r="G3298">
        <v>103.76</v>
      </c>
      <c r="H3298">
        <v>0</v>
      </c>
      <c r="J3298">
        <v>0</v>
      </c>
      <c r="K3298">
        <v>62877.855233572402</v>
      </c>
      <c r="L3298">
        <v>1160</v>
      </c>
      <c r="M3298">
        <f t="shared" si="462"/>
        <v>-3.9330474221239099E-3</v>
      </c>
      <c r="N3298">
        <f t="shared" si="463"/>
        <v>-3.9436399881689734E-3</v>
      </c>
      <c r="O3298">
        <f t="shared" si="464"/>
        <v>1.1220245541903203E-10</v>
      </c>
      <c r="P3298">
        <f t="shared" si="459"/>
        <v>-4.2202249476700742E-3</v>
      </c>
      <c r="Q3298">
        <f t="shared" si="460"/>
        <v>-4.2202249476700742E-3</v>
      </c>
      <c r="R3298">
        <f t="shared" si="465"/>
        <v>0</v>
      </c>
      <c r="S3298">
        <f t="shared" si="466"/>
        <v>-1.9124121338241556E-3</v>
      </c>
      <c r="U3298">
        <f t="shared" si="467"/>
        <v>1939.1760860554366</v>
      </c>
      <c r="W3298">
        <f t="shared" si="461"/>
        <v>120686.40000000001</v>
      </c>
    </row>
    <row r="3299" spans="1:23">
      <c r="A3299" s="1">
        <v>41501</v>
      </c>
      <c r="B3299">
        <v>102.84</v>
      </c>
      <c r="C3299">
        <v>102.96</v>
      </c>
      <c r="D3299">
        <v>101.89</v>
      </c>
      <c r="E3299">
        <v>102.11</v>
      </c>
      <c r="F3299">
        <v>50044500</v>
      </c>
      <c r="G3299">
        <v>101.84</v>
      </c>
      <c r="H3299">
        <v>0</v>
      </c>
      <c r="J3299">
        <v>0</v>
      </c>
      <c r="K3299">
        <v>62877.855233572402</v>
      </c>
      <c r="L3299">
        <v>1160</v>
      </c>
      <c r="M3299">
        <f t="shared" si="462"/>
        <v>-1.872477701300421E-2</v>
      </c>
      <c r="N3299">
        <f t="shared" si="463"/>
        <v>-1.8677585759037375E-2</v>
      </c>
      <c r="O3299">
        <f t="shared" si="464"/>
        <v>2.227014450962382E-9</v>
      </c>
      <c r="P3299">
        <f t="shared" si="459"/>
        <v>-7.1237188302421834E-3</v>
      </c>
      <c r="Q3299">
        <f t="shared" si="460"/>
        <v>-7.1237188302421834E-3</v>
      </c>
      <c r="R3299">
        <f t="shared" si="465"/>
        <v>0</v>
      </c>
      <c r="S3299">
        <f t="shared" si="466"/>
        <v>-1.582128313043225E-2</v>
      </c>
      <c r="U3299">
        <f t="shared" si="467"/>
        <v>1903.2032886113093</v>
      </c>
      <c r="W3299">
        <f t="shared" si="461"/>
        <v>118447.6</v>
      </c>
    </row>
    <row r="3300" spans="1:23">
      <c r="A3300" s="1">
        <v>41502</v>
      </c>
      <c r="B3300">
        <v>101.81</v>
      </c>
      <c r="C3300">
        <v>102.38</v>
      </c>
      <c r="D3300">
        <v>101.55</v>
      </c>
      <c r="E3300">
        <v>101.68</v>
      </c>
      <c r="F3300">
        <v>36059500</v>
      </c>
      <c r="G3300">
        <v>101.41</v>
      </c>
      <c r="H3300">
        <v>0</v>
      </c>
      <c r="J3300">
        <v>0</v>
      </c>
      <c r="K3300">
        <v>62877.855233572402</v>
      </c>
      <c r="L3300">
        <v>1160</v>
      </c>
      <c r="M3300">
        <f t="shared" si="462"/>
        <v>-4.2200366862480071E-3</v>
      </c>
      <c r="N3300">
        <f t="shared" si="463"/>
        <v>-4.2312486252462133E-3</v>
      </c>
      <c r="O3300">
        <f t="shared" si="464"/>
        <v>1.2570757609949555E-10</v>
      </c>
      <c r="P3300">
        <f t="shared" si="459"/>
        <v>-1.2777042379057363E-3</v>
      </c>
      <c r="Q3300">
        <f t="shared" si="460"/>
        <v>-1.2777042379057363E-3</v>
      </c>
      <c r="R3300">
        <f t="shared" si="465"/>
        <v>0</v>
      </c>
      <c r="S3300">
        <f t="shared" si="466"/>
        <v>-1.00660512785844E-2</v>
      </c>
      <c r="U3300">
        <f t="shared" si="467"/>
        <v>1895.1886238957784</v>
      </c>
      <c r="W3300">
        <f t="shared" si="461"/>
        <v>117948.8</v>
      </c>
    </row>
    <row r="3301" spans="1:23">
      <c r="A3301" s="1">
        <v>41505</v>
      </c>
      <c r="B3301">
        <v>101.64</v>
      </c>
      <c r="C3301">
        <v>101.88</v>
      </c>
      <c r="D3301">
        <v>100.59</v>
      </c>
      <c r="E3301">
        <v>100.65</v>
      </c>
      <c r="F3301">
        <v>25184600</v>
      </c>
      <c r="G3301">
        <v>100.38</v>
      </c>
      <c r="H3301">
        <v>0</v>
      </c>
      <c r="J3301">
        <v>0</v>
      </c>
      <c r="K3301">
        <v>62877.855233572402</v>
      </c>
      <c r="L3301">
        <v>1160</v>
      </c>
      <c r="M3301">
        <f t="shared" si="462"/>
        <v>-1.0181474795398122E-2</v>
      </c>
      <c r="N3301">
        <f t="shared" si="463"/>
        <v>-1.0208721397117407E-2</v>
      </c>
      <c r="O3301">
        <f t="shared" si="464"/>
        <v>7.4237730524936483E-10</v>
      </c>
      <c r="P3301">
        <f t="shared" si="459"/>
        <v>-9.7880063661628207E-3</v>
      </c>
      <c r="Q3301">
        <f t="shared" si="460"/>
        <v>-9.7880063661628207E-3</v>
      </c>
      <c r="R3301">
        <f t="shared" si="465"/>
        <v>0</v>
      </c>
      <c r="S3301">
        <f t="shared" si="466"/>
        <v>-1.6711726671410057E-3</v>
      </c>
      <c r="U3301">
        <f t="shared" si="467"/>
        <v>1875.990706088809</v>
      </c>
      <c r="W3301">
        <f t="shared" si="461"/>
        <v>116754</v>
      </c>
    </row>
    <row r="3302" spans="1:23">
      <c r="A3302" s="1">
        <v>41506</v>
      </c>
      <c r="B3302">
        <v>100.77</v>
      </c>
      <c r="C3302">
        <v>102.33</v>
      </c>
      <c r="D3302">
        <v>100.71</v>
      </c>
      <c r="E3302">
        <v>102.1</v>
      </c>
      <c r="F3302">
        <v>32450400</v>
      </c>
      <c r="G3302">
        <v>101.83</v>
      </c>
      <c r="H3302">
        <v>0</v>
      </c>
      <c r="J3302">
        <v>0</v>
      </c>
      <c r="K3302">
        <v>62877.855233572402</v>
      </c>
      <c r="L3302">
        <v>1160</v>
      </c>
      <c r="M3302">
        <f t="shared" si="462"/>
        <v>1.4303573084819436E-2</v>
      </c>
      <c r="N3302">
        <f t="shared" si="463"/>
        <v>1.4341771956786481E-2</v>
      </c>
      <c r="O3302">
        <f t="shared" si="464"/>
        <v>1.4591538195547077E-9</v>
      </c>
      <c r="P3302">
        <f t="shared" si="459"/>
        <v>1.3112032878308873E-2</v>
      </c>
      <c r="Q3302">
        <f t="shared" si="460"/>
        <v>1.3112032878308873E-2</v>
      </c>
      <c r="R3302">
        <f t="shared" si="465"/>
        <v>0</v>
      </c>
      <c r="S3302">
        <f t="shared" si="466"/>
        <v>-8.5964661596522624E-3</v>
      </c>
      <c r="U3302">
        <f t="shared" si="467"/>
        <v>1903.0169010597856</v>
      </c>
      <c r="W3302">
        <f t="shared" si="461"/>
        <v>118436</v>
      </c>
    </row>
    <row r="3303" spans="1:23">
      <c r="A3303" s="1">
        <v>41507</v>
      </c>
      <c r="B3303">
        <v>101.69</v>
      </c>
      <c r="C3303">
        <v>102.5</v>
      </c>
      <c r="D3303">
        <v>101.01</v>
      </c>
      <c r="E3303">
        <v>101.48</v>
      </c>
      <c r="F3303">
        <v>41452900</v>
      </c>
      <c r="G3303">
        <v>101.21</v>
      </c>
      <c r="H3303">
        <v>0</v>
      </c>
      <c r="J3303">
        <v>0</v>
      </c>
      <c r="K3303">
        <v>62877.855233572402</v>
      </c>
      <c r="L3303">
        <v>1160</v>
      </c>
      <c r="M3303">
        <f t="shared" si="462"/>
        <v>-6.0909904395387016E-3</v>
      </c>
      <c r="N3303">
        <f t="shared" si="463"/>
        <v>-6.1071899827642865E-3</v>
      </c>
      <c r="O3303">
        <f t="shared" si="464"/>
        <v>2.6242520071759367E-10</v>
      </c>
      <c r="P3303">
        <f t="shared" si="459"/>
        <v>-2.0672350719649251E-3</v>
      </c>
      <c r="Q3303">
        <f t="shared" si="460"/>
        <v>-2.0672350719649251E-3</v>
      </c>
      <c r="R3303">
        <f t="shared" si="465"/>
        <v>0</v>
      </c>
      <c r="S3303">
        <f t="shared" si="466"/>
        <v>9.0882775107349531E-3</v>
      </c>
      <c r="U3303">
        <f t="shared" si="467"/>
        <v>1891.4608728652993</v>
      </c>
      <c r="W3303">
        <f t="shared" si="461"/>
        <v>117716.8</v>
      </c>
    </row>
    <row r="3304" spans="1:23">
      <c r="A3304" s="1">
        <v>41508</v>
      </c>
      <c r="B3304">
        <v>101.82</v>
      </c>
      <c r="C3304">
        <v>102.99</v>
      </c>
      <c r="D3304">
        <v>101.79</v>
      </c>
      <c r="E3304">
        <v>102.91</v>
      </c>
      <c r="F3304">
        <v>24006100</v>
      </c>
      <c r="G3304">
        <v>102.64</v>
      </c>
      <c r="H3304">
        <v>0</v>
      </c>
      <c r="J3304">
        <v>0</v>
      </c>
      <c r="K3304">
        <v>62877.855233572402</v>
      </c>
      <c r="L3304">
        <v>1160</v>
      </c>
      <c r="M3304">
        <f t="shared" si="462"/>
        <v>1.3993085116919156E-2</v>
      </c>
      <c r="N3304">
        <f t="shared" si="463"/>
        <v>1.4030154106571303E-2</v>
      </c>
      <c r="O3304">
        <f t="shared" si="464"/>
        <v>1.3741099938310482E-9</v>
      </c>
      <c r="P3304">
        <f t="shared" si="459"/>
        <v>1.0648271373810242E-2</v>
      </c>
      <c r="Q3304">
        <f t="shared" si="460"/>
        <v>1.0648271373810463E-2</v>
      </c>
      <c r="R3304">
        <f t="shared" si="465"/>
        <v>4.8536443864096449E-32</v>
      </c>
      <c r="S3304">
        <f t="shared" si="466"/>
        <v>1.2775786711438425E-3</v>
      </c>
      <c r="U3304">
        <f t="shared" si="467"/>
        <v>1918.1142927332276</v>
      </c>
      <c r="W3304">
        <f t="shared" si="461"/>
        <v>119375.59999999999</v>
      </c>
    </row>
    <row r="3305" spans="1:23">
      <c r="A3305" s="1">
        <v>41509</v>
      </c>
      <c r="B3305">
        <v>103.19</v>
      </c>
      <c r="C3305">
        <v>103.25</v>
      </c>
      <c r="D3305">
        <v>102.45</v>
      </c>
      <c r="E3305">
        <v>103.17</v>
      </c>
      <c r="F3305">
        <v>20801100</v>
      </c>
      <c r="G3305">
        <v>102.9</v>
      </c>
      <c r="H3305">
        <v>0</v>
      </c>
      <c r="J3305">
        <v>0</v>
      </c>
      <c r="K3305">
        <v>62877.855233572402</v>
      </c>
      <c r="L3305">
        <v>1160</v>
      </c>
      <c r="M3305">
        <f t="shared" si="462"/>
        <v>2.5232932642842978E-3</v>
      </c>
      <c r="N3305">
        <f t="shared" si="463"/>
        <v>2.5299225326228829E-3</v>
      </c>
      <c r="O3305">
        <f t="shared" si="464"/>
        <v>4.3947198704966091E-11</v>
      </c>
      <c r="P3305">
        <f t="shared" si="459"/>
        <v>-1.9383601533838859E-4</v>
      </c>
      <c r="Q3305">
        <f t="shared" si="460"/>
        <v>-1.9383601533838859E-4</v>
      </c>
      <c r="R3305">
        <f t="shared" si="465"/>
        <v>0</v>
      </c>
      <c r="S3305">
        <f t="shared" si="466"/>
        <v>1.3365400653433161E-2</v>
      </c>
      <c r="U3305">
        <f t="shared" si="467"/>
        <v>1922.9603690728511</v>
      </c>
      <c r="W3305">
        <f t="shared" si="461"/>
        <v>119677.2</v>
      </c>
    </row>
    <row r="3306" spans="1:23">
      <c r="A3306" s="1">
        <v>41512</v>
      </c>
      <c r="B3306">
        <v>103.36</v>
      </c>
      <c r="C3306">
        <v>103.82</v>
      </c>
      <c r="D3306">
        <v>102.77</v>
      </c>
      <c r="E3306">
        <v>103.18</v>
      </c>
      <c r="F3306">
        <v>23376100</v>
      </c>
      <c r="G3306">
        <v>102.91</v>
      </c>
      <c r="H3306">
        <v>0</v>
      </c>
      <c r="J3306">
        <v>0</v>
      </c>
      <c r="K3306">
        <v>62877.855233572402</v>
      </c>
      <c r="L3306">
        <v>1160</v>
      </c>
      <c r="M3306">
        <f t="shared" si="462"/>
        <v>9.6922704219407402E-5</v>
      </c>
      <c r="N3306">
        <f t="shared" si="463"/>
        <v>9.7177007996358236E-5</v>
      </c>
      <c r="O3306">
        <f t="shared" si="464"/>
        <v>6.4670410971459453E-14</v>
      </c>
      <c r="P3306">
        <f t="shared" si="459"/>
        <v>-1.7430042177879448E-3</v>
      </c>
      <c r="Q3306">
        <f t="shared" si="460"/>
        <v>-1.7430042177878336E-3</v>
      </c>
      <c r="R3306">
        <f t="shared" si="465"/>
        <v>1.2374146912462023E-32</v>
      </c>
      <c r="S3306">
        <f t="shared" si="466"/>
        <v>1.6460909066687169E-3</v>
      </c>
      <c r="U3306">
        <f t="shared" si="467"/>
        <v>1923.1467566243753</v>
      </c>
      <c r="W3306">
        <f t="shared" si="461"/>
        <v>119688.8</v>
      </c>
    </row>
    <row r="3307" spans="1:23">
      <c r="A3307" s="1">
        <v>41513</v>
      </c>
      <c r="B3307">
        <v>101.94</v>
      </c>
      <c r="C3307">
        <v>102.39</v>
      </c>
      <c r="D3307">
        <v>100.56</v>
      </c>
      <c r="E3307">
        <v>100.76</v>
      </c>
      <c r="F3307">
        <v>47269300</v>
      </c>
      <c r="G3307">
        <v>100.49</v>
      </c>
      <c r="H3307">
        <v>0</v>
      </c>
      <c r="J3307">
        <v>0</v>
      </c>
      <c r="K3307">
        <v>62877.855233572402</v>
      </c>
      <c r="L3307">
        <v>1160</v>
      </c>
      <c r="M3307">
        <f t="shared" si="462"/>
        <v>-2.373358433209433E-2</v>
      </c>
      <c r="N3307">
        <f t="shared" si="463"/>
        <v>-2.3796599787133027E-2</v>
      </c>
      <c r="O3307">
        <f t="shared" si="464"/>
        <v>3.9709475737340802E-9</v>
      </c>
      <c r="P3307">
        <f t="shared" si="459"/>
        <v>-1.1642953427486075E-2</v>
      </c>
      <c r="Q3307">
        <f t="shared" si="460"/>
        <v>-1.1642953427486188E-2</v>
      </c>
      <c r="R3307">
        <f t="shared" si="465"/>
        <v>1.2714146898493862E-32</v>
      </c>
      <c r="S3307">
        <f t="shared" si="466"/>
        <v>-1.3833635122396055E-2</v>
      </c>
      <c r="U3307">
        <f t="shared" si="467"/>
        <v>1878.0409691555735</v>
      </c>
      <c r="W3307">
        <f t="shared" si="461"/>
        <v>116881.60000000001</v>
      </c>
    </row>
    <row r="3308" spans="1:23">
      <c r="A3308" s="1">
        <v>41514</v>
      </c>
      <c r="B3308">
        <v>100.62</v>
      </c>
      <c r="C3308">
        <v>101.36</v>
      </c>
      <c r="D3308">
        <v>100.5</v>
      </c>
      <c r="E3308">
        <v>100.96</v>
      </c>
      <c r="F3308">
        <v>28927500</v>
      </c>
      <c r="G3308">
        <v>100.69</v>
      </c>
      <c r="H3308">
        <v>0</v>
      </c>
      <c r="J3308">
        <v>0</v>
      </c>
      <c r="K3308">
        <v>62877.855233572402</v>
      </c>
      <c r="L3308">
        <v>1160</v>
      </c>
      <c r="M3308">
        <f t="shared" si="462"/>
        <v>1.9829473084933768E-3</v>
      </c>
      <c r="N3308">
        <f t="shared" si="463"/>
        <v>1.9882698666561878E-3</v>
      </c>
      <c r="O3308">
        <f t="shared" si="464"/>
        <v>2.8329625396505883E-11</v>
      </c>
      <c r="P3308">
        <f t="shared" si="459"/>
        <v>3.3733537297303564E-3</v>
      </c>
      <c r="Q3308">
        <f t="shared" si="460"/>
        <v>3.3733537297303564E-3</v>
      </c>
      <c r="R3308">
        <f t="shared" si="465"/>
        <v>0</v>
      </c>
      <c r="S3308">
        <f t="shared" si="466"/>
        <v>-1.3033359848723084E-2</v>
      </c>
      <c r="U3308">
        <f t="shared" si="467"/>
        <v>1881.7687201860526</v>
      </c>
      <c r="W3308">
        <f t="shared" si="461"/>
        <v>117113.59999999999</v>
      </c>
    </row>
    <row r="3309" spans="1:23">
      <c r="A3309" s="1">
        <v>41515</v>
      </c>
      <c r="B3309">
        <v>100.89</v>
      </c>
      <c r="C3309">
        <v>102.36</v>
      </c>
      <c r="D3309">
        <v>100.81</v>
      </c>
      <c r="E3309">
        <v>101.97</v>
      </c>
      <c r="F3309">
        <v>27628600</v>
      </c>
      <c r="G3309">
        <v>101.7</v>
      </c>
      <c r="H3309">
        <v>0</v>
      </c>
      <c r="J3309">
        <v>0</v>
      </c>
      <c r="K3309">
        <v>62877.855233572402</v>
      </c>
      <c r="L3309">
        <v>1160</v>
      </c>
      <c r="M3309">
        <f t="shared" si="462"/>
        <v>9.9542535832314611E-3</v>
      </c>
      <c r="N3309">
        <f t="shared" si="463"/>
        <v>9.9808131269908517E-3</v>
      </c>
      <c r="O3309">
        <f t="shared" si="464"/>
        <v>7.05409364706984E-10</v>
      </c>
      <c r="P3309">
        <f t="shared" si="459"/>
        <v>1.0647837955846421E-2</v>
      </c>
      <c r="Q3309">
        <f t="shared" si="460"/>
        <v>1.0647837955846421E-2</v>
      </c>
      <c r="R3309">
        <f t="shared" si="465"/>
        <v>0</v>
      </c>
      <c r="S3309">
        <f t="shared" si="466"/>
        <v>2.6797693571152933E-3</v>
      </c>
      <c r="U3309">
        <f t="shared" si="467"/>
        <v>1900.5938628899744</v>
      </c>
      <c r="W3309">
        <f t="shared" si="461"/>
        <v>118285.2</v>
      </c>
    </row>
    <row r="3310" spans="1:23">
      <c r="A3310" s="1">
        <v>41516</v>
      </c>
      <c r="B3310">
        <v>101.99</v>
      </c>
      <c r="C3310">
        <v>102.05</v>
      </c>
      <c r="D3310">
        <v>100.24</v>
      </c>
      <c r="E3310">
        <v>100.38</v>
      </c>
      <c r="F3310">
        <v>43334600</v>
      </c>
      <c r="G3310">
        <v>100.11</v>
      </c>
      <c r="H3310">
        <v>0</v>
      </c>
      <c r="J3310">
        <v>0</v>
      </c>
      <c r="K3310">
        <v>62877.855233572402</v>
      </c>
      <c r="L3310">
        <v>1160</v>
      </c>
      <c r="M3310">
        <f t="shared" si="462"/>
        <v>-1.5715668149346763E-2</v>
      </c>
      <c r="N3310">
        <f t="shared" si="463"/>
        <v>-1.5757721623122015E-2</v>
      </c>
      <c r="O3310">
        <f t="shared" si="464"/>
        <v>1.7684946565657993E-9</v>
      </c>
      <c r="P3310">
        <f t="shared" si="459"/>
        <v>-1.591178503563917E-2</v>
      </c>
      <c r="Q3310">
        <f t="shared" si="460"/>
        <v>-1.591178503563917E-2</v>
      </c>
      <c r="R3310">
        <f t="shared" si="465"/>
        <v>0</v>
      </c>
      <c r="S3310">
        <f t="shared" si="466"/>
        <v>1.0843954842138749E-2</v>
      </c>
      <c r="U3310">
        <f t="shared" si="467"/>
        <v>1870.9582421976622</v>
      </c>
      <c r="W3310">
        <f t="shared" si="461"/>
        <v>116440.79999999999</v>
      </c>
    </row>
    <row r="3311" spans="1:23">
      <c r="A3311" s="1">
        <v>41520</v>
      </c>
      <c r="B3311">
        <v>101.86</v>
      </c>
      <c r="C3311">
        <v>102.37</v>
      </c>
      <c r="D3311">
        <v>100.13</v>
      </c>
      <c r="E3311">
        <v>101.06</v>
      </c>
      <c r="F3311">
        <v>37995800</v>
      </c>
      <c r="G3311">
        <v>100.79</v>
      </c>
      <c r="H3311">
        <v>0</v>
      </c>
      <c r="J3311">
        <v>0</v>
      </c>
      <c r="K3311">
        <v>62877.855233572402</v>
      </c>
      <c r="L3311">
        <v>1160</v>
      </c>
      <c r="M3311">
        <f t="shared" si="462"/>
        <v>6.7514156369751707E-3</v>
      </c>
      <c r="N3311">
        <f t="shared" si="463"/>
        <v>6.7695629353942193E-3</v>
      </c>
      <c r="O3311">
        <f t="shared" si="464"/>
        <v>3.2932443991000485E-10</v>
      </c>
      <c r="P3311">
        <f t="shared" si="459"/>
        <v>-7.8849215926959926E-3</v>
      </c>
      <c r="Q3311">
        <f t="shared" si="460"/>
        <v>-7.8849215926959926E-3</v>
      </c>
      <c r="R3311">
        <f t="shared" si="465"/>
        <v>0</v>
      </c>
      <c r="S3311">
        <f t="shared" si="466"/>
        <v>-1.2754478059682024E-3</v>
      </c>
      <c r="U3311">
        <f t="shared" si="467"/>
        <v>1883.632595701293</v>
      </c>
      <c r="W3311">
        <f t="shared" si="461"/>
        <v>117229.6</v>
      </c>
    </row>
    <row r="3312" spans="1:23">
      <c r="A3312" s="1">
        <v>41521</v>
      </c>
      <c r="B3312">
        <v>101.16</v>
      </c>
      <c r="C3312">
        <v>102.01</v>
      </c>
      <c r="D3312">
        <v>100.75</v>
      </c>
      <c r="E3312">
        <v>101.95</v>
      </c>
      <c r="F3312">
        <v>22580800</v>
      </c>
      <c r="G3312">
        <v>101.68</v>
      </c>
      <c r="H3312">
        <v>0</v>
      </c>
      <c r="J3312">
        <v>0</v>
      </c>
      <c r="K3312">
        <v>62877.855233572402</v>
      </c>
      <c r="L3312">
        <v>1160</v>
      </c>
      <c r="M3312">
        <f t="shared" si="462"/>
        <v>8.7680971567016819E-3</v>
      </c>
      <c r="N3312">
        <f t="shared" si="463"/>
        <v>8.7914825144119937E-3</v>
      </c>
      <c r="O3312">
        <f t="shared" si="464"/>
        <v>5.4687495523923908E-10</v>
      </c>
      <c r="P3312">
        <f t="shared" si="459"/>
        <v>7.7790752186997682E-3</v>
      </c>
      <c r="Q3312">
        <f t="shared" si="460"/>
        <v>7.7790752186997682E-3</v>
      </c>
      <c r="R3312">
        <f t="shared" si="465"/>
        <v>0</v>
      </c>
      <c r="S3312">
        <f t="shared" si="466"/>
        <v>-6.8958996546941917E-3</v>
      </c>
      <c r="U3312">
        <f t="shared" si="467"/>
        <v>1900.2210877869268</v>
      </c>
      <c r="W3312">
        <f t="shared" si="461"/>
        <v>118262</v>
      </c>
    </row>
    <row r="3313" spans="1:23">
      <c r="A3313" s="1">
        <v>41522</v>
      </c>
      <c r="B3313">
        <v>102.03</v>
      </c>
      <c r="C3313">
        <v>102.53</v>
      </c>
      <c r="D3313">
        <v>101.85</v>
      </c>
      <c r="E3313">
        <v>102.11</v>
      </c>
      <c r="F3313">
        <v>22770200</v>
      </c>
      <c r="G3313">
        <v>101.84</v>
      </c>
      <c r="H3313">
        <v>0</v>
      </c>
      <c r="J3313">
        <v>0</v>
      </c>
      <c r="K3313">
        <v>62877.855233572402</v>
      </c>
      <c r="L3313">
        <v>1160</v>
      </c>
      <c r="M3313">
        <f t="shared" si="462"/>
        <v>1.5681665469824229E-3</v>
      </c>
      <c r="N3313">
        <f t="shared" si="463"/>
        <v>1.5723273679523711E-3</v>
      </c>
      <c r="O3313">
        <f t="shared" si="464"/>
        <v>1.7312431143961406E-11</v>
      </c>
      <c r="P3313">
        <f t="shared" si="459"/>
        <v>7.837758802329498E-4</v>
      </c>
      <c r="Q3313">
        <f t="shared" si="460"/>
        <v>7.8377588023272797E-4</v>
      </c>
      <c r="R3313">
        <f t="shared" si="465"/>
        <v>4.9207557098867909E-32</v>
      </c>
      <c r="S3313">
        <f t="shared" si="466"/>
        <v>8.5634658854494353E-3</v>
      </c>
      <c r="U3313">
        <f t="shared" si="467"/>
        <v>1903.2032886113104</v>
      </c>
      <c r="W3313">
        <f t="shared" si="461"/>
        <v>118447.6</v>
      </c>
    </row>
    <row r="3314" spans="1:23">
      <c r="A3314" s="1">
        <v>41523</v>
      </c>
      <c r="B3314">
        <v>102.7</v>
      </c>
      <c r="C3314">
        <v>102.89</v>
      </c>
      <c r="D3314">
        <v>100.74</v>
      </c>
      <c r="E3314">
        <v>102.39</v>
      </c>
      <c r="F3314">
        <v>36792000</v>
      </c>
      <c r="G3314">
        <v>102.12</v>
      </c>
      <c r="H3314">
        <v>0</v>
      </c>
      <c r="J3314">
        <v>0</v>
      </c>
      <c r="K3314">
        <v>62877.855233572402</v>
      </c>
      <c r="L3314">
        <v>1160</v>
      </c>
      <c r="M3314">
        <f t="shared" si="462"/>
        <v>2.7383880192787011E-3</v>
      </c>
      <c r="N3314">
        <f t="shared" si="463"/>
        <v>2.7456381241319763E-3</v>
      </c>
      <c r="O3314">
        <f t="shared" si="464"/>
        <v>5.2564020383485273E-11</v>
      </c>
      <c r="P3314">
        <f t="shared" si="459"/>
        <v>-3.0230653477871894E-3</v>
      </c>
      <c r="Q3314">
        <f t="shared" si="460"/>
        <v>-3.0230653477871894E-3</v>
      </c>
      <c r="R3314">
        <f t="shared" si="465"/>
        <v>0</v>
      </c>
      <c r="S3314">
        <f t="shared" si="466"/>
        <v>6.5452292472988095E-3</v>
      </c>
      <c r="U3314">
        <f t="shared" si="467"/>
        <v>1908.4221400539816</v>
      </c>
      <c r="W3314">
        <f t="shared" si="461"/>
        <v>118772.4</v>
      </c>
    </row>
    <row r="3315" spans="1:23">
      <c r="A3315" s="1">
        <v>41526</v>
      </c>
      <c r="B3315">
        <v>102.74</v>
      </c>
      <c r="C3315">
        <v>104.03</v>
      </c>
      <c r="D3315">
        <v>102.73</v>
      </c>
      <c r="E3315">
        <v>103.94</v>
      </c>
      <c r="F3315">
        <v>27358500</v>
      </c>
      <c r="G3315">
        <v>103.66</v>
      </c>
      <c r="H3315">
        <v>0</v>
      </c>
      <c r="J3315">
        <v>0</v>
      </c>
      <c r="K3315">
        <v>62877.855233572402</v>
      </c>
      <c r="L3315">
        <v>1160</v>
      </c>
      <c r="M3315">
        <f t="shared" si="462"/>
        <v>1.5024757993570342E-2</v>
      </c>
      <c r="N3315">
        <f t="shared" si="463"/>
        <v>1.4967720388277291E-2</v>
      </c>
      <c r="O3315">
        <f t="shared" si="464"/>
        <v>3.2532884175658974E-9</v>
      </c>
      <c r="P3315">
        <f t="shared" si="459"/>
        <v>1.1612284541173988E-2</v>
      </c>
      <c r="Q3315">
        <f t="shared" si="460"/>
        <v>1.1612284541173988E-2</v>
      </c>
      <c r="R3315">
        <f t="shared" si="465"/>
        <v>0</v>
      </c>
      <c r="S3315">
        <f t="shared" si="466"/>
        <v>3.8940810460920161E-4</v>
      </c>
      <c r="U3315">
        <f t="shared" si="467"/>
        <v>1937.3122105401976</v>
      </c>
      <c r="W3315">
        <f t="shared" si="461"/>
        <v>120570.4</v>
      </c>
    </row>
    <row r="3316" spans="1:23">
      <c r="A3316" s="1">
        <v>41527</v>
      </c>
      <c r="B3316">
        <v>104.58</v>
      </c>
      <c r="C3316">
        <v>104.98</v>
      </c>
      <c r="D3316">
        <v>104.2</v>
      </c>
      <c r="E3316">
        <v>104.96</v>
      </c>
      <c r="F3316">
        <v>25126300</v>
      </c>
      <c r="G3316">
        <v>104.68</v>
      </c>
      <c r="H3316">
        <v>0</v>
      </c>
      <c r="J3316">
        <v>0</v>
      </c>
      <c r="K3316">
        <v>62877.855233572402</v>
      </c>
      <c r="L3316">
        <v>1160</v>
      </c>
      <c r="M3316">
        <f t="shared" si="462"/>
        <v>9.765515615483094E-3</v>
      </c>
      <c r="N3316">
        <f t="shared" si="463"/>
        <v>9.7917649003847387E-3</v>
      </c>
      <c r="O3316">
        <f t="shared" si="464"/>
        <v>6.8902495784771248E-10</v>
      </c>
      <c r="P3316">
        <f t="shared" si="459"/>
        <v>3.6269964357943402E-3</v>
      </c>
      <c r="Q3316">
        <f t="shared" si="460"/>
        <v>3.6269964357943402E-3</v>
      </c>
      <c r="R3316">
        <f t="shared" si="465"/>
        <v>0</v>
      </c>
      <c r="S3316">
        <f t="shared" si="466"/>
        <v>1.7750803720862809E-2</v>
      </c>
      <c r="U3316">
        <f t="shared" si="467"/>
        <v>1956.3237407956431</v>
      </c>
      <c r="W3316">
        <f t="shared" si="461"/>
        <v>121753.59999999999</v>
      </c>
    </row>
    <row r="3317" spans="1:23">
      <c r="A3317" s="1">
        <v>41528</v>
      </c>
      <c r="B3317">
        <v>104.79</v>
      </c>
      <c r="C3317">
        <v>105.22</v>
      </c>
      <c r="D3317">
        <v>104.53</v>
      </c>
      <c r="E3317">
        <v>105.01</v>
      </c>
      <c r="F3317">
        <v>26412500</v>
      </c>
      <c r="G3317">
        <v>104.73</v>
      </c>
      <c r="H3317">
        <v>0</v>
      </c>
      <c r="J3317">
        <v>0</v>
      </c>
      <c r="K3317">
        <v>62877.855233572402</v>
      </c>
      <c r="L3317">
        <v>1160</v>
      </c>
      <c r="M3317">
        <f t="shared" si="462"/>
        <v>4.7625852212309901E-4</v>
      </c>
      <c r="N3317">
        <f t="shared" si="463"/>
        <v>4.775321231092709E-4</v>
      </c>
      <c r="O3317">
        <f t="shared" si="464"/>
        <v>1.6220594719780174E-12</v>
      </c>
      <c r="P3317">
        <f t="shared" si="459"/>
        <v>2.0972362310517287E-3</v>
      </c>
      <c r="Q3317">
        <f t="shared" si="460"/>
        <v>2.0972362310517287E-3</v>
      </c>
      <c r="R3317">
        <f t="shared" si="465"/>
        <v>0</v>
      </c>
      <c r="S3317">
        <f t="shared" si="466"/>
        <v>2.006018726865766E-3</v>
      </c>
      <c r="U3317">
        <f t="shared" si="467"/>
        <v>1957.2556785532629</v>
      </c>
      <c r="W3317">
        <f t="shared" si="461"/>
        <v>121811.6</v>
      </c>
    </row>
    <row r="3318" spans="1:23">
      <c r="A3318" s="1">
        <v>41529</v>
      </c>
      <c r="B3318">
        <v>104.91</v>
      </c>
      <c r="C3318">
        <v>105.02</v>
      </c>
      <c r="D3318">
        <v>104.21</v>
      </c>
      <c r="E3318">
        <v>104.24</v>
      </c>
      <c r="F3318">
        <v>32707600</v>
      </c>
      <c r="G3318">
        <v>103.96</v>
      </c>
      <c r="H3318">
        <v>0</v>
      </c>
      <c r="J3318">
        <v>0</v>
      </c>
      <c r="K3318">
        <v>62877.855233572402</v>
      </c>
      <c r="L3318">
        <v>1160</v>
      </c>
      <c r="M3318">
        <f t="shared" si="462"/>
        <v>-7.3596509013124454E-3</v>
      </c>
      <c r="N3318">
        <f t="shared" si="463"/>
        <v>-7.37940001176498E-3</v>
      </c>
      <c r="O3318">
        <f t="shared" si="464"/>
        <v>3.900273636664114E-10</v>
      </c>
      <c r="P3318">
        <f t="shared" si="459"/>
        <v>-6.4069069268045025E-3</v>
      </c>
      <c r="Q3318">
        <f t="shared" si="460"/>
        <v>-6.4069069268045025E-3</v>
      </c>
      <c r="R3318">
        <f t="shared" si="465"/>
        <v>0</v>
      </c>
      <c r="S3318">
        <f t="shared" si="466"/>
        <v>1.144492256543683E-3</v>
      </c>
      <c r="U3318">
        <f t="shared" si="467"/>
        <v>1942.9038370859166</v>
      </c>
      <c r="W3318">
        <f t="shared" si="461"/>
        <v>120918.39999999999</v>
      </c>
    </row>
    <row r="3319" spans="1:23">
      <c r="A3319" s="1">
        <v>41530</v>
      </c>
      <c r="B3319">
        <v>104.59</v>
      </c>
      <c r="C3319">
        <v>104.83</v>
      </c>
      <c r="D3319">
        <v>104.1</v>
      </c>
      <c r="E3319">
        <v>104.81</v>
      </c>
      <c r="F3319">
        <v>29478700</v>
      </c>
      <c r="G3319">
        <v>104.53</v>
      </c>
      <c r="H3319">
        <v>0</v>
      </c>
      <c r="J3319">
        <v>0</v>
      </c>
      <c r="K3319">
        <v>62877.855233572402</v>
      </c>
      <c r="L3319">
        <v>1160</v>
      </c>
      <c r="M3319">
        <f t="shared" si="462"/>
        <v>5.4532543654964832E-3</v>
      </c>
      <c r="N3319">
        <f t="shared" si="463"/>
        <v>5.4679017713262995E-3</v>
      </c>
      <c r="O3319">
        <f t="shared" si="464"/>
        <v>2.1454649754333879E-10</v>
      </c>
      <c r="P3319">
        <f t="shared" si="459"/>
        <v>2.1012424159090473E-3</v>
      </c>
      <c r="Q3319">
        <f t="shared" si="460"/>
        <v>2.1012424159090473E-3</v>
      </c>
      <c r="R3319">
        <f t="shared" si="465"/>
        <v>0</v>
      </c>
      <c r="S3319">
        <f t="shared" si="466"/>
        <v>-3.0548949772172974E-3</v>
      </c>
      <c r="U3319">
        <f t="shared" si="467"/>
        <v>1953.5279275227836</v>
      </c>
      <c r="W3319">
        <f t="shared" si="461"/>
        <v>121579.6</v>
      </c>
    </row>
    <row r="3320" spans="1:23">
      <c r="A3320" s="1">
        <v>41533</v>
      </c>
      <c r="B3320">
        <v>106.05</v>
      </c>
      <c r="C3320">
        <v>106.08</v>
      </c>
      <c r="D3320">
        <v>104.85</v>
      </c>
      <c r="E3320">
        <v>105.04</v>
      </c>
      <c r="F3320">
        <v>28755900</v>
      </c>
      <c r="G3320">
        <v>104.76</v>
      </c>
      <c r="H3320">
        <v>0</v>
      </c>
      <c r="J3320">
        <v>0</v>
      </c>
      <c r="K3320">
        <v>62877.855233572402</v>
      </c>
      <c r="L3320">
        <v>1160</v>
      </c>
      <c r="M3320">
        <f t="shared" si="462"/>
        <v>2.1920428124547146E-3</v>
      </c>
      <c r="N3320">
        <f t="shared" si="463"/>
        <v>2.1979080948954311E-3</v>
      </c>
      <c r="O3320">
        <f t="shared" si="464"/>
        <v>3.4401538109377435E-11</v>
      </c>
      <c r="P3320">
        <f t="shared" si="459"/>
        <v>-9.5694510161506725E-3</v>
      </c>
      <c r="Q3320">
        <f t="shared" si="460"/>
        <v>-9.5694510161506725E-3</v>
      </c>
      <c r="R3320">
        <f t="shared" si="465"/>
        <v>0</v>
      </c>
      <c r="S3320">
        <f t="shared" si="466"/>
        <v>1.3862736244514472E-2</v>
      </c>
      <c r="U3320">
        <f t="shared" si="467"/>
        <v>1957.8148412078349</v>
      </c>
      <c r="W3320">
        <f t="shared" si="461"/>
        <v>121846.40000000001</v>
      </c>
    </row>
    <row r="3321" spans="1:23">
      <c r="A3321" s="1">
        <v>41534</v>
      </c>
      <c r="B3321">
        <v>105.06</v>
      </c>
      <c r="C3321">
        <v>106.08</v>
      </c>
      <c r="D3321">
        <v>105.04</v>
      </c>
      <c r="E3321">
        <v>106.08</v>
      </c>
      <c r="F3321">
        <v>28901400</v>
      </c>
      <c r="G3321">
        <v>105.8</v>
      </c>
      <c r="H3321">
        <v>0</v>
      </c>
      <c r="J3321">
        <v>0</v>
      </c>
      <c r="K3321">
        <v>62877.855233572402</v>
      </c>
      <c r="L3321">
        <v>1160</v>
      </c>
      <c r="M3321">
        <f t="shared" si="462"/>
        <v>9.8522964430116395E-3</v>
      </c>
      <c r="N3321">
        <f t="shared" si="463"/>
        <v>9.8784997846877512E-3</v>
      </c>
      <c r="O3321">
        <f t="shared" si="464"/>
        <v>6.8661511499505233E-10</v>
      </c>
      <c r="P3321">
        <f t="shared" si="459"/>
        <v>9.6619109117368901E-3</v>
      </c>
      <c r="Q3321">
        <f t="shared" si="460"/>
        <v>9.6619109117368901E-3</v>
      </c>
      <c r="R3321">
        <f t="shared" si="465"/>
        <v>0</v>
      </c>
      <c r="S3321">
        <f t="shared" si="466"/>
        <v>-9.3790654848759144E-3</v>
      </c>
      <c r="U3321">
        <f t="shared" si="467"/>
        <v>1977.1991465663284</v>
      </c>
      <c r="W3321">
        <f t="shared" si="461"/>
        <v>123052.8</v>
      </c>
    </row>
    <row r="3322" spans="1:23">
      <c r="A3322" s="1">
        <v>41535</v>
      </c>
      <c r="B3322">
        <v>106.05</v>
      </c>
      <c r="C3322">
        <v>107.61</v>
      </c>
      <c r="D3322">
        <v>105.26</v>
      </c>
      <c r="E3322">
        <v>107.09</v>
      </c>
      <c r="F3322">
        <v>46237100</v>
      </c>
      <c r="G3322">
        <v>106.81</v>
      </c>
      <c r="H3322">
        <v>0</v>
      </c>
      <c r="J3322">
        <v>0</v>
      </c>
      <c r="K3322">
        <v>62877.855233572402</v>
      </c>
      <c r="L3322">
        <v>1160</v>
      </c>
      <c r="M3322">
        <f t="shared" si="462"/>
        <v>9.4760759752312487E-3</v>
      </c>
      <c r="N3322">
        <f t="shared" si="463"/>
        <v>9.5010356774050501E-3</v>
      </c>
      <c r="O3322">
        <f t="shared" si="464"/>
        <v>6.2298673260487069E-10</v>
      </c>
      <c r="P3322">
        <f t="shared" si="459"/>
        <v>9.7589214020922035E-3</v>
      </c>
      <c r="Q3322">
        <f t="shared" si="460"/>
        <v>9.7589214020922035E-3</v>
      </c>
      <c r="R3322">
        <f t="shared" si="465"/>
        <v>0</v>
      </c>
      <c r="S3322">
        <f t="shared" si="466"/>
        <v>9.3790654848758363E-3</v>
      </c>
      <c r="U3322">
        <f t="shared" si="467"/>
        <v>1996.0242892702499</v>
      </c>
      <c r="W3322">
        <f t="shared" si="461"/>
        <v>124224.40000000001</v>
      </c>
    </row>
    <row r="3323" spans="1:23">
      <c r="A3323" s="1">
        <v>41536</v>
      </c>
      <c r="B3323">
        <v>107.36</v>
      </c>
      <c r="C3323">
        <v>107.43</v>
      </c>
      <c r="D3323">
        <v>106.62</v>
      </c>
      <c r="E3323">
        <v>106.98</v>
      </c>
      <c r="F3323">
        <v>34775900</v>
      </c>
      <c r="G3323">
        <v>106.7</v>
      </c>
      <c r="H3323">
        <v>0</v>
      </c>
      <c r="J3323">
        <v>0</v>
      </c>
      <c r="K3323">
        <v>62877.855233572402</v>
      </c>
      <c r="L3323">
        <v>1160</v>
      </c>
      <c r="M3323">
        <f t="shared" si="462"/>
        <v>-1.0277013096796931E-3</v>
      </c>
      <c r="N3323">
        <f t="shared" si="463"/>
        <v>-1.0303967938964107E-3</v>
      </c>
      <c r="O3323">
        <f t="shared" si="464"/>
        <v>7.2656351625733951E-12</v>
      </c>
      <c r="P3323">
        <f t="shared" si="459"/>
        <v>-3.5457721202676786E-3</v>
      </c>
      <c r="Q3323">
        <f t="shared" si="460"/>
        <v>-3.5457721202675672E-3</v>
      </c>
      <c r="R3323">
        <f t="shared" si="465"/>
        <v>1.2422436220393803E-32</v>
      </c>
      <c r="S3323">
        <f t="shared" si="466"/>
        <v>1.2276992212680271E-2</v>
      </c>
      <c r="U3323">
        <f t="shared" si="467"/>
        <v>1993.9740262034861</v>
      </c>
      <c r="W3323">
        <f t="shared" si="461"/>
        <v>124096.8</v>
      </c>
    </row>
    <row r="3324" spans="1:23">
      <c r="A3324" s="1">
        <v>41537</v>
      </c>
      <c r="B3324">
        <v>107.24</v>
      </c>
      <c r="C3324">
        <v>107.28</v>
      </c>
      <c r="D3324">
        <v>106.55</v>
      </c>
      <c r="E3324">
        <v>106.59</v>
      </c>
      <c r="F3324">
        <v>49522500</v>
      </c>
      <c r="G3324">
        <v>106.31</v>
      </c>
      <c r="H3324">
        <v>0</v>
      </c>
      <c r="J3324">
        <v>0</v>
      </c>
      <c r="K3324">
        <v>62877.855233572402</v>
      </c>
      <c r="L3324">
        <v>1160</v>
      </c>
      <c r="M3324">
        <f t="shared" si="462"/>
        <v>-3.6522024020585585E-3</v>
      </c>
      <c r="N3324">
        <f t="shared" si="463"/>
        <v>-3.6618040071939042E-3</v>
      </c>
      <c r="O3324">
        <f t="shared" si="464"/>
        <v>9.2190821175095365E-11</v>
      </c>
      <c r="P3324">
        <f t="shared" si="459"/>
        <v>-6.0796146667130291E-3</v>
      </c>
      <c r="Q3324">
        <f t="shared" si="460"/>
        <v>-6.0796146667130291E-3</v>
      </c>
      <c r="R3324">
        <f t="shared" si="465"/>
        <v>0</v>
      </c>
      <c r="S3324">
        <f t="shared" si="466"/>
        <v>-1.1183598556131229E-3</v>
      </c>
      <c r="U3324">
        <f t="shared" si="467"/>
        <v>1986.7049116940511</v>
      </c>
      <c r="W3324">
        <f t="shared" si="461"/>
        <v>123644.40000000001</v>
      </c>
    </row>
    <row r="3325" spans="1:23">
      <c r="A3325" s="1">
        <v>41540</v>
      </c>
      <c r="B3325">
        <v>106.72</v>
      </c>
      <c r="C3325">
        <v>106.87</v>
      </c>
      <c r="D3325">
        <v>105.8</v>
      </c>
      <c r="E3325">
        <v>106.6</v>
      </c>
      <c r="F3325">
        <v>47759700</v>
      </c>
      <c r="G3325">
        <v>106.32</v>
      </c>
      <c r="H3325">
        <v>0</v>
      </c>
      <c r="J3325">
        <v>0</v>
      </c>
      <c r="K3325">
        <v>62877.855233572402</v>
      </c>
      <c r="L3325">
        <v>1160</v>
      </c>
      <c r="M3325">
        <f t="shared" si="462"/>
        <v>9.3813030698590525E-5</v>
      </c>
      <c r="N3325">
        <f t="shared" si="463"/>
        <v>9.4060104475997736E-5</v>
      </c>
      <c r="O3325">
        <f t="shared" si="464"/>
        <v>6.1045451482267989E-14</v>
      </c>
      <c r="P3325">
        <f t="shared" si="459"/>
        <v>-1.1250704355693544E-3</v>
      </c>
      <c r="Q3325">
        <f t="shared" si="460"/>
        <v>-1.1250704355694656E-3</v>
      </c>
      <c r="R3325">
        <f t="shared" si="465"/>
        <v>1.2374146912462023E-32</v>
      </c>
      <c r="S3325">
        <f t="shared" si="466"/>
        <v>-4.8607312004448709E-3</v>
      </c>
      <c r="U3325">
        <f t="shared" si="467"/>
        <v>1986.8912992455748</v>
      </c>
      <c r="W3325">
        <f t="shared" si="461"/>
        <v>123656</v>
      </c>
    </row>
    <row r="3326" spans="1:23">
      <c r="A3326" s="1">
        <v>41541</v>
      </c>
      <c r="B3326">
        <v>106.46</v>
      </c>
      <c r="C3326">
        <v>107.42</v>
      </c>
      <c r="D3326">
        <v>105.79</v>
      </c>
      <c r="E3326">
        <v>106.67</v>
      </c>
      <c r="F3326">
        <v>45267000</v>
      </c>
      <c r="G3326">
        <v>106.67</v>
      </c>
      <c r="H3326">
        <v>0.28299999999999997</v>
      </c>
      <c r="J3326">
        <v>0</v>
      </c>
      <c r="K3326">
        <v>62877.855233572402</v>
      </c>
      <c r="L3326">
        <v>1160</v>
      </c>
      <c r="M3326">
        <f t="shared" si="462"/>
        <v>3.3059738941464429E-3</v>
      </c>
      <c r="N3326">
        <f t="shared" si="463"/>
        <v>3.2865422324015511E-3</v>
      </c>
      <c r="O3326">
        <f t="shared" si="464"/>
        <v>3.7758947816789265E-10</v>
      </c>
      <c r="P3326">
        <f t="shared" si="459"/>
        <v>2.2145646552740933E-3</v>
      </c>
      <c r="Q3326">
        <f t="shared" si="460"/>
        <v>1.9706288927801414E-3</v>
      </c>
      <c r="R3326">
        <f t="shared" si="465"/>
        <v>5.9504656223505716E-8</v>
      </c>
      <c r="S3326">
        <f t="shared" si="466"/>
        <v>-2.4392544227023138E-3</v>
      </c>
      <c r="U3326">
        <f t="shared" si="467"/>
        <v>1993.4707798143713</v>
      </c>
      <c r="W3326">
        <f t="shared" si="461"/>
        <v>124065.48</v>
      </c>
    </row>
    <row r="3327" spans="1:23">
      <c r="A3327" s="1">
        <v>41542</v>
      </c>
      <c r="B3327">
        <v>106.77</v>
      </c>
      <c r="C3327">
        <v>107.48</v>
      </c>
      <c r="D3327">
        <v>106.33</v>
      </c>
      <c r="E3327">
        <v>106.47</v>
      </c>
      <c r="F3327">
        <v>37106600</v>
      </c>
      <c r="G3327">
        <v>106.47</v>
      </c>
      <c r="H3327">
        <v>0</v>
      </c>
      <c r="J3327">
        <v>0</v>
      </c>
      <c r="K3327">
        <v>62877.855233572402</v>
      </c>
      <c r="L3327">
        <v>1160</v>
      </c>
      <c r="M3327">
        <f t="shared" si="462"/>
        <v>-4.5262302993757369E-3</v>
      </c>
      <c r="N3327">
        <f t="shared" si="463"/>
        <v>-1.8767013108766492E-3</v>
      </c>
      <c r="O3327">
        <f t="shared" si="464"/>
        <v>7.0200038608969983E-6</v>
      </c>
      <c r="P3327">
        <f t="shared" si="459"/>
        <v>-2.8137328636961743E-3</v>
      </c>
      <c r="Q3327">
        <f t="shared" si="460"/>
        <v>-2.8137328636961743E-3</v>
      </c>
      <c r="R3327">
        <f t="shared" si="465"/>
        <v>0</v>
      </c>
      <c r="S3327">
        <f t="shared" si="466"/>
        <v>2.9076604455997778E-3</v>
      </c>
      <c r="U3327">
        <f t="shared" si="467"/>
        <v>1984.4682610757634</v>
      </c>
      <c r="W3327">
        <f t="shared" si="461"/>
        <v>123505.2</v>
      </c>
    </row>
    <row r="3328" spans="1:23">
      <c r="A3328" s="1">
        <v>41543</v>
      </c>
      <c r="B3328">
        <v>106.75</v>
      </c>
      <c r="C3328">
        <v>107.47</v>
      </c>
      <c r="D3328">
        <v>106.36</v>
      </c>
      <c r="E3328">
        <v>107.06</v>
      </c>
      <c r="F3328">
        <v>29490600</v>
      </c>
      <c r="G3328">
        <v>107.06</v>
      </c>
      <c r="H3328">
        <v>0</v>
      </c>
      <c r="J3328">
        <v>0</v>
      </c>
      <c r="K3328">
        <v>62877.855233572402</v>
      </c>
      <c r="L3328">
        <v>1160</v>
      </c>
      <c r="M3328">
        <f t="shared" si="462"/>
        <v>5.5261696387205678E-3</v>
      </c>
      <c r="N3328">
        <f t="shared" si="463"/>
        <v>5.5261696387205678E-3</v>
      </c>
      <c r="O3328">
        <f t="shared" si="464"/>
        <v>0</v>
      </c>
      <c r="P3328">
        <f t="shared" si="459"/>
        <v>2.899772856501268E-3</v>
      </c>
      <c r="Q3328">
        <f t="shared" si="460"/>
        <v>2.899772856501268E-3</v>
      </c>
      <c r="R3328">
        <f t="shared" si="465"/>
        <v>0</v>
      </c>
      <c r="S3328">
        <f t="shared" si="466"/>
        <v>-1.8733608147707655E-4</v>
      </c>
      <c r="U3328">
        <f t="shared" si="467"/>
        <v>1995.4651266156782</v>
      </c>
      <c r="W3328">
        <f t="shared" si="461"/>
        <v>124189.6</v>
      </c>
    </row>
    <row r="3329" spans="1:23">
      <c r="A3329" s="1">
        <v>41544</v>
      </c>
      <c r="B3329">
        <v>106.39</v>
      </c>
      <c r="C3329">
        <v>107.05</v>
      </c>
      <c r="D3329">
        <v>106.21</v>
      </c>
      <c r="E3329">
        <v>106.58</v>
      </c>
      <c r="F3329">
        <v>30296400</v>
      </c>
      <c r="G3329">
        <v>106.58</v>
      </c>
      <c r="H3329">
        <v>0</v>
      </c>
      <c r="J3329">
        <v>0</v>
      </c>
      <c r="K3329">
        <v>62877.855233572402</v>
      </c>
      <c r="L3329">
        <v>1160</v>
      </c>
      <c r="M3329">
        <f t="shared" si="462"/>
        <v>-4.4935480965990204E-3</v>
      </c>
      <c r="N3329">
        <f t="shared" si="463"/>
        <v>-4.4935480965990204E-3</v>
      </c>
      <c r="O3329">
        <f t="shared" si="464"/>
        <v>0</v>
      </c>
      <c r="P3329">
        <f t="shared" si="459"/>
        <v>1.7842893403615559E-3</v>
      </c>
      <c r="Q3329">
        <f t="shared" si="460"/>
        <v>1.7842893403615559E-3</v>
      </c>
      <c r="R3329">
        <f t="shared" si="465"/>
        <v>0</v>
      </c>
      <c r="S3329">
        <f t="shared" si="466"/>
        <v>-3.3780645804592229E-3</v>
      </c>
      <c r="U3329">
        <f t="shared" si="467"/>
        <v>1986.5185241425274</v>
      </c>
      <c r="W3329">
        <f t="shared" si="461"/>
        <v>123632.8</v>
      </c>
    </row>
    <row r="3330" spans="1:23">
      <c r="A3330" s="1">
        <v>41547</v>
      </c>
      <c r="B3330">
        <v>105.43</v>
      </c>
      <c r="C3330">
        <v>106.84</v>
      </c>
      <c r="D3330">
        <v>105.24</v>
      </c>
      <c r="E3330">
        <v>106.61</v>
      </c>
      <c r="F3330">
        <v>45771700</v>
      </c>
      <c r="G3330">
        <v>106.61</v>
      </c>
      <c r="H3330">
        <v>0</v>
      </c>
      <c r="J3330">
        <v>0</v>
      </c>
      <c r="K3330">
        <v>62877.855233572402</v>
      </c>
      <c r="L3330">
        <v>1160</v>
      </c>
      <c r="M3330">
        <f t="shared" si="462"/>
        <v>2.8143909374752811E-4</v>
      </c>
      <c r="N3330">
        <f t="shared" si="463"/>
        <v>2.8143909374752811E-4</v>
      </c>
      <c r="O3330">
        <f t="shared" si="464"/>
        <v>0</v>
      </c>
      <c r="P3330">
        <f t="shared" si="459"/>
        <v>1.1130090373525513E-2</v>
      </c>
      <c r="Q3330">
        <f t="shared" si="460"/>
        <v>1.1130090373525294E-2</v>
      </c>
      <c r="R3330">
        <f t="shared" si="465"/>
        <v>4.7775099682955869E-32</v>
      </c>
      <c r="S3330">
        <f t="shared" si="466"/>
        <v>-9.064361939416345E-3</v>
      </c>
      <c r="U3330">
        <f t="shared" si="467"/>
        <v>1987.0776867970994</v>
      </c>
      <c r="W3330">
        <f t="shared" si="461"/>
        <v>123667.6</v>
      </c>
    </row>
    <row r="3331" spans="1:23">
      <c r="A3331" s="1">
        <v>41548</v>
      </c>
      <c r="B3331">
        <v>106.56</v>
      </c>
      <c r="C3331">
        <v>107.93</v>
      </c>
      <c r="D3331">
        <v>106.45</v>
      </c>
      <c r="E3331">
        <v>107.85</v>
      </c>
      <c r="F3331">
        <v>39344400</v>
      </c>
      <c r="G3331">
        <v>107.85</v>
      </c>
      <c r="H3331">
        <v>0</v>
      </c>
      <c r="J3331">
        <v>0</v>
      </c>
      <c r="K3331">
        <v>62877.855233572402</v>
      </c>
      <c r="L3331">
        <v>1160</v>
      </c>
      <c r="M3331">
        <f t="shared" si="462"/>
        <v>1.1564056872781626E-2</v>
      </c>
      <c r="N3331">
        <f t="shared" si="463"/>
        <v>1.1564056872781626E-2</v>
      </c>
      <c r="O3331">
        <f t="shared" si="464"/>
        <v>0</v>
      </c>
      <c r="P3331">
        <f t="shared" ref="P3331:P3352" si="468">LN((L3331*E3331+H3331*E3331)/(B3331*L3331))</f>
        <v>1.20331660430863E-2</v>
      </c>
      <c r="Q3331">
        <f t="shared" ref="Q3331:Q3352" si="469">LN(E3331/B3331)</f>
        <v>1.20331660430863E-2</v>
      </c>
      <c r="R3331">
        <f t="shared" si="465"/>
        <v>0</v>
      </c>
      <c r="S3331">
        <f t="shared" si="466"/>
        <v>1.0660981203220626E-2</v>
      </c>
      <c r="U3331">
        <f t="shared" si="467"/>
        <v>2010.1897431860723</v>
      </c>
      <c r="W3331">
        <f t="shared" ref="W3331:W3352" si="470">E3331*L3331+L3331*H3331</f>
        <v>125106</v>
      </c>
    </row>
    <row r="3332" spans="1:23">
      <c r="A3332" s="1">
        <v>41549</v>
      </c>
      <c r="B3332">
        <v>107.09</v>
      </c>
      <c r="C3332">
        <v>107.75</v>
      </c>
      <c r="D3332">
        <v>106.85</v>
      </c>
      <c r="E3332">
        <v>107.41</v>
      </c>
      <c r="F3332">
        <v>30622900</v>
      </c>
      <c r="G3332">
        <v>107.41</v>
      </c>
      <c r="H3332">
        <v>0</v>
      </c>
      <c r="J3332">
        <v>0</v>
      </c>
      <c r="K3332">
        <v>62877.855233572402</v>
      </c>
      <c r="L3332">
        <v>1160</v>
      </c>
      <c r="M3332">
        <f t="shared" ref="M3332:M3352" si="471">LN((L3332*E3332+H3332*L3332-J3332)/(L3331*E3331+H3331*L3331))</f>
        <v>-4.0880852252098074E-3</v>
      </c>
      <c r="N3332">
        <f t="shared" ref="N3332:N3352" si="472">LN(G3332/G3331)</f>
        <v>-4.0880852252096964E-3</v>
      </c>
      <c r="O3332">
        <f t="shared" ref="O3332:O3352" si="473">(M3332-N3332)^2</f>
        <v>1.2325951644078309E-32</v>
      </c>
      <c r="P3332">
        <f t="shared" si="468"/>
        <v>2.9836851971718681E-3</v>
      </c>
      <c r="Q3332">
        <f t="shared" si="469"/>
        <v>2.9836851971718681E-3</v>
      </c>
      <c r="R3332">
        <f t="shared" ref="R3332:R3352" si="474">(P3332-Q3332)^2</f>
        <v>0</v>
      </c>
      <c r="S3332">
        <f t="shared" ref="S3332:S3352" si="475">LN(B3332/B3331)</f>
        <v>4.9613956207046625E-3</v>
      </c>
      <c r="U3332">
        <f t="shared" ref="U3332:U3352" si="476">U3331*EXP(M3332)</f>
        <v>2001.9886909190172</v>
      </c>
      <c r="W3332">
        <f t="shared" si="470"/>
        <v>124595.59999999999</v>
      </c>
    </row>
    <row r="3333" spans="1:23">
      <c r="A3333" s="1">
        <v>41550</v>
      </c>
      <c r="B3333">
        <v>107.21</v>
      </c>
      <c r="C3333">
        <v>107.36</v>
      </c>
      <c r="D3333">
        <v>105.6</v>
      </c>
      <c r="E3333">
        <v>106.31</v>
      </c>
      <c r="F3333">
        <v>57799200</v>
      </c>
      <c r="G3333">
        <v>106.31</v>
      </c>
      <c r="H3333">
        <v>0</v>
      </c>
      <c r="J3333">
        <v>0</v>
      </c>
      <c r="K3333">
        <v>62877.855233572402</v>
      </c>
      <c r="L3333">
        <v>1160</v>
      </c>
      <c r="M3333">
        <f t="shared" si="471"/>
        <v>-1.0293933309441648E-2</v>
      </c>
      <c r="N3333">
        <f t="shared" si="472"/>
        <v>-1.029393330944176E-2</v>
      </c>
      <c r="O3333">
        <f t="shared" si="473"/>
        <v>1.2714146898493862E-32</v>
      </c>
      <c r="P3333">
        <f t="shared" si="468"/>
        <v>-8.4301735676344681E-3</v>
      </c>
      <c r="Q3333">
        <f t="shared" si="469"/>
        <v>-8.4301735676344681E-3</v>
      </c>
      <c r="R3333">
        <f t="shared" si="474"/>
        <v>0</v>
      </c>
      <c r="S3333">
        <f t="shared" si="475"/>
        <v>1.1199254553646823E-3</v>
      </c>
      <c r="U3333">
        <f t="shared" si="476"/>
        <v>1981.4860602513802</v>
      </c>
      <c r="W3333">
        <f t="shared" si="470"/>
        <v>123319.6</v>
      </c>
    </row>
    <row r="3334" spans="1:23">
      <c r="A3334" s="1">
        <v>41551</v>
      </c>
      <c r="B3334">
        <v>106.34</v>
      </c>
      <c r="C3334">
        <v>107.32</v>
      </c>
      <c r="D3334">
        <v>106.15</v>
      </c>
      <c r="E3334">
        <v>107.02</v>
      </c>
      <c r="F3334">
        <v>25902800</v>
      </c>
      <c r="G3334">
        <v>107.02</v>
      </c>
      <c r="H3334">
        <v>0</v>
      </c>
      <c r="J3334">
        <v>0</v>
      </c>
      <c r="K3334">
        <v>62877.855233572402</v>
      </c>
      <c r="L3334">
        <v>1160</v>
      </c>
      <c r="M3334">
        <f t="shared" si="471"/>
        <v>6.6563785826446904E-3</v>
      </c>
      <c r="N3334">
        <f t="shared" si="472"/>
        <v>6.6563785826446904E-3</v>
      </c>
      <c r="O3334">
        <f t="shared" si="473"/>
        <v>0</v>
      </c>
      <c r="P3334">
        <f t="shared" si="468"/>
        <v>6.3742248069661115E-3</v>
      </c>
      <c r="Q3334">
        <f t="shared" si="469"/>
        <v>6.3742248069661115E-3</v>
      </c>
      <c r="R3334">
        <f t="shared" si="474"/>
        <v>0</v>
      </c>
      <c r="S3334">
        <f t="shared" si="475"/>
        <v>-8.148019791955825E-3</v>
      </c>
      <c r="U3334">
        <f t="shared" si="476"/>
        <v>1994.7195764095823</v>
      </c>
      <c r="W3334">
        <f t="shared" si="470"/>
        <v>124143.2</v>
      </c>
    </row>
    <row r="3335" spans="1:23">
      <c r="A3335" s="1">
        <v>41554</v>
      </c>
      <c r="B3335">
        <v>105.99</v>
      </c>
      <c r="C3335">
        <v>106.66</v>
      </c>
      <c r="D3335">
        <v>105.72</v>
      </c>
      <c r="E3335">
        <v>105.77</v>
      </c>
      <c r="F3335">
        <v>32924200</v>
      </c>
      <c r="G3335">
        <v>105.77</v>
      </c>
      <c r="H3335">
        <v>0</v>
      </c>
      <c r="J3335">
        <v>0</v>
      </c>
      <c r="K3335">
        <v>62877.855233572402</v>
      </c>
      <c r="L3335">
        <v>1160</v>
      </c>
      <c r="M3335">
        <f t="shared" si="471"/>
        <v>-1.1748807543197102E-2</v>
      </c>
      <c r="N3335">
        <f t="shared" si="472"/>
        <v>-1.1748807543197102E-2</v>
      </c>
      <c r="O3335">
        <f t="shared" si="473"/>
        <v>0</v>
      </c>
      <c r="P3335">
        <f t="shared" si="468"/>
        <v>-2.0778246992020047E-3</v>
      </c>
      <c r="Q3335">
        <f t="shared" si="469"/>
        <v>-2.0778246992020047E-3</v>
      </c>
      <c r="R3335">
        <f t="shared" si="474"/>
        <v>0</v>
      </c>
      <c r="S3335">
        <f t="shared" si="475"/>
        <v>-3.2967580370289124E-3</v>
      </c>
      <c r="U3335">
        <f t="shared" si="476"/>
        <v>1971.4211324690853</v>
      </c>
      <c r="W3335">
        <f t="shared" si="470"/>
        <v>122693.2</v>
      </c>
    </row>
    <row r="3336" spans="1:23">
      <c r="A3336" s="1">
        <v>41555</v>
      </c>
      <c r="B3336">
        <v>105.84</v>
      </c>
      <c r="C3336">
        <v>106.03</v>
      </c>
      <c r="D3336">
        <v>103.92</v>
      </c>
      <c r="E3336">
        <v>104.06</v>
      </c>
      <c r="F3336">
        <v>61365000</v>
      </c>
      <c r="G3336">
        <v>104.06</v>
      </c>
      <c r="H3336">
        <v>0</v>
      </c>
      <c r="J3336">
        <v>0</v>
      </c>
      <c r="K3336">
        <v>62877.855233572402</v>
      </c>
      <c r="L3336">
        <v>1160</v>
      </c>
      <c r="M3336">
        <f t="shared" si="471"/>
        <v>-1.6299269477804013E-2</v>
      </c>
      <c r="N3336">
        <f t="shared" si="472"/>
        <v>-1.6299269477804013E-2</v>
      </c>
      <c r="O3336">
        <f t="shared" si="473"/>
        <v>0</v>
      </c>
      <c r="P3336">
        <f t="shared" si="468"/>
        <v>-1.6960863944542819E-2</v>
      </c>
      <c r="Q3336">
        <f t="shared" si="469"/>
        <v>-1.6960863944542819E-2</v>
      </c>
      <c r="R3336">
        <f t="shared" si="474"/>
        <v>0</v>
      </c>
      <c r="S3336">
        <f t="shared" si="475"/>
        <v>-1.4162302324631953E-3</v>
      </c>
      <c r="U3336">
        <f t="shared" si="476"/>
        <v>1939.5488611584856</v>
      </c>
      <c r="W3336">
        <f t="shared" si="470"/>
        <v>120709.6</v>
      </c>
    </row>
    <row r="3337" spans="1:23">
      <c r="A3337" s="1">
        <v>41556</v>
      </c>
      <c r="B3337">
        <v>104.3</v>
      </c>
      <c r="C3337">
        <v>104.36</v>
      </c>
      <c r="D3337">
        <v>103</v>
      </c>
      <c r="E3337">
        <v>103.64</v>
      </c>
      <c r="F3337">
        <v>52604900</v>
      </c>
      <c r="G3337">
        <v>103.64</v>
      </c>
      <c r="H3337">
        <v>0</v>
      </c>
      <c r="J3337">
        <v>0</v>
      </c>
      <c r="K3337">
        <v>62877.855233572402</v>
      </c>
      <c r="L3337">
        <v>1160</v>
      </c>
      <c r="M3337">
        <f t="shared" si="471"/>
        <v>-4.0443001682483777E-3</v>
      </c>
      <c r="N3337">
        <f t="shared" si="472"/>
        <v>-4.0443001682482658E-3</v>
      </c>
      <c r="O3337">
        <f t="shared" si="473"/>
        <v>1.2519296954901559E-32</v>
      </c>
      <c r="P3337">
        <f t="shared" si="468"/>
        <v>-6.3480063128175685E-3</v>
      </c>
      <c r="Q3337">
        <f t="shared" si="469"/>
        <v>-6.3480063128174566E-3</v>
      </c>
      <c r="R3337">
        <f t="shared" si="474"/>
        <v>1.2519296954901559E-32</v>
      </c>
      <c r="S3337">
        <f t="shared" si="475"/>
        <v>-1.4657157799973581E-2</v>
      </c>
      <c r="U3337">
        <f t="shared" si="476"/>
        <v>1931.7205839944784</v>
      </c>
      <c r="W3337">
        <f t="shared" si="470"/>
        <v>120222.39999999999</v>
      </c>
    </row>
    <row r="3338" spans="1:23">
      <c r="A3338" s="1">
        <v>41557</v>
      </c>
      <c r="B3338">
        <v>105.01</v>
      </c>
      <c r="C3338">
        <v>106.31</v>
      </c>
      <c r="D3338">
        <v>104.92</v>
      </c>
      <c r="E3338">
        <v>106.14</v>
      </c>
      <c r="F3338">
        <v>53157800</v>
      </c>
      <c r="G3338">
        <v>106.14</v>
      </c>
      <c r="H3338">
        <v>0</v>
      </c>
      <c r="J3338">
        <v>0</v>
      </c>
      <c r="K3338">
        <v>62877.855233572402</v>
      </c>
      <c r="L3338">
        <v>1160</v>
      </c>
      <c r="M3338">
        <f t="shared" si="471"/>
        <v>2.3835621705839784E-2</v>
      </c>
      <c r="N3338">
        <f t="shared" si="472"/>
        <v>2.3835621705839784E-2</v>
      </c>
      <c r="O3338">
        <f t="shared" si="473"/>
        <v>0</v>
      </c>
      <c r="P3338">
        <f t="shared" si="468"/>
        <v>1.0703393681846904E-2</v>
      </c>
      <c r="Q3338">
        <f t="shared" si="469"/>
        <v>1.0703393681846904E-2</v>
      </c>
      <c r="R3338">
        <f t="shared" si="474"/>
        <v>0</v>
      </c>
      <c r="S3338">
        <f t="shared" si="475"/>
        <v>6.7842217111753833E-3</v>
      </c>
      <c r="U3338">
        <f t="shared" si="476"/>
        <v>1978.3174718754724</v>
      </c>
      <c r="W3338">
        <f t="shared" si="470"/>
        <v>123122.4</v>
      </c>
    </row>
    <row r="3339" spans="1:23">
      <c r="A3339" s="1">
        <v>41558</v>
      </c>
      <c r="B3339">
        <v>105.84</v>
      </c>
      <c r="C3339">
        <v>107.73</v>
      </c>
      <c r="D3339">
        <v>105.83</v>
      </c>
      <c r="E3339">
        <v>107.68</v>
      </c>
      <c r="F3339">
        <v>43197100</v>
      </c>
      <c r="G3339">
        <v>107.68</v>
      </c>
      <c r="H3339">
        <v>0</v>
      </c>
      <c r="J3339">
        <v>0</v>
      </c>
      <c r="K3339">
        <v>62877.855233572402</v>
      </c>
      <c r="L3339">
        <v>1160</v>
      </c>
      <c r="M3339">
        <f t="shared" si="471"/>
        <v>1.4404888496668796E-2</v>
      </c>
      <c r="N3339">
        <f t="shared" si="472"/>
        <v>1.4404888496668796E-2</v>
      </c>
      <c r="O3339">
        <f t="shared" si="473"/>
        <v>0</v>
      </c>
      <c r="P3339">
        <f t="shared" si="468"/>
        <v>1.7235346089717326E-2</v>
      </c>
      <c r="Q3339">
        <f t="shared" si="469"/>
        <v>1.7235346089717545E-2</v>
      </c>
      <c r="R3339">
        <f t="shared" si="474"/>
        <v>4.7775099682955869E-32</v>
      </c>
      <c r="S3339">
        <f t="shared" si="475"/>
        <v>7.8729360887981811E-3</v>
      </c>
      <c r="U3339">
        <f t="shared" si="476"/>
        <v>2007.0211548101647</v>
      </c>
      <c r="W3339">
        <f t="shared" si="470"/>
        <v>124908.8</v>
      </c>
    </row>
    <row r="3340" spans="1:23">
      <c r="A3340" s="1">
        <v>41561</v>
      </c>
      <c r="B3340">
        <v>107.06</v>
      </c>
      <c r="C3340">
        <v>108.35</v>
      </c>
      <c r="D3340">
        <v>106.93</v>
      </c>
      <c r="E3340">
        <v>108.22</v>
      </c>
      <c r="F3340">
        <v>38774800</v>
      </c>
      <c r="G3340">
        <v>108.22</v>
      </c>
      <c r="H3340">
        <v>0</v>
      </c>
      <c r="J3340">
        <v>0</v>
      </c>
      <c r="K3340">
        <v>62877.855233572402</v>
      </c>
      <c r="L3340">
        <v>1160</v>
      </c>
      <c r="M3340">
        <f t="shared" si="471"/>
        <v>5.0023263181715166E-3</v>
      </c>
      <c r="N3340">
        <f t="shared" si="472"/>
        <v>5.0023263181715166E-3</v>
      </c>
      <c r="O3340">
        <f t="shared" si="473"/>
        <v>0</v>
      </c>
      <c r="P3340">
        <f t="shared" si="468"/>
        <v>1.0776767249354013E-2</v>
      </c>
      <c r="Q3340">
        <f t="shared" si="469"/>
        <v>1.0776767249354013E-2</v>
      </c>
      <c r="R3340">
        <f t="shared" si="474"/>
        <v>0</v>
      </c>
      <c r="S3340">
        <f t="shared" si="475"/>
        <v>1.1460905158534951E-2</v>
      </c>
      <c r="U3340">
        <f t="shared" si="476"/>
        <v>2017.0860825924594</v>
      </c>
      <c r="W3340">
        <f t="shared" si="470"/>
        <v>125535.2</v>
      </c>
    </row>
    <row r="3341" spans="1:23">
      <c r="A3341" s="1">
        <v>41562</v>
      </c>
      <c r="B3341">
        <v>107.99</v>
      </c>
      <c r="C3341">
        <v>108.23</v>
      </c>
      <c r="D3341">
        <v>106.92</v>
      </c>
      <c r="E3341">
        <v>107.16</v>
      </c>
      <c r="F3341">
        <v>42263500</v>
      </c>
      <c r="G3341">
        <v>107.16</v>
      </c>
      <c r="H3341">
        <v>0</v>
      </c>
      <c r="J3341">
        <v>0</v>
      </c>
      <c r="K3341">
        <v>62877.855233572402</v>
      </c>
      <c r="L3341">
        <v>1160</v>
      </c>
      <c r="M3341">
        <f t="shared" si="471"/>
        <v>-9.843147538181319E-3</v>
      </c>
      <c r="N3341">
        <f t="shared" si="472"/>
        <v>-9.8431475381812062E-3</v>
      </c>
      <c r="O3341">
        <f t="shared" si="473"/>
        <v>1.2714146898493862E-32</v>
      </c>
      <c r="P3341">
        <f t="shared" si="468"/>
        <v>-7.7155855682604227E-3</v>
      </c>
      <c r="Q3341">
        <f t="shared" si="469"/>
        <v>-7.7155855682603108E-3</v>
      </c>
      <c r="R3341">
        <f t="shared" si="474"/>
        <v>1.2519296954901559E-32</v>
      </c>
      <c r="S3341">
        <f t="shared" si="475"/>
        <v>8.6492052794330133E-3</v>
      </c>
      <c r="U3341">
        <f t="shared" si="476"/>
        <v>1997.3290021309178</v>
      </c>
      <c r="W3341">
        <f t="shared" si="470"/>
        <v>124305.59999999999</v>
      </c>
    </row>
    <row r="3342" spans="1:23">
      <c r="A3342" s="1">
        <v>41563</v>
      </c>
      <c r="B3342">
        <v>107.91</v>
      </c>
      <c r="C3342">
        <v>108.6</v>
      </c>
      <c r="D3342">
        <v>107.64</v>
      </c>
      <c r="E3342">
        <v>108.49</v>
      </c>
      <c r="F3342">
        <v>34333600</v>
      </c>
      <c r="G3342">
        <v>108.49</v>
      </c>
      <c r="H3342">
        <v>0</v>
      </c>
      <c r="J3342">
        <v>0</v>
      </c>
      <c r="K3342">
        <v>62877.855233572402</v>
      </c>
      <c r="L3342">
        <v>1160</v>
      </c>
      <c r="M3342">
        <f t="shared" si="471"/>
        <v>1.2334958157951366E-2</v>
      </c>
      <c r="N3342">
        <f t="shared" si="472"/>
        <v>1.2334958157951366E-2</v>
      </c>
      <c r="O3342">
        <f t="shared" si="473"/>
        <v>0</v>
      </c>
      <c r="P3342">
        <f t="shared" si="468"/>
        <v>5.3604564587170353E-3</v>
      </c>
      <c r="Q3342">
        <f t="shared" si="469"/>
        <v>5.3604564587170353E-3</v>
      </c>
      <c r="R3342">
        <f t="shared" si="474"/>
        <v>0</v>
      </c>
      <c r="S3342">
        <f t="shared" si="475"/>
        <v>-7.4108386902612268E-4</v>
      </c>
      <c r="U3342">
        <f t="shared" si="476"/>
        <v>2022.1185464836067</v>
      </c>
      <c r="W3342">
        <f t="shared" si="470"/>
        <v>125848.4</v>
      </c>
    </row>
    <row r="3343" spans="1:23">
      <c r="A3343" s="1">
        <v>41564</v>
      </c>
      <c r="B3343">
        <v>108</v>
      </c>
      <c r="C3343">
        <v>109.46</v>
      </c>
      <c r="D3343">
        <v>107.97</v>
      </c>
      <c r="E3343">
        <v>109.44</v>
      </c>
      <c r="F3343">
        <v>38967200</v>
      </c>
      <c r="G3343">
        <v>109.44</v>
      </c>
      <c r="H3343">
        <v>0</v>
      </c>
      <c r="J3343">
        <v>0</v>
      </c>
      <c r="K3343">
        <v>62877.855233572402</v>
      </c>
      <c r="L3343">
        <v>1160</v>
      </c>
      <c r="M3343">
        <f t="shared" si="471"/>
        <v>8.7184510398810294E-3</v>
      </c>
      <c r="N3343">
        <f t="shared" si="472"/>
        <v>8.7184510398810294E-3</v>
      </c>
      <c r="O3343">
        <f t="shared" si="473"/>
        <v>0</v>
      </c>
      <c r="P3343">
        <f t="shared" si="468"/>
        <v>1.3245226750020505E-2</v>
      </c>
      <c r="Q3343">
        <f t="shared" si="469"/>
        <v>1.3245226750020723E-2</v>
      </c>
      <c r="R3343">
        <f t="shared" si="474"/>
        <v>4.7775099682955869E-32</v>
      </c>
      <c r="S3343">
        <f t="shared" si="475"/>
        <v>8.3368074857740867E-4</v>
      </c>
      <c r="U3343">
        <f t="shared" si="476"/>
        <v>2039.8253638783842</v>
      </c>
      <c r="W3343">
        <f t="shared" si="470"/>
        <v>126950.39999999999</v>
      </c>
    </row>
    <row r="3344" spans="1:23">
      <c r="A3344" s="1">
        <v>41565</v>
      </c>
      <c r="B3344">
        <v>110.22</v>
      </c>
      <c r="C3344">
        <v>110.77</v>
      </c>
      <c r="D3344">
        <v>109.83</v>
      </c>
      <c r="E3344">
        <v>110.69</v>
      </c>
      <c r="F3344">
        <v>39496400</v>
      </c>
      <c r="G3344">
        <v>110.69</v>
      </c>
      <c r="H3344">
        <v>0</v>
      </c>
      <c r="J3344">
        <v>0</v>
      </c>
      <c r="K3344">
        <v>62877.855233572402</v>
      </c>
      <c r="L3344">
        <v>1160</v>
      </c>
      <c r="M3344">
        <f t="shared" si="471"/>
        <v>1.1357047523292372E-2</v>
      </c>
      <c r="N3344">
        <f t="shared" si="472"/>
        <v>1.1357047523292372E-2</v>
      </c>
      <c r="O3344">
        <f t="shared" si="473"/>
        <v>0</v>
      </c>
      <c r="P3344">
        <f t="shared" si="468"/>
        <v>4.255132942443199E-3</v>
      </c>
      <c r="Q3344">
        <f t="shared" si="469"/>
        <v>4.255132942443199E-3</v>
      </c>
      <c r="R3344">
        <f t="shared" si="474"/>
        <v>0</v>
      </c>
      <c r="S3344">
        <f t="shared" si="475"/>
        <v>2.0347141330869477E-2</v>
      </c>
      <c r="U3344">
        <f t="shared" si="476"/>
        <v>2063.1238078188812</v>
      </c>
      <c r="W3344">
        <f t="shared" si="470"/>
        <v>128400.4</v>
      </c>
    </row>
    <row r="3345" spans="1:23">
      <c r="A3345" s="1">
        <v>41568</v>
      </c>
      <c r="B3345">
        <v>110.85</v>
      </c>
      <c r="C3345">
        <v>111.08</v>
      </c>
      <c r="D3345">
        <v>110.27</v>
      </c>
      <c r="E3345">
        <v>110.47</v>
      </c>
      <c r="F3345">
        <v>29198900</v>
      </c>
      <c r="G3345">
        <v>110.47</v>
      </c>
      <c r="H3345">
        <v>0</v>
      </c>
      <c r="J3345">
        <v>0</v>
      </c>
      <c r="K3345">
        <v>62877.855233572402</v>
      </c>
      <c r="L3345">
        <v>1160</v>
      </c>
      <c r="M3345">
        <f t="shared" si="471"/>
        <v>-1.9895105133488104E-3</v>
      </c>
      <c r="N3345">
        <f t="shared" si="472"/>
        <v>-1.9895105133488104E-3</v>
      </c>
      <c r="O3345">
        <f t="shared" si="473"/>
        <v>0</v>
      </c>
      <c r="P3345">
        <f t="shared" si="468"/>
        <v>-3.4339451781367583E-3</v>
      </c>
      <c r="Q3345">
        <f t="shared" si="469"/>
        <v>-3.4339451781366468E-3</v>
      </c>
      <c r="R3345">
        <f t="shared" si="474"/>
        <v>1.2422436220393803E-32</v>
      </c>
      <c r="S3345">
        <f t="shared" si="475"/>
        <v>5.6995676072311274E-3</v>
      </c>
      <c r="U3345">
        <f t="shared" si="476"/>
        <v>2059.023281685354</v>
      </c>
      <c r="W3345">
        <f t="shared" si="470"/>
        <v>128145.2</v>
      </c>
    </row>
    <row r="3346" spans="1:23">
      <c r="A3346" s="1">
        <v>41569</v>
      </c>
      <c r="B3346">
        <v>110.95</v>
      </c>
      <c r="C3346">
        <v>111.49</v>
      </c>
      <c r="D3346">
        <v>110.37</v>
      </c>
      <c r="E3346">
        <v>110.76</v>
      </c>
      <c r="F3346">
        <v>38112600</v>
      </c>
      <c r="G3346">
        <v>110.76</v>
      </c>
      <c r="H3346">
        <v>0</v>
      </c>
      <c r="J3346">
        <v>0</v>
      </c>
      <c r="K3346">
        <v>62877.855233572402</v>
      </c>
      <c r="L3346">
        <v>1160</v>
      </c>
      <c r="M3346">
        <f t="shared" si="471"/>
        <v>2.6217074185774501E-3</v>
      </c>
      <c r="N3346">
        <f t="shared" si="472"/>
        <v>2.6217074185774501E-3</v>
      </c>
      <c r="O3346">
        <f t="shared" si="473"/>
        <v>0</v>
      </c>
      <c r="P3346">
        <f t="shared" si="468"/>
        <v>-1.7139510758417617E-3</v>
      </c>
      <c r="Q3346">
        <f t="shared" si="469"/>
        <v>-1.7139510758417617E-3</v>
      </c>
      <c r="R3346">
        <f t="shared" si="474"/>
        <v>0</v>
      </c>
      <c r="S3346">
        <f t="shared" si="475"/>
        <v>9.0171331628251413E-4</v>
      </c>
      <c r="U3346">
        <f t="shared" si="476"/>
        <v>2064.4285206795494</v>
      </c>
      <c r="W3346">
        <f t="shared" si="470"/>
        <v>128481.60000000001</v>
      </c>
    </row>
    <row r="3347" spans="1:23">
      <c r="A3347" s="1">
        <v>41570</v>
      </c>
      <c r="B3347">
        <v>110.24</v>
      </c>
      <c r="C3347">
        <v>110.55</v>
      </c>
      <c r="D3347">
        <v>109.77</v>
      </c>
      <c r="E3347">
        <v>110.39</v>
      </c>
      <c r="F3347">
        <v>32275300</v>
      </c>
      <c r="G3347">
        <v>110.39</v>
      </c>
      <c r="H3347">
        <v>0</v>
      </c>
      <c r="J3347">
        <v>0</v>
      </c>
      <c r="K3347">
        <v>62877.855233572402</v>
      </c>
      <c r="L3347">
        <v>1160</v>
      </c>
      <c r="M3347">
        <f t="shared" si="471"/>
        <v>-3.3461482725008658E-3</v>
      </c>
      <c r="N3347">
        <f t="shared" si="472"/>
        <v>-3.3461482725008658E-3</v>
      </c>
      <c r="O3347">
        <f t="shared" si="473"/>
        <v>0</v>
      </c>
      <c r="P3347">
        <f t="shared" si="468"/>
        <v>1.3597427649119178E-3</v>
      </c>
      <c r="Q3347">
        <f t="shared" si="469"/>
        <v>1.3597427649119178E-3</v>
      </c>
      <c r="R3347">
        <f t="shared" si="474"/>
        <v>0</v>
      </c>
      <c r="S3347">
        <f t="shared" si="475"/>
        <v>-6.4198421132545961E-3</v>
      </c>
      <c r="U3347">
        <f t="shared" si="476"/>
        <v>2057.5321812731622</v>
      </c>
      <c r="W3347">
        <f t="shared" si="470"/>
        <v>128052.4</v>
      </c>
    </row>
    <row r="3348" spans="1:23">
      <c r="A3348" s="1">
        <v>41571</v>
      </c>
      <c r="B3348">
        <v>110.47</v>
      </c>
      <c r="C3348">
        <v>111.26</v>
      </c>
      <c r="D3348">
        <v>110.33</v>
      </c>
      <c r="E3348">
        <v>110.98</v>
      </c>
      <c r="F3348">
        <v>24711800</v>
      </c>
      <c r="G3348">
        <v>110.98</v>
      </c>
      <c r="H3348">
        <v>0</v>
      </c>
      <c r="J3348">
        <v>0</v>
      </c>
      <c r="K3348">
        <v>62877.855233572402</v>
      </c>
      <c r="L3348">
        <v>1160</v>
      </c>
      <c r="M3348">
        <f t="shared" si="471"/>
        <v>5.330454867494846E-3</v>
      </c>
      <c r="N3348">
        <f t="shared" si="472"/>
        <v>5.330454867494846E-3</v>
      </c>
      <c r="O3348">
        <f t="shared" si="473"/>
        <v>0</v>
      </c>
      <c r="P3348">
        <f t="shared" si="468"/>
        <v>4.6060140135714533E-3</v>
      </c>
      <c r="Q3348">
        <f t="shared" si="469"/>
        <v>4.6060140135714533E-3</v>
      </c>
      <c r="R3348">
        <f t="shared" si="474"/>
        <v>0</v>
      </c>
      <c r="S3348">
        <f t="shared" si="475"/>
        <v>2.0841836188354346E-3</v>
      </c>
      <c r="U3348">
        <f t="shared" si="476"/>
        <v>2068.5290468130765</v>
      </c>
      <c r="W3348">
        <f t="shared" si="470"/>
        <v>128736.8</v>
      </c>
    </row>
    <row r="3349" spans="1:23">
      <c r="A3349" s="1">
        <v>41572</v>
      </c>
      <c r="B3349">
        <v>111.24</v>
      </c>
      <c r="C3349">
        <v>111.45</v>
      </c>
      <c r="D3349">
        <v>110.57</v>
      </c>
      <c r="E3349">
        <v>111.08</v>
      </c>
      <c r="F3349">
        <v>21321900</v>
      </c>
      <c r="G3349">
        <v>111.08</v>
      </c>
      <c r="H3349">
        <v>0</v>
      </c>
      <c r="J3349">
        <v>0</v>
      </c>
      <c r="K3349">
        <v>62877.855233572402</v>
      </c>
      <c r="L3349">
        <v>1160</v>
      </c>
      <c r="M3349">
        <f t="shared" si="471"/>
        <v>9.0065754084359486E-4</v>
      </c>
      <c r="N3349">
        <f t="shared" si="472"/>
        <v>9.0065754084359486E-4</v>
      </c>
      <c r="O3349">
        <f t="shared" si="473"/>
        <v>0</v>
      </c>
      <c r="P3349">
        <f t="shared" si="468"/>
        <v>-1.4393669271652179E-3</v>
      </c>
      <c r="Q3349">
        <f t="shared" si="469"/>
        <v>-1.4393669271652179E-3</v>
      </c>
      <c r="R3349">
        <f t="shared" si="474"/>
        <v>0</v>
      </c>
      <c r="S3349">
        <f t="shared" si="475"/>
        <v>6.9460384815802894E-3</v>
      </c>
      <c r="U3349">
        <f t="shared" si="476"/>
        <v>2070.3929223283162</v>
      </c>
      <c r="W3349">
        <f t="shared" si="470"/>
        <v>128852.8</v>
      </c>
    </row>
    <row r="3350" spans="1:23">
      <c r="A3350" s="1">
        <v>41575</v>
      </c>
      <c r="B3350">
        <v>111.13</v>
      </c>
      <c r="C3350">
        <v>111.29</v>
      </c>
      <c r="D3350">
        <v>110.46</v>
      </c>
      <c r="E3350">
        <v>111.03</v>
      </c>
      <c r="F3350">
        <v>22512200</v>
      </c>
      <c r="G3350">
        <v>111.03</v>
      </c>
      <c r="H3350">
        <v>0</v>
      </c>
      <c r="J3350">
        <v>0</v>
      </c>
      <c r="K3350">
        <v>62877.855233572402</v>
      </c>
      <c r="L3350">
        <v>1160</v>
      </c>
      <c r="M3350">
        <f t="shared" si="471"/>
        <v>-4.5022737242455174E-4</v>
      </c>
      <c r="N3350">
        <f t="shared" si="472"/>
        <v>-4.5022737242444066E-4</v>
      </c>
      <c r="O3350">
        <f t="shared" si="473"/>
        <v>1.2337991644966607E-32</v>
      </c>
      <c r="P3350">
        <f t="shared" si="468"/>
        <v>-9.002521313806783E-4</v>
      </c>
      <c r="Q3350">
        <f t="shared" si="469"/>
        <v>-9.0025213138078943E-4</v>
      </c>
      <c r="R3350">
        <f t="shared" si="474"/>
        <v>1.2350037523326658E-32</v>
      </c>
      <c r="S3350">
        <f t="shared" si="475"/>
        <v>-9.8934216820893532E-4</v>
      </c>
      <c r="U3350">
        <f t="shared" si="476"/>
        <v>2069.4609845706964</v>
      </c>
      <c r="W3350">
        <f t="shared" si="470"/>
        <v>128794.8</v>
      </c>
    </row>
    <row r="3351" spans="1:23">
      <c r="A3351" s="1">
        <v>41576</v>
      </c>
      <c r="B3351">
        <v>111.33</v>
      </c>
      <c r="C3351">
        <v>111.62</v>
      </c>
      <c r="D3351">
        <v>110.53</v>
      </c>
      <c r="E3351">
        <v>111.35</v>
      </c>
      <c r="F3351">
        <v>30026900</v>
      </c>
      <c r="G3351">
        <v>111.35</v>
      </c>
      <c r="H3351">
        <v>0</v>
      </c>
      <c r="J3351">
        <v>0</v>
      </c>
      <c r="K3351">
        <v>62877.855233572402</v>
      </c>
      <c r="L3351">
        <v>1160</v>
      </c>
      <c r="M3351">
        <f t="shared" si="471"/>
        <v>2.8779586372022154E-3</v>
      </c>
      <c r="N3351">
        <f t="shared" si="472"/>
        <v>2.8779586372022154E-3</v>
      </c>
      <c r="O3351">
        <f t="shared" si="473"/>
        <v>0</v>
      </c>
      <c r="P3351">
        <f t="shared" si="468"/>
        <v>1.7962996276074648E-4</v>
      </c>
      <c r="Q3351">
        <f t="shared" si="469"/>
        <v>1.7962996276074648E-4</v>
      </c>
      <c r="R3351">
        <f t="shared" si="474"/>
        <v>0</v>
      </c>
      <c r="S3351">
        <f t="shared" si="475"/>
        <v>1.7980765430607095E-3</v>
      </c>
      <c r="U3351">
        <f t="shared" si="476"/>
        <v>2075.4253862194632</v>
      </c>
      <c r="W3351">
        <f t="shared" si="470"/>
        <v>129166</v>
      </c>
    </row>
    <row r="3352" spans="1:23">
      <c r="A3352" s="1">
        <v>41577</v>
      </c>
      <c r="B3352">
        <v>111.4</v>
      </c>
      <c r="C3352">
        <v>111.48</v>
      </c>
      <c r="D3352">
        <v>109.52</v>
      </c>
      <c r="E3352">
        <v>109.83</v>
      </c>
      <c r="F3352">
        <v>46056800</v>
      </c>
      <c r="G3352">
        <v>109.83</v>
      </c>
      <c r="H3352">
        <v>0</v>
      </c>
      <c r="J3352">
        <v>0</v>
      </c>
      <c r="K3352">
        <v>62877.855233572402</v>
      </c>
      <c r="L3352">
        <v>1160</v>
      </c>
      <c r="M3352">
        <f t="shared" si="471"/>
        <v>-1.3744677903122027E-2</v>
      </c>
      <c r="N3352">
        <f t="shared" si="472"/>
        <v>-1.3744677903122027E-2</v>
      </c>
      <c r="O3352">
        <f t="shared" si="473"/>
        <v>0</v>
      </c>
      <c r="P3352">
        <f t="shared" si="468"/>
        <v>-1.4193611692929141E-2</v>
      </c>
      <c r="Q3352">
        <f t="shared" si="469"/>
        <v>-1.4193611692929141E-2</v>
      </c>
      <c r="R3352">
        <f t="shared" si="474"/>
        <v>0</v>
      </c>
      <c r="S3352">
        <f t="shared" si="475"/>
        <v>6.2856375256772608E-4</v>
      </c>
      <c r="U3352">
        <f t="shared" si="476"/>
        <v>2047.0944783878192</v>
      </c>
      <c r="W3352">
        <f t="shared" si="470"/>
        <v>127402.8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return_calcs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Gross</dc:creator>
  <cp:lastModifiedBy>Benjamin Gross</cp:lastModifiedBy>
  <dcterms:created xsi:type="dcterms:W3CDTF">2013-10-31T22:39:12Z</dcterms:created>
  <dcterms:modified xsi:type="dcterms:W3CDTF">2013-11-01T06:37:46Z</dcterms:modified>
</cp:coreProperties>
</file>