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3020" windowHeight="9075" activeTab="2"/>
  </bookViews>
  <sheets>
    <sheet name="CVTS Thoracic Data" sheetId="1" r:id="rId1"/>
    <sheet name="Dr. Kernstine's Data" sheetId="3" r:id="rId2"/>
    <sheet name="Parkland &amp; VA Data" sheetId="2" r:id="rId3"/>
  </sheets>
  <calcPr calcId="145621"/>
</workbook>
</file>

<file path=xl/calcChain.xml><?xml version="1.0" encoding="utf-8"?>
<calcChain xmlns="http://schemas.openxmlformats.org/spreadsheetml/2006/main">
  <c r="H14" i="1" l="1"/>
  <c r="H14" i="3"/>
  <c r="H42" i="3"/>
  <c r="H42" i="1"/>
  <c r="H13" i="3" l="1"/>
  <c r="H41" i="1"/>
  <c r="H41" i="3"/>
  <c r="H40" i="1"/>
  <c r="E41" i="2" l="1"/>
  <c r="I13" i="2"/>
  <c r="H12" i="3"/>
  <c r="H40" i="3"/>
  <c r="H39" i="3" l="1"/>
  <c r="H11" i="1"/>
  <c r="H11" i="3"/>
  <c r="H39" i="1"/>
  <c r="H10" i="1" l="1"/>
  <c r="H9" i="1"/>
  <c r="H8" i="1"/>
  <c r="H7" i="1"/>
  <c r="H6" i="1"/>
  <c r="H5" i="1"/>
  <c r="H4" i="1"/>
  <c r="H3" i="1"/>
  <c r="H3" i="3" l="1"/>
  <c r="H4" i="3"/>
  <c r="H5" i="3"/>
  <c r="H6" i="3"/>
  <c r="H8" i="3"/>
  <c r="H10" i="3"/>
  <c r="H38" i="3" l="1"/>
  <c r="H37" i="3"/>
  <c r="H36" i="3"/>
  <c r="H35" i="3"/>
  <c r="H34" i="3"/>
  <c r="H33" i="3"/>
  <c r="H32" i="3"/>
  <c r="H31" i="3"/>
  <c r="H38" i="1" l="1"/>
  <c r="H37" i="1" l="1"/>
  <c r="H36" i="1" l="1"/>
  <c r="H35" i="1" l="1"/>
  <c r="H34" i="1" l="1"/>
  <c r="H32" i="1" l="1"/>
  <c r="H33" i="1"/>
  <c r="H31" i="1" l="1"/>
</calcChain>
</file>

<file path=xl/sharedStrings.xml><?xml version="1.0" encoding="utf-8"?>
<sst xmlns="http://schemas.openxmlformats.org/spreadsheetml/2006/main" count="85" uniqueCount="27">
  <si>
    <t>Metastatic cancer</t>
  </si>
  <si>
    <t>Lung cancer</t>
  </si>
  <si>
    <t>Esophageal cancer</t>
  </si>
  <si>
    <t>Other cancer</t>
  </si>
  <si>
    <t>Benign disease</t>
  </si>
  <si>
    <t>Undiagnosed</t>
  </si>
  <si>
    <t>Total</t>
  </si>
  <si>
    <t>Thoracic New Consults @ VA</t>
  </si>
  <si>
    <t>Other</t>
  </si>
  <si>
    <t>Thoracic Surgical Cases @ VA</t>
  </si>
  <si>
    <t>Lung Cancer</t>
  </si>
  <si>
    <t>Esophageal Cancer</t>
  </si>
  <si>
    <t>Thoracic New Consults @ Parkland</t>
  </si>
  <si>
    <t>Thoracic Surgical Cases @ Parkland</t>
  </si>
  <si>
    <r>
      <t xml:space="preserve">Thoracic Surgical Cases </t>
    </r>
    <r>
      <rPr>
        <b/>
        <i/>
        <sz val="11"/>
        <color theme="1"/>
        <rFont val="Calibri"/>
        <family val="2"/>
        <scheme val="minor"/>
      </rPr>
      <t xml:space="preserve">by CVTS Surgeons </t>
    </r>
    <r>
      <rPr>
        <b/>
        <sz val="11"/>
        <color theme="1"/>
        <rFont val="Calibri"/>
        <family val="2"/>
        <scheme val="minor"/>
      </rPr>
      <t>@ SPUH</t>
    </r>
  </si>
  <si>
    <t>as reported by Dr. Murthy</t>
  </si>
  <si>
    <t>as reported by Drs. Graham &amp; Harrison</t>
  </si>
  <si>
    <t>as reported by Dr. Graham</t>
  </si>
  <si>
    <t>as reported by Dr. White</t>
  </si>
  <si>
    <t>as reported by Dr. Mapula</t>
  </si>
  <si>
    <r>
      <t xml:space="preserve">Thoracic Surgical Cases </t>
    </r>
    <r>
      <rPr>
        <b/>
        <i/>
        <sz val="11"/>
        <color theme="1"/>
        <rFont val="Calibri"/>
        <family val="2"/>
        <scheme val="minor"/>
      </rPr>
      <t>by Dr. Kernstine</t>
    </r>
  </si>
  <si>
    <r>
      <t xml:space="preserve">New thoracic clinic patients seen </t>
    </r>
    <r>
      <rPr>
        <b/>
        <i/>
        <sz val="11"/>
        <color theme="1"/>
        <rFont val="Calibri"/>
        <family val="2"/>
        <scheme val="minor"/>
      </rPr>
      <t>by Dr. Kernstine</t>
    </r>
  </si>
  <si>
    <r>
      <t xml:space="preserve">New Thoracic Clinic Patients seen </t>
    </r>
    <r>
      <rPr>
        <b/>
        <i/>
        <sz val="11"/>
        <color theme="1"/>
        <rFont val="Calibri"/>
        <family val="2"/>
        <scheme val="minor"/>
      </rPr>
      <t xml:space="preserve">by all CVTS Surgeons </t>
    </r>
    <r>
      <rPr>
        <b/>
        <sz val="11"/>
        <color theme="1"/>
        <rFont val="Calibri"/>
        <family val="2"/>
        <scheme val="minor"/>
      </rPr>
      <t>@ SPUH</t>
    </r>
  </si>
  <si>
    <t>determined through Parkland EPIC</t>
  </si>
  <si>
    <t>determined through clinic schedule/ EPIC</t>
  </si>
  <si>
    <t xml:space="preserve"> *2 bedside</t>
  </si>
  <si>
    <t>*2 bedside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</si>
</sst>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14" fontId="2" fillId="0" borderId="1" xfId="0" applyNumberFormat="1" applyFont="1" applyBorder="1"/>
    <xf numFmtId="14" fontId="2" fillId="0" borderId="2" xfId="0" applyNumberFormat="1" applyFon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/>
    <xf numFmtId="0" fontId="1" fillId="5" borderId="0" xfId="0" applyFont="1" applyFill="1" applyAlignment="1"/>
    <xf numFmtId="0" fontId="0" fillId="3" borderId="0" xfId="0" applyFill="1"/>
    <xf numFmtId="0" fontId="0" fillId="5" borderId="0" xfId="0" quotePrefix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/>
    <xf numFmtId="0" fontId="0" fillId="8" borderId="3" xfId="0" applyFill="1" applyBorder="1" applyAlignment="1">
      <alignment horizontal="center"/>
    </xf>
    <xf numFmtId="0" fontId="1" fillId="7" borderId="8" xfId="0" applyFont="1" applyFill="1" applyBorder="1" applyAlignment="1"/>
    <xf numFmtId="0" fontId="1" fillId="7" borderId="9" xfId="0" quotePrefix="1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/>
    <xf numFmtId="0" fontId="1" fillId="6" borderId="8" xfId="0" applyFont="1" applyFill="1" applyBorder="1" applyAlignment="1"/>
    <xf numFmtId="0" fontId="1" fillId="6" borderId="9" xfId="0" quotePrefix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quotePrefix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0" borderId="0" xfId="0" applyFont="1"/>
    <xf numFmtId="14" fontId="2" fillId="0" borderId="2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14" fontId="2" fillId="0" borderId="1" xfId="0" applyNumberFormat="1" applyFont="1" applyFill="1" applyBorder="1"/>
    <xf numFmtId="14" fontId="2" fillId="10" borderId="1" xfId="0" applyNumberFormat="1" applyFont="1" applyFill="1" applyBorder="1"/>
    <xf numFmtId="0" fontId="1" fillId="1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4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4" fontId="2" fillId="10" borderId="2" xfId="0" applyNumberFormat="1" applyFont="1" applyFill="1" applyBorder="1"/>
    <xf numFmtId="0" fontId="0" fillId="10" borderId="3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7" fillId="0" borderId="0" xfId="0" applyFont="1" applyFill="1"/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80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workbookViewId="0">
      <selection activeCell="H14" sqref="H14"/>
    </sheetView>
  </sheetViews>
  <sheetFormatPr defaultRowHeight="15" x14ac:dyDescent="0.25"/>
  <cols>
    <col min="1" max="1" width="9.7109375" bestFit="1" customWidth="1"/>
    <col min="2" max="2" width="11.7109375" style="1" customWidth="1"/>
    <col min="3" max="3" width="17.140625" style="1" customWidth="1"/>
    <col min="4" max="4" width="16.5703125" style="1" customWidth="1"/>
    <col min="5" max="5" width="12.28515625" style="1" bestFit="1" customWidth="1"/>
    <col min="6" max="6" width="14.28515625" style="1" customWidth="1"/>
    <col min="7" max="7" width="13.28515625" style="1" customWidth="1"/>
    <col min="8" max="8" width="7.42578125" customWidth="1"/>
    <col min="9" max="9" width="8.28515625" customWidth="1"/>
    <col min="10" max="10" width="16.42578125" style="1" customWidth="1"/>
    <col min="11" max="11" width="4" customWidth="1"/>
    <col min="12" max="12" width="15.85546875" style="1" customWidth="1"/>
    <col min="13" max="13" width="3.7109375" customWidth="1"/>
  </cols>
  <sheetData>
    <row r="1" spans="1:12" x14ac:dyDescent="0.25">
      <c r="B1" s="9"/>
      <c r="C1" s="9"/>
      <c r="D1" s="11" t="s">
        <v>22</v>
      </c>
      <c r="E1" s="11"/>
      <c r="F1" s="13"/>
      <c r="G1" s="9"/>
      <c r="H1" s="9"/>
    </row>
    <row r="2" spans="1:12" x14ac:dyDescent="0.25">
      <c r="B2" s="4" t="s">
        <v>1</v>
      </c>
      <c r="C2" s="4" t="s">
        <v>2</v>
      </c>
      <c r="D2" s="4" t="s">
        <v>0</v>
      </c>
      <c r="E2" s="4" t="s">
        <v>3</v>
      </c>
      <c r="F2" s="4" t="s">
        <v>4</v>
      </c>
      <c r="G2" s="4" t="s">
        <v>5</v>
      </c>
      <c r="H2" s="44" t="s">
        <v>6</v>
      </c>
    </row>
    <row r="3" spans="1:12" x14ac:dyDescent="0.25">
      <c r="A3" s="3">
        <v>41295</v>
      </c>
      <c r="B3" s="5">
        <v>0</v>
      </c>
      <c r="C3" s="5">
        <v>0</v>
      </c>
      <c r="D3" s="5">
        <v>1</v>
      </c>
      <c r="E3" s="5">
        <v>0</v>
      </c>
      <c r="F3" s="5">
        <v>2</v>
      </c>
      <c r="G3" s="5">
        <v>3</v>
      </c>
      <c r="H3" s="45">
        <f t="shared" ref="H3:H11" si="0">B3+C3+D3+E3+F3+G3</f>
        <v>6</v>
      </c>
    </row>
    <row r="4" spans="1:12" x14ac:dyDescent="0.25">
      <c r="A4" s="2">
        <v>41302</v>
      </c>
      <c r="B4" s="5">
        <v>1</v>
      </c>
      <c r="C4" s="5">
        <v>0</v>
      </c>
      <c r="D4" s="5">
        <v>0</v>
      </c>
      <c r="E4" s="5">
        <v>2</v>
      </c>
      <c r="F4" s="5">
        <v>3</v>
      </c>
      <c r="G4" s="5">
        <v>0</v>
      </c>
      <c r="H4" s="45">
        <f t="shared" si="0"/>
        <v>6</v>
      </c>
    </row>
    <row r="5" spans="1:12" x14ac:dyDescent="0.25">
      <c r="A5" s="2">
        <v>41309</v>
      </c>
      <c r="B5" s="5">
        <v>0</v>
      </c>
      <c r="C5" s="5">
        <v>0</v>
      </c>
      <c r="D5" s="5">
        <v>1</v>
      </c>
      <c r="E5" s="5">
        <v>0</v>
      </c>
      <c r="F5" s="5">
        <v>2</v>
      </c>
      <c r="G5" s="5">
        <v>3</v>
      </c>
      <c r="H5" s="45">
        <f t="shared" si="0"/>
        <v>6</v>
      </c>
    </row>
    <row r="6" spans="1:12" s="54" customFormat="1" x14ac:dyDescent="0.25">
      <c r="A6" s="55">
        <v>41316</v>
      </c>
      <c r="B6" s="5">
        <v>0</v>
      </c>
      <c r="C6" s="5">
        <v>0</v>
      </c>
      <c r="D6" s="5">
        <v>1</v>
      </c>
      <c r="E6" s="5">
        <v>1</v>
      </c>
      <c r="F6" s="5">
        <v>2</v>
      </c>
      <c r="G6" s="5">
        <v>2</v>
      </c>
      <c r="H6" s="45">
        <f t="shared" si="0"/>
        <v>6</v>
      </c>
      <c r="J6" s="53"/>
      <c r="L6" s="53"/>
    </row>
    <row r="7" spans="1:12" s="54" customFormat="1" x14ac:dyDescent="0.25">
      <c r="A7" s="55">
        <v>41323</v>
      </c>
      <c r="B7" s="5">
        <v>2</v>
      </c>
      <c r="C7" s="5">
        <v>1</v>
      </c>
      <c r="D7" s="5">
        <v>0</v>
      </c>
      <c r="E7" s="5">
        <v>1</v>
      </c>
      <c r="F7" s="5">
        <v>3</v>
      </c>
      <c r="G7" s="5">
        <v>2</v>
      </c>
      <c r="H7" s="45">
        <f t="shared" si="0"/>
        <v>9</v>
      </c>
      <c r="J7" s="53"/>
      <c r="L7" s="53"/>
    </row>
    <row r="8" spans="1:12" s="54" customFormat="1" x14ac:dyDescent="0.25">
      <c r="A8" s="55">
        <v>41330</v>
      </c>
      <c r="B8" s="5">
        <v>2</v>
      </c>
      <c r="C8" s="5">
        <v>0</v>
      </c>
      <c r="D8" s="5">
        <v>1</v>
      </c>
      <c r="E8" s="5">
        <v>3</v>
      </c>
      <c r="F8" s="5">
        <v>8</v>
      </c>
      <c r="G8" s="5">
        <v>2</v>
      </c>
      <c r="H8" s="45">
        <f t="shared" si="0"/>
        <v>16</v>
      </c>
      <c r="J8" s="53"/>
      <c r="L8" s="53"/>
    </row>
    <row r="9" spans="1:12" s="54" customFormat="1" x14ac:dyDescent="0.25">
      <c r="A9" s="55">
        <v>41337</v>
      </c>
      <c r="B9" s="5">
        <v>1</v>
      </c>
      <c r="C9" s="5">
        <v>0</v>
      </c>
      <c r="D9" s="5">
        <v>1</v>
      </c>
      <c r="E9" s="5">
        <v>0</v>
      </c>
      <c r="F9" s="5">
        <v>1</v>
      </c>
      <c r="G9" s="5">
        <v>0</v>
      </c>
      <c r="H9" s="45">
        <f t="shared" si="0"/>
        <v>3</v>
      </c>
      <c r="J9" s="53"/>
      <c r="L9" s="53"/>
    </row>
    <row r="10" spans="1:12" s="54" customFormat="1" x14ac:dyDescent="0.25">
      <c r="A10" s="55">
        <v>41344</v>
      </c>
      <c r="B10" s="5">
        <v>1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45">
        <f t="shared" si="0"/>
        <v>6</v>
      </c>
      <c r="J10" s="53"/>
      <c r="L10" s="53"/>
    </row>
    <row r="11" spans="1:12" s="54" customFormat="1" x14ac:dyDescent="0.25">
      <c r="A11" s="55">
        <v>41351</v>
      </c>
      <c r="B11" s="5">
        <v>1</v>
      </c>
      <c r="C11" s="5">
        <v>0</v>
      </c>
      <c r="D11" s="5">
        <v>2</v>
      </c>
      <c r="E11" s="5">
        <v>1</v>
      </c>
      <c r="F11" s="5">
        <v>3</v>
      </c>
      <c r="G11" s="5">
        <v>5</v>
      </c>
      <c r="H11" s="45">
        <f t="shared" si="0"/>
        <v>12</v>
      </c>
      <c r="J11" s="53"/>
      <c r="L11" s="53"/>
    </row>
    <row r="12" spans="1:12" s="54" customFormat="1" x14ac:dyDescent="0.25">
      <c r="A12" s="55">
        <v>41358</v>
      </c>
      <c r="B12" s="5">
        <v>1</v>
      </c>
      <c r="C12" s="5">
        <v>0</v>
      </c>
      <c r="D12" s="5">
        <v>0</v>
      </c>
      <c r="E12" s="5">
        <v>0</v>
      </c>
      <c r="F12" s="5">
        <v>2</v>
      </c>
      <c r="G12" s="5">
        <v>0</v>
      </c>
      <c r="H12" s="45">
        <v>3</v>
      </c>
      <c r="J12" s="53"/>
      <c r="L12" s="53"/>
    </row>
    <row r="13" spans="1:12" s="54" customFormat="1" x14ac:dyDescent="0.25">
      <c r="A13" s="55">
        <v>41365</v>
      </c>
      <c r="B13" s="5">
        <v>0</v>
      </c>
      <c r="C13" s="5">
        <v>0</v>
      </c>
      <c r="D13" s="5">
        <v>0</v>
      </c>
      <c r="E13" s="5">
        <v>0</v>
      </c>
      <c r="F13" s="5">
        <v>3</v>
      </c>
      <c r="G13" s="5">
        <v>4</v>
      </c>
      <c r="H13" s="45">
        <v>7</v>
      </c>
      <c r="J13" s="53"/>
      <c r="L13" s="53"/>
    </row>
    <row r="14" spans="1:12" x14ac:dyDescent="0.25">
      <c r="A14" s="56">
        <v>41372</v>
      </c>
      <c r="B14" s="50">
        <v>2</v>
      </c>
      <c r="C14" s="50">
        <v>0</v>
      </c>
      <c r="D14" s="50">
        <v>1</v>
      </c>
      <c r="E14" s="50">
        <v>0</v>
      </c>
      <c r="F14" s="50">
        <v>4</v>
      </c>
      <c r="G14" s="50">
        <v>2</v>
      </c>
      <c r="H14" s="57">
        <f>G14+F14+D14+B14</f>
        <v>9</v>
      </c>
    </row>
    <row r="15" spans="1:12" hidden="1" x14ac:dyDescent="0.25">
      <c r="A15" s="2">
        <v>41379</v>
      </c>
      <c r="B15" s="5"/>
      <c r="C15" s="5"/>
      <c r="D15" s="5"/>
      <c r="E15" s="5"/>
      <c r="F15" s="5"/>
      <c r="G15" s="5"/>
      <c r="H15" s="45"/>
    </row>
    <row r="16" spans="1:12" hidden="1" x14ac:dyDescent="0.25">
      <c r="A16" s="2">
        <v>41386</v>
      </c>
      <c r="B16" s="5"/>
      <c r="C16" s="5"/>
      <c r="D16" s="5"/>
      <c r="E16" s="5"/>
      <c r="F16" s="5"/>
      <c r="G16" s="5"/>
      <c r="H16" s="45"/>
    </row>
    <row r="17" spans="1:8" hidden="1" x14ac:dyDescent="0.25">
      <c r="A17" s="2">
        <v>41393</v>
      </c>
      <c r="B17" s="5"/>
      <c r="C17" s="5"/>
      <c r="D17" s="5"/>
      <c r="E17" s="5"/>
      <c r="F17" s="5"/>
      <c r="G17" s="5"/>
      <c r="H17" s="45"/>
    </row>
    <row r="18" spans="1:8" hidden="1" x14ac:dyDescent="0.25">
      <c r="A18" s="2">
        <v>41400</v>
      </c>
      <c r="B18" s="5"/>
      <c r="C18" s="5"/>
      <c r="D18" s="5"/>
      <c r="E18" s="5"/>
      <c r="F18" s="5"/>
      <c r="G18" s="5"/>
      <c r="H18" s="45"/>
    </row>
    <row r="19" spans="1:8" hidden="1" x14ac:dyDescent="0.25">
      <c r="A19" s="2">
        <v>41407</v>
      </c>
      <c r="B19" s="5"/>
      <c r="C19" s="5"/>
      <c r="D19" s="5"/>
      <c r="E19" s="5"/>
      <c r="F19" s="5"/>
      <c r="G19" s="5"/>
      <c r="H19" s="45"/>
    </row>
    <row r="20" spans="1:8" hidden="1" x14ac:dyDescent="0.25">
      <c r="A20" s="2">
        <v>41414</v>
      </c>
      <c r="B20" s="5"/>
      <c r="C20" s="5"/>
      <c r="D20" s="5"/>
      <c r="E20" s="5"/>
      <c r="F20" s="5"/>
      <c r="G20" s="5"/>
      <c r="H20" s="45"/>
    </row>
    <row r="21" spans="1:8" hidden="1" x14ac:dyDescent="0.25">
      <c r="A21" s="2">
        <v>41421</v>
      </c>
      <c r="B21" s="5"/>
      <c r="C21" s="5"/>
      <c r="D21" s="5"/>
      <c r="E21" s="5"/>
      <c r="F21" s="5"/>
      <c r="G21" s="5"/>
      <c r="H21" s="45"/>
    </row>
    <row r="22" spans="1:8" hidden="1" x14ac:dyDescent="0.25">
      <c r="A22" s="2">
        <v>41428</v>
      </c>
      <c r="B22" s="5"/>
      <c r="C22" s="5"/>
      <c r="D22" s="5"/>
      <c r="E22" s="5"/>
      <c r="F22" s="5"/>
      <c r="G22" s="5"/>
      <c r="H22" s="45"/>
    </row>
    <row r="23" spans="1:8" hidden="1" x14ac:dyDescent="0.25">
      <c r="A23" s="2">
        <v>41435</v>
      </c>
      <c r="B23" s="5"/>
      <c r="C23" s="5"/>
      <c r="D23" s="5"/>
      <c r="E23" s="5"/>
      <c r="F23" s="5"/>
      <c r="G23" s="5"/>
      <c r="H23" s="45"/>
    </row>
    <row r="24" spans="1:8" hidden="1" x14ac:dyDescent="0.25">
      <c r="A24" s="2">
        <v>41442</v>
      </c>
      <c r="B24" s="5"/>
      <c r="C24" s="5"/>
      <c r="D24" s="5"/>
      <c r="E24" s="5"/>
      <c r="F24" s="5"/>
      <c r="G24" s="5"/>
      <c r="H24" s="45"/>
    </row>
    <row r="25" spans="1:8" hidden="1" x14ac:dyDescent="0.25">
      <c r="A25" s="2">
        <v>41449</v>
      </c>
      <c r="B25" s="5"/>
      <c r="C25" s="5"/>
      <c r="D25" s="5"/>
      <c r="E25" s="5"/>
      <c r="F25" s="5"/>
      <c r="G25" s="5"/>
      <c r="H25" s="45"/>
    </row>
    <row r="26" spans="1:8" hidden="1" x14ac:dyDescent="0.25">
      <c r="A26" s="2">
        <v>41456</v>
      </c>
      <c r="B26" s="5"/>
      <c r="C26" s="5"/>
      <c r="D26" s="5"/>
      <c r="E26" s="5"/>
      <c r="F26" s="5"/>
      <c r="G26" s="5"/>
      <c r="H26" s="45"/>
    </row>
    <row r="29" spans="1:8" x14ac:dyDescent="0.25">
      <c r="B29" s="9"/>
      <c r="C29" s="9"/>
      <c r="D29" s="11" t="s">
        <v>14</v>
      </c>
      <c r="E29" s="11"/>
      <c r="F29" s="13"/>
      <c r="G29" s="9"/>
      <c r="H29" s="9"/>
    </row>
    <row r="30" spans="1:8" x14ac:dyDescent="0.25">
      <c r="B30" s="4" t="s">
        <v>1</v>
      </c>
      <c r="C30" s="4" t="s">
        <v>2</v>
      </c>
      <c r="D30" s="4" t="s">
        <v>0</v>
      </c>
      <c r="E30" s="4" t="s">
        <v>3</v>
      </c>
      <c r="F30" s="4" t="s">
        <v>4</v>
      </c>
      <c r="G30" s="4" t="s">
        <v>5</v>
      </c>
      <c r="H30" s="44" t="s">
        <v>6</v>
      </c>
    </row>
    <row r="31" spans="1:8" x14ac:dyDescent="0.25">
      <c r="A31" s="3">
        <v>41295</v>
      </c>
      <c r="B31" s="5">
        <v>2</v>
      </c>
      <c r="C31" s="5">
        <v>0</v>
      </c>
      <c r="D31" s="5">
        <v>4</v>
      </c>
      <c r="E31" s="5">
        <v>1</v>
      </c>
      <c r="F31" s="5">
        <v>6</v>
      </c>
      <c r="G31" s="5">
        <v>0</v>
      </c>
      <c r="H31" s="45">
        <f>B31+C31+D31+E31+F31+G31</f>
        <v>13</v>
      </c>
    </row>
    <row r="32" spans="1:8" x14ac:dyDescent="0.25">
      <c r="A32" s="2">
        <v>41302</v>
      </c>
      <c r="B32" s="5">
        <v>2</v>
      </c>
      <c r="C32" s="5">
        <v>0</v>
      </c>
      <c r="D32" s="5">
        <v>0</v>
      </c>
      <c r="E32" s="5">
        <v>0</v>
      </c>
      <c r="F32" s="5">
        <v>4</v>
      </c>
      <c r="G32" s="5">
        <v>0</v>
      </c>
      <c r="H32" s="45">
        <f t="shared" ref="H32:H33" si="1">B32+C32+D32+E32+F32+G32</f>
        <v>6</v>
      </c>
    </row>
    <row r="33" spans="1:12" x14ac:dyDescent="0.25">
      <c r="A33" s="2">
        <v>41309</v>
      </c>
      <c r="B33" s="5">
        <v>2</v>
      </c>
      <c r="C33" s="5">
        <v>1</v>
      </c>
      <c r="D33" s="5">
        <v>2</v>
      </c>
      <c r="E33" s="5">
        <v>1</v>
      </c>
      <c r="F33" s="5">
        <v>1</v>
      </c>
      <c r="G33" s="5">
        <v>0</v>
      </c>
      <c r="H33" s="45">
        <f t="shared" si="1"/>
        <v>7</v>
      </c>
    </row>
    <row r="34" spans="1:12" s="54" customFormat="1" x14ac:dyDescent="0.25">
      <c r="A34" s="55">
        <v>41316</v>
      </c>
      <c r="B34" s="5">
        <v>1</v>
      </c>
      <c r="C34" s="5">
        <v>0</v>
      </c>
      <c r="D34" s="5">
        <v>1</v>
      </c>
      <c r="E34" s="5">
        <v>1</v>
      </c>
      <c r="F34" s="5">
        <v>4</v>
      </c>
      <c r="G34" s="5">
        <v>3</v>
      </c>
      <c r="H34" s="45">
        <f t="shared" ref="H34:H39" si="2">B34+C34+D34+E34+F34+G34</f>
        <v>10</v>
      </c>
      <c r="J34" s="53"/>
      <c r="L34" s="53"/>
    </row>
    <row r="35" spans="1:12" s="54" customFormat="1" x14ac:dyDescent="0.25">
      <c r="A35" s="55">
        <v>41323</v>
      </c>
      <c r="B35" s="5">
        <v>2</v>
      </c>
      <c r="C35" s="5">
        <v>0</v>
      </c>
      <c r="D35" s="5">
        <v>1</v>
      </c>
      <c r="E35" s="5">
        <v>0</v>
      </c>
      <c r="F35" s="5">
        <v>3</v>
      </c>
      <c r="G35" s="5">
        <v>0</v>
      </c>
      <c r="H35" s="45">
        <f t="shared" si="2"/>
        <v>6</v>
      </c>
      <c r="J35" s="53"/>
      <c r="L35" s="53"/>
    </row>
    <row r="36" spans="1:12" s="54" customFormat="1" x14ac:dyDescent="0.25">
      <c r="A36" s="55">
        <v>41330</v>
      </c>
      <c r="B36" s="5">
        <v>1</v>
      </c>
      <c r="C36" s="5">
        <v>0</v>
      </c>
      <c r="D36" s="5">
        <v>0</v>
      </c>
      <c r="E36" s="5">
        <v>1</v>
      </c>
      <c r="F36" s="5">
        <v>3</v>
      </c>
      <c r="G36" s="5">
        <v>2</v>
      </c>
      <c r="H36" s="45">
        <f t="shared" si="2"/>
        <v>7</v>
      </c>
      <c r="J36" s="53"/>
      <c r="L36" s="53"/>
    </row>
    <row r="37" spans="1:12" s="54" customFormat="1" x14ac:dyDescent="0.25">
      <c r="A37" s="55">
        <v>41337</v>
      </c>
      <c r="B37" s="5">
        <v>1</v>
      </c>
      <c r="C37" s="5">
        <v>0</v>
      </c>
      <c r="D37" s="5">
        <v>1</v>
      </c>
      <c r="E37" s="5">
        <v>3</v>
      </c>
      <c r="F37" s="5">
        <v>5</v>
      </c>
      <c r="G37" s="5">
        <v>3</v>
      </c>
      <c r="H37" s="45">
        <f t="shared" si="2"/>
        <v>13</v>
      </c>
      <c r="J37" s="53"/>
      <c r="L37" s="53"/>
    </row>
    <row r="38" spans="1:12" s="54" customFormat="1" x14ac:dyDescent="0.25">
      <c r="A38" s="55">
        <v>41344</v>
      </c>
      <c r="B38" s="5">
        <v>2</v>
      </c>
      <c r="C38" s="5">
        <v>0</v>
      </c>
      <c r="D38" s="5">
        <v>0</v>
      </c>
      <c r="E38" s="5">
        <v>1</v>
      </c>
      <c r="F38" s="5">
        <v>4</v>
      </c>
      <c r="G38" s="5">
        <v>1</v>
      </c>
      <c r="H38" s="45">
        <f t="shared" si="2"/>
        <v>8</v>
      </c>
      <c r="J38" s="53"/>
      <c r="L38" s="53"/>
    </row>
    <row r="39" spans="1:12" s="54" customFormat="1" x14ac:dyDescent="0.25">
      <c r="A39" s="55">
        <v>41351</v>
      </c>
      <c r="B39" s="5">
        <v>2</v>
      </c>
      <c r="C39" s="5">
        <v>0</v>
      </c>
      <c r="D39" s="5">
        <v>0</v>
      </c>
      <c r="E39" s="5">
        <v>0</v>
      </c>
      <c r="F39" s="5">
        <v>4</v>
      </c>
      <c r="G39" s="5">
        <v>1</v>
      </c>
      <c r="H39" s="45">
        <f t="shared" si="2"/>
        <v>7</v>
      </c>
      <c r="J39" s="53"/>
      <c r="L39" s="53"/>
    </row>
    <row r="40" spans="1:12" s="54" customFormat="1" x14ac:dyDescent="0.25">
      <c r="A40" s="55">
        <v>41358</v>
      </c>
      <c r="B40" s="5">
        <v>3</v>
      </c>
      <c r="C40" s="5">
        <v>1</v>
      </c>
      <c r="D40" s="5">
        <v>0</v>
      </c>
      <c r="E40" s="5">
        <v>2</v>
      </c>
      <c r="F40" s="5">
        <v>12</v>
      </c>
      <c r="G40" s="5">
        <v>3</v>
      </c>
      <c r="H40" s="45">
        <f>B40+C40+D40+E40+F40+G40</f>
        <v>21</v>
      </c>
      <c r="I40" s="77" t="s">
        <v>25</v>
      </c>
    </row>
    <row r="41" spans="1:12" s="54" customFormat="1" x14ac:dyDescent="0.25">
      <c r="A41" s="55">
        <v>41365</v>
      </c>
      <c r="B41" s="5">
        <v>0</v>
      </c>
      <c r="C41" s="5">
        <v>1</v>
      </c>
      <c r="D41" s="5">
        <v>1</v>
      </c>
      <c r="E41" s="5">
        <v>1</v>
      </c>
      <c r="F41" s="5">
        <v>5</v>
      </c>
      <c r="G41" s="5">
        <v>3</v>
      </c>
      <c r="H41" s="45">
        <f>B41+C41+D41+E41+F41+G41</f>
        <v>11</v>
      </c>
      <c r="J41" s="53"/>
      <c r="L41" s="53"/>
    </row>
    <row r="42" spans="1:12" x14ac:dyDescent="0.25">
      <c r="A42" s="56">
        <v>41372</v>
      </c>
      <c r="B42" s="50">
        <v>1</v>
      </c>
      <c r="C42" s="50">
        <v>0</v>
      </c>
      <c r="D42" s="50">
        <v>0</v>
      </c>
      <c r="E42" s="50">
        <v>0</v>
      </c>
      <c r="F42" s="50">
        <v>6</v>
      </c>
      <c r="G42" s="50">
        <v>2</v>
      </c>
      <c r="H42" s="57">
        <f>B42+C42+D42+E42+F42+G42</f>
        <v>9</v>
      </c>
    </row>
    <row r="43" spans="1:12" hidden="1" x14ac:dyDescent="0.25">
      <c r="A43" s="2">
        <v>41379</v>
      </c>
      <c r="B43" s="5"/>
      <c r="C43" s="5"/>
      <c r="D43" s="5"/>
      <c r="E43" s="5"/>
      <c r="F43" s="5"/>
      <c r="G43" s="5"/>
      <c r="H43" s="45"/>
    </row>
    <row r="44" spans="1:12" hidden="1" x14ac:dyDescent="0.25">
      <c r="A44" s="2">
        <v>41386</v>
      </c>
      <c r="B44" s="5"/>
      <c r="C44" s="5"/>
      <c r="D44" s="5"/>
      <c r="E44" s="5"/>
      <c r="F44" s="5"/>
      <c r="G44" s="5"/>
      <c r="H44" s="45"/>
    </row>
    <row r="45" spans="1:12" hidden="1" x14ac:dyDescent="0.25">
      <c r="A45" s="2">
        <v>41393</v>
      </c>
      <c r="B45" s="5"/>
      <c r="C45" s="5"/>
      <c r="D45" s="5"/>
      <c r="E45" s="5"/>
      <c r="F45" s="5"/>
      <c r="G45" s="5"/>
      <c r="H45" s="45"/>
    </row>
    <row r="46" spans="1:12" hidden="1" x14ac:dyDescent="0.25">
      <c r="A46" s="2">
        <v>41400</v>
      </c>
      <c r="B46" s="5"/>
      <c r="C46" s="5"/>
      <c r="D46" s="5"/>
      <c r="E46" s="5"/>
      <c r="F46" s="5"/>
      <c r="G46" s="5"/>
      <c r="H46" s="45"/>
    </row>
    <row r="47" spans="1:12" hidden="1" x14ac:dyDescent="0.25">
      <c r="A47" s="2">
        <v>41407</v>
      </c>
      <c r="B47" s="5"/>
      <c r="C47" s="5"/>
      <c r="D47" s="5"/>
      <c r="E47" s="5"/>
      <c r="F47" s="5"/>
      <c r="G47" s="5"/>
      <c r="H47" s="45"/>
    </row>
    <row r="48" spans="1:12" hidden="1" x14ac:dyDescent="0.25">
      <c r="A48" s="2">
        <v>41414</v>
      </c>
      <c r="B48" s="5"/>
      <c r="C48" s="5"/>
      <c r="D48" s="5"/>
      <c r="E48" s="5"/>
      <c r="F48" s="5"/>
      <c r="G48" s="5"/>
      <c r="H48" s="45"/>
    </row>
    <row r="49" spans="1:12" hidden="1" x14ac:dyDescent="0.25">
      <c r="A49" s="2">
        <v>41421</v>
      </c>
      <c r="B49" s="5"/>
      <c r="C49" s="5"/>
      <c r="D49" s="5"/>
      <c r="E49" s="5"/>
      <c r="F49" s="5"/>
      <c r="G49" s="5"/>
      <c r="H49" s="45"/>
    </row>
    <row r="50" spans="1:12" hidden="1" x14ac:dyDescent="0.25">
      <c r="A50" s="2">
        <v>41428</v>
      </c>
      <c r="B50" s="5"/>
      <c r="C50" s="5"/>
      <c r="D50" s="5"/>
      <c r="E50" s="5"/>
      <c r="F50" s="5"/>
      <c r="G50" s="5"/>
      <c r="H50" s="45"/>
    </row>
    <row r="51" spans="1:12" hidden="1" x14ac:dyDescent="0.25">
      <c r="A51" s="2">
        <v>41435</v>
      </c>
      <c r="B51" s="5"/>
      <c r="C51" s="5"/>
      <c r="D51" s="5"/>
      <c r="E51" s="5"/>
      <c r="F51" s="5"/>
      <c r="G51" s="5"/>
      <c r="H51" s="45"/>
    </row>
    <row r="52" spans="1:12" hidden="1" x14ac:dyDescent="0.25">
      <c r="A52" s="2">
        <v>41442</v>
      </c>
      <c r="B52" s="5"/>
      <c r="C52" s="5"/>
      <c r="D52" s="5"/>
      <c r="E52" s="5"/>
      <c r="F52" s="5"/>
      <c r="G52" s="5"/>
      <c r="H52" s="45"/>
    </row>
    <row r="53" spans="1:12" hidden="1" x14ac:dyDescent="0.25">
      <c r="A53" s="2">
        <v>41449</v>
      </c>
      <c r="B53" s="5"/>
      <c r="C53" s="5"/>
      <c r="D53" s="5"/>
      <c r="E53" s="5"/>
      <c r="F53" s="5"/>
      <c r="G53" s="5"/>
      <c r="H53" s="45"/>
    </row>
    <row r="54" spans="1:12" hidden="1" x14ac:dyDescent="0.25">
      <c r="A54" s="2">
        <v>41456</v>
      </c>
      <c r="B54" s="5"/>
      <c r="C54" s="5"/>
      <c r="D54" s="5"/>
      <c r="E54" s="5"/>
      <c r="F54" s="5"/>
      <c r="G54" s="5"/>
      <c r="H54" s="45"/>
    </row>
    <row r="59" spans="1:12" x14ac:dyDescent="0.25">
      <c r="B59"/>
      <c r="C59"/>
      <c r="D59"/>
      <c r="E59"/>
      <c r="F59"/>
      <c r="G59"/>
      <c r="J59"/>
      <c r="L59"/>
    </row>
    <row r="60" spans="1:12" x14ac:dyDescent="0.25">
      <c r="B60"/>
      <c r="C60"/>
      <c r="D60"/>
      <c r="E60"/>
      <c r="F60"/>
      <c r="G60"/>
      <c r="J60"/>
      <c r="L60"/>
    </row>
    <row r="61" spans="1:12" x14ac:dyDescent="0.25">
      <c r="B61"/>
      <c r="C61"/>
      <c r="D61"/>
      <c r="E61"/>
      <c r="F61"/>
      <c r="G61"/>
      <c r="J61"/>
      <c r="L61"/>
    </row>
    <row r="62" spans="1:12" x14ac:dyDescent="0.25">
      <c r="B62"/>
      <c r="C62"/>
      <c r="D62"/>
      <c r="E62"/>
      <c r="F62"/>
      <c r="G62"/>
      <c r="J62"/>
      <c r="L62"/>
    </row>
    <row r="63" spans="1:12" x14ac:dyDescent="0.25">
      <c r="B63"/>
      <c r="C63"/>
      <c r="D63"/>
      <c r="E63"/>
      <c r="F63"/>
      <c r="G63"/>
      <c r="J63"/>
      <c r="L63"/>
    </row>
    <row r="64" spans="1:12" x14ac:dyDescent="0.25">
      <c r="B64"/>
      <c r="C64"/>
      <c r="D64"/>
      <c r="E64"/>
      <c r="F64"/>
      <c r="G64"/>
      <c r="J64"/>
      <c r="L64"/>
    </row>
    <row r="65" spans="2:12" x14ac:dyDescent="0.25">
      <c r="B65"/>
      <c r="C65"/>
      <c r="D65"/>
      <c r="E65"/>
      <c r="F65"/>
      <c r="G65"/>
      <c r="J65"/>
      <c r="L65"/>
    </row>
    <row r="66" spans="2:12" x14ac:dyDescent="0.25">
      <c r="B66"/>
      <c r="C66"/>
      <c r="D66"/>
      <c r="E66"/>
      <c r="F66"/>
      <c r="G66"/>
      <c r="J66"/>
      <c r="L66"/>
    </row>
    <row r="67" spans="2:12" x14ac:dyDescent="0.25">
      <c r="B67"/>
      <c r="C67"/>
      <c r="D67"/>
      <c r="E67"/>
      <c r="F67"/>
      <c r="G67"/>
      <c r="J67"/>
      <c r="L67"/>
    </row>
    <row r="68" spans="2:12" s="54" customFormat="1" x14ac:dyDescent="0.25"/>
    <row r="69" spans="2:12" s="54" customFormat="1" x14ac:dyDescent="0.25"/>
    <row r="70" spans="2:12" s="54" customFormat="1" x14ac:dyDescent="0.25"/>
    <row r="71" spans="2:12" s="54" customFormat="1" x14ac:dyDescent="0.25"/>
    <row r="72" spans="2:12" s="54" customFormat="1" x14ac:dyDescent="0.25"/>
    <row r="73" spans="2:12" x14ac:dyDescent="0.25">
      <c r="B73"/>
      <c r="C73"/>
      <c r="D73"/>
      <c r="E73"/>
      <c r="F73"/>
      <c r="G73"/>
      <c r="J73"/>
      <c r="L73"/>
    </row>
    <row r="74" spans="2:12" x14ac:dyDescent="0.25">
      <c r="B74"/>
      <c r="C74"/>
      <c r="D74"/>
      <c r="E74"/>
      <c r="F74"/>
      <c r="G74"/>
      <c r="J74"/>
      <c r="L74"/>
    </row>
    <row r="75" spans="2:12" x14ac:dyDescent="0.25">
      <c r="B75"/>
      <c r="C75"/>
      <c r="D75"/>
      <c r="E75"/>
      <c r="F75"/>
      <c r="G75"/>
      <c r="J75"/>
      <c r="L75"/>
    </row>
    <row r="76" spans="2:12" x14ac:dyDescent="0.25">
      <c r="B76"/>
      <c r="C76"/>
      <c r="D76"/>
      <c r="E76"/>
      <c r="F76"/>
      <c r="G76"/>
      <c r="J76"/>
      <c r="L76"/>
    </row>
    <row r="77" spans="2:12" x14ac:dyDescent="0.25">
      <c r="B77"/>
      <c r="C77"/>
      <c r="D77"/>
      <c r="E77"/>
      <c r="F77"/>
      <c r="G77"/>
      <c r="J77"/>
      <c r="L77"/>
    </row>
    <row r="78" spans="2:12" x14ac:dyDescent="0.25">
      <c r="B78"/>
      <c r="C78"/>
      <c r="D78"/>
      <c r="E78"/>
      <c r="F78"/>
      <c r="G78"/>
      <c r="J78"/>
      <c r="L78"/>
    </row>
    <row r="79" spans="2:12" x14ac:dyDescent="0.25">
      <c r="B79"/>
      <c r="C79"/>
      <c r="D79"/>
      <c r="E79"/>
      <c r="F79"/>
      <c r="G79"/>
      <c r="J79"/>
      <c r="L79"/>
    </row>
    <row r="80" spans="2:12" x14ac:dyDescent="0.25">
      <c r="B80"/>
      <c r="C80"/>
      <c r="D80"/>
      <c r="E80"/>
      <c r="F80"/>
      <c r="G80"/>
      <c r="J80"/>
      <c r="L80"/>
    </row>
    <row r="81" spans="2:12" x14ac:dyDescent="0.25">
      <c r="B81"/>
      <c r="C81"/>
      <c r="D81"/>
      <c r="E81"/>
      <c r="F81"/>
      <c r="G81"/>
      <c r="J81"/>
      <c r="L81"/>
    </row>
    <row r="82" spans="2:12" x14ac:dyDescent="0.25">
      <c r="B82"/>
      <c r="C82"/>
      <c r="D82"/>
      <c r="E82"/>
      <c r="F82"/>
      <c r="G82"/>
      <c r="J82"/>
      <c r="L82"/>
    </row>
    <row r="83" spans="2:12" x14ac:dyDescent="0.25">
      <c r="B83"/>
      <c r="C83"/>
      <c r="D83"/>
      <c r="E83"/>
      <c r="F83"/>
      <c r="G83"/>
      <c r="J83"/>
      <c r="L83"/>
    </row>
    <row r="84" spans="2:12" x14ac:dyDescent="0.25">
      <c r="B84"/>
      <c r="C84"/>
      <c r="D84"/>
      <c r="E84"/>
      <c r="F84"/>
      <c r="G84"/>
      <c r="J84"/>
      <c r="L84"/>
    </row>
    <row r="85" spans="2:12" x14ac:dyDescent="0.25">
      <c r="B85"/>
      <c r="C85"/>
      <c r="D85"/>
      <c r="E85"/>
      <c r="F85"/>
      <c r="G85"/>
      <c r="J85"/>
      <c r="L85"/>
    </row>
    <row r="86" spans="2:12" x14ac:dyDescent="0.25">
      <c r="B86"/>
      <c r="C86"/>
      <c r="D86"/>
      <c r="E86"/>
      <c r="F86"/>
      <c r="G86"/>
      <c r="J86"/>
      <c r="L86"/>
    </row>
    <row r="87" spans="2:12" x14ac:dyDescent="0.25">
      <c r="B87"/>
      <c r="C87"/>
      <c r="D87"/>
      <c r="E87"/>
      <c r="F87"/>
      <c r="G87"/>
      <c r="J87"/>
      <c r="L87"/>
    </row>
    <row r="88" spans="2:12" x14ac:dyDescent="0.25">
      <c r="B88"/>
      <c r="C88"/>
      <c r="D88"/>
      <c r="E88"/>
      <c r="F88"/>
      <c r="G88"/>
      <c r="J88"/>
      <c r="L88"/>
    </row>
    <row r="89" spans="2:12" ht="15.75" customHeight="1" x14ac:dyDescent="0.25">
      <c r="B89"/>
      <c r="C89"/>
      <c r="D89"/>
      <c r="E89"/>
      <c r="F89"/>
      <c r="G89"/>
      <c r="J89"/>
      <c r="L89"/>
    </row>
    <row r="90" spans="2:12" ht="15.75" customHeight="1" x14ac:dyDescent="0.25">
      <c r="B90"/>
      <c r="C90"/>
      <c r="D90"/>
      <c r="E90"/>
      <c r="F90"/>
      <c r="G90"/>
      <c r="J90"/>
      <c r="L90"/>
    </row>
    <row r="91" spans="2:12" ht="15.75" customHeight="1" x14ac:dyDescent="0.25">
      <c r="B91"/>
      <c r="C91"/>
      <c r="D91"/>
      <c r="E91"/>
      <c r="F91"/>
      <c r="G91"/>
      <c r="J91"/>
      <c r="L91"/>
    </row>
    <row r="92" spans="2:12" ht="15.75" customHeight="1" x14ac:dyDescent="0.25">
      <c r="B92"/>
      <c r="C92"/>
      <c r="D92"/>
      <c r="E92"/>
      <c r="F92"/>
      <c r="G92"/>
      <c r="J92"/>
      <c r="L92"/>
    </row>
    <row r="93" spans="2:12" ht="15.75" customHeight="1" x14ac:dyDescent="0.25">
      <c r="B93"/>
      <c r="C93"/>
      <c r="D93"/>
      <c r="E93"/>
      <c r="F93"/>
      <c r="G93"/>
      <c r="J93"/>
      <c r="L93"/>
    </row>
    <row r="94" spans="2:12" ht="15.75" customHeight="1" x14ac:dyDescent="0.25">
      <c r="B94"/>
      <c r="C94"/>
      <c r="D94"/>
      <c r="E94"/>
      <c r="F94"/>
      <c r="G94"/>
      <c r="J94"/>
      <c r="L94"/>
    </row>
    <row r="95" spans="2:12" ht="15.75" customHeight="1" x14ac:dyDescent="0.25">
      <c r="B95"/>
      <c r="C95"/>
      <c r="D95"/>
      <c r="E95"/>
      <c r="F95"/>
      <c r="G95"/>
      <c r="J95"/>
      <c r="L95"/>
    </row>
    <row r="96" spans="2:12" ht="15.75" customHeight="1" x14ac:dyDescent="0.25">
      <c r="B96"/>
      <c r="C96"/>
      <c r="D96"/>
      <c r="E96"/>
      <c r="F96"/>
      <c r="G96"/>
      <c r="J96"/>
      <c r="L96"/>
    </row>
    <row r="97" spans="2:12" ht="15.75" customHeight="1" x14ac:dyDescent="0.25">
      <c r="B97"/>
      <c r="C97"/>
      <c r="D97"/>
      <c r="E97"/>
      <c r="F97"/>
      <c r="G97"/>
      <c r="J97"/>
      <c r="L97"/>
    </row>
    <row r="98" spans="2:12" ht="15.75" customHeight="1" x14ac:dyDescent="0.25">
      <c r="B98"/>
      <c r="C98"/>
      <c r="D98"/>
      <c r="E98"/>
      <c r="F98"/>
      <c r="G98"/>
      <c r="J98"/>
      <c r="L98"/>
    </row>
    <row r="99" spans="2:12" x14ac:dyDescent="0.25">
      <c r="B99"/>
      <c r="C99"/>
      <c r="D99"/>
      <c r="E99"/>
      <c r="F99"/>
      <c r="G99"/>
      <c r="J99"/>
      <c r="L99"/>
    </row>
    <row r="100" spans="2:12" x14ac:dyDescent="0.25">
      <c r="B100"/>
      <c r="C100"/>
      <c r="D100"/>
      <c r="E100"/>
      <c r="F100"/>
      <c r="G100"/>
      <c r="J100"/>
      <c r="L100"/>
    </row>
    <row r="101" spans="2:12" x14ac:dyDescent="0.25">
      <c r="B101"/>
      <c r="C101"/>
      <c r="D101"/>
      <c r="E101"/>
      <c r="F101"/>
      <c r="G101"/>
      <c r="J101"/>
      <c r="L101"/>
    </row>
    <row r="102" spans="2:12" x14ac:dyDescent="0.25">
      <c r="B102"/>
      <c r="C102"/>
      <c r="D102"/>
      <c r="E102"/>
      <c r="F102"/>
      <c r="G102"/>
      <c r="J102"/>
      <c r="L102"/>
    </row>
    <row r="103" spans="2:12" x14ac:dyDescent="0.25">
      <c r="B103"/>
      <c r="C103"/>
      <c r="D103"/>
      <c r="E103"/>
      <c r="F103"/>
      <c r="G103"/>
      <c r="J103"/>
      <c r="L103"/>
    </row>
    <row r="104" spans="2:12" x14ac:dyDescent="0.25">
      <c r="B104"/>
      <c r="C104"/>
      <c r="D104"/>
      <c r="E104"/>
      <c r="F104"/>
      <c r="G104"/>
      <c r="J104"/>
      <c r="L104"/>
    </row>
    <row r="105" spans="2:12" s="54" customFormat="1" x14ac:dyDescent="0.25"/>
    <row r="106" spans="2:12" x14ac:dyDescent="0.25">
      <c r="B106"/>
      <c r="C106"/>
      <c r="D106"/>
      <c r="E106"/>
      <c r="F106"/>
      <c r="G106"/>
      <c r="J106"/>
      <c r="L106"/>
    </row>
    <row r="107" spans="2:12" s="54" customFormat="1" x14ac:dyDescent="0.25"/>
    <row r="108" spans="2:12" s="54" customFormat="1" x14ac:dyDescent="0.25"/>
    <row r="109" spans="2:12" s="54" customFormat="1" x14ac:dyDescent="0.25"/>
    <row r="110" spans="2:12" x14ac:dyDescent="0.25">
      <c r="B110"/>
      <c r="C110"/>
      <c r="D110"/>
      <c r="E110"/>
      <c r="F110"/>
      <c r="G110"/>
      <c r="J110"/>
      <c r="L110"/>
    </row>
    <row r="111" spans="2:12" x14ac:dyDescent="0.25">
      <c r="B111"/>
      <c r="C111"/>
      <c r="D111"/>
      <c r="E111"/>
      <c r="F111"/>
      <c r="G111"/>
      <c r="J111"/>
      <c r="L111"/>
    </row>
    <row r="112" spans="2:12" x14ac:dyDescent="0.25">
      <c r="B112"/>
      <c r="C112"/>
      <c r="D112"/>
      <c r="E112"/>
      <c r="F112"/>
      <c r="G112"/>
      <c r="J112"/>
      <c r="L112"/>
    </row>
    <row r="113" spans="2:12" x14ac:dyDescent="0.25">
      <c r="B113"/>
      <c r="C113"/>
      <c r="D113"/>
      <c r="E113"/>
      <c r="F113"/>
      <c r="G113"/>
      <c r="J113"/>
      <c r="L113"/>
    </row>
    <row r="114" spans="2:12" x14ac:dyDescent="0.25">
      <c r="B114"/>
      <c r="C114"/>
      <c r="D114"/>
      <c r="E114"/>
      <c r="F114"/>
      <c r="G114"/>
      <c r="J114"/>
      <c r="L114"/>
    </row>
    <row r="115" spans="2:12" x14ac:dyDescent="0.25">
      <c r="B115"/>
      <c r="C115"/>
      <c r="D115"/>
      <c r="E115"/>
      <c r="F115"/>
      <c r="G115"/>
      <c r="J115"/>
      <c r="L115"/>
    </row>
    <row r="116" spans="2:12" x14ac:dyDescent="0.25">
      <c r="B116"/>
      <c r="C116"/>
      <c r="D116"/>
      <c r="E116"/>
      <c r="F116"/>
      <c r="G116"/>
      <c r="J116"/>
      <c r="L116"/>
    </row>
    <row r="117" spans="2:12" x14ac:dyDescent="0.25">
      <c r="B117"/>
      <c r="C117"/>
      <c r="D117"/>
      <c r="E117"/>
      <c r="F117"/>
      <c r="G117"/>
      <c r="J117"/>
      <c r="L117"/>
    </row>
    <row r="118" spans="2:12" x14ac:dyDescent="0.25">
      <c r="B118"/>
      <c r="C118"/>
      <c r="D118"/>
      <c r="E118"/>
      <c r="F118"/>
      <c r="G118"/>
      <c r="J118"/>
      <c r="L118"/>
    </row>
    <row r="119" spans="2:12" x14ac:dyDescent="0.25">
      <c r="B119"/>
      <c r="C119"/>
      <c r="D119"/>
      <c r="E119"/>
      <c r="F119"/>
      <c r="G119"/>
      <c r="J119"/>
      <c r="L119"/>
    </row>
    <row r="120" spans="2:12" x14ac:dyDescent="0.25">
      <c r="B120"/>
      <c r="C120"/>
      <c r="D120"/>
      <c r="E120"/>
      <c r="F120"/>
      <c r="G120"/>
      <c r="J120"/>
      <c r="L120"/>
    </row>
    <row r="121" spans="2:12" x14ac:dyDescent="0.25">
      <c r="B121"/>
      <c r="C121"/>
      <c r="D121"/>
      <c r="E121"/>
      <c r="F121"/>
      <c r="G121"/>
      <c r="J121"/>
      <c r="L121"/>
    </row>
    <row r="122" spans="2:12" x14ac:dyDescent="0.25">
      <c r="B122"/>
      <c r="C122"/>
      <c r="D122"/>
      <c r="E122"/>
      <c r="F122"/>
      <c r="G122"/>
      <c r="J122"/>
      <c r="L122"/>
    </row>
    <row r="123" spans="2:12" x14ac:dyDescent="0.25">
      <c r="B123"/>
      <c r="C123"/>
      <c r="D123"/>
      <c r="E123"/>
      <c r="F123"/>
      <c r="G123"/>
      <c r="J123"/>
      <c r="L123"/>
    </row>
    <row r="124" spans="2:12" x14ac:dyDescent="0.25">
      <c r="B124"/>
      <c r="C124"/>
      <c r="D124"/>
      <c r="E124"/>
      <c r="F124"/>
      <c r="G124"/>
      <c r="J124"/>
      <c r="L124"/>
    </row>
    <row r="125" spans="2:12" x14ac:dyDescent="0.25">
      <c r="B125"/>
      <c r="C125"/>
      <c r="D125"/>
      <c r="E125"/>
      <c r="F125"/>
      <c r="G125"/>
      <c r="J125"/>
      <c r="L125"/>
    </row>
    <row r="126" spans="2:12" x14ac:dyDescent="0.25">
      <c r="B126"/>
      <c r="C126"/>
      <c r="D126"/>
      <c r="E126"/>
      <c r="F126"/>
      <c r="G126"/>
      <c r="J126"/>
      <c r="L126"/>
    </row>
    <row r="130" spans="1:12" x14ac:dyDescent="0.25">
      <c r="A130" s="1"/>
      <c r="B130"/>
      <c r="D130"/>
      <c r="E130"/>
      <c r="F130"/>
      <c r="G130"/>
      <c r="J130"/>
      <c r="L130"/>
    </row>
    <row r="131" spans="1:12" x14ac:dyDescent="0.25">
      <c r="B131"/>
      <c r="C131"/>
      <c r="D131"/>
      <c r="E131"/>
      <c r="F131"/>
      <c r="G131"/>
      <c r="J131"/>
      <c r="L131"/>
    </row>
    <row r="132" spans="1:12" x14ac:dyDescent="0.25">
      <c r="B132"/>
      <c r="C132"/>
      <c r="D132"/>
      <c r="E132"/>
      <c r="F132"/>
      <c r="G132"/>
      <c r="J132"/>
      <c r="L132"/>
    </row>
    <row r="133" spans="1:12" x14ac:dyDescent="0.25">
      <c r="A133" s="1"/>
      <c r="B133"/>
      <c r="D133"/>
      <c r="E133"/>
      <c r="F133"/>
      <c r="G133"/>
      <c r="J133"/>
      <c r="L133"/>
    </row>
    <row r="134" spans="1:12" x14ac:dyDescent="0.25">
      <c r="A134" s="1"/>
      <c r="B134"/>
      <c r="D134"/>
      <c r="E134"/>
      <c r="F134"/>
      <c r="G134"/>
      <c r="J134"/>
      <c r="L134"/>
    </row>
    <row r="135" spans="1:12" x14ac:dyDescent="0.25">
      <c r="A135" s="1"/>
      <c r="B135"/>
      <c r="D135"/>
      <c r="E135"/>
      <c r="F135"/>
      <c r="G135"/>
      <c r="J135"/>
      <c r="L13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N33" sqref="N33"/>
    </sheetView>
  </sheetViews>
  <sheetFormatPr defaultRowHeight="15" x14ac:dyDescent="0.25"/>
  <cols>
    <col min="1" max="1" width="11.42578125" customWidth="1"/>
    <col min="2" max="2" width="13.140625" customWidth="1"/>
    <col min="3" max="3" width="17" customWidth="1"/>
    <col min="4" max="4" width="16.140625" customWidth="1"/>
    <col min="5" max="5" width="14" customWidth="1"/>
    <col min="6" max="6" width="15" customWidth="1"/>
    <col min="7" max="7" width="13.28515625" customWidth="1"/>
  </cols>
  <sheetData>
    <row r="1" spans="1:12" x14ac:dyDescent="0.25">
      <c r="B1" s="8"/>
      <c r="C1" s="8"/>
      <c r="D1" s="10" t="s">
        <v>21</v>
      </c>
      <c r="E1" s="10"/>
      <c r="F1" s="8"/>
      <c r="G1" s="8"/>
      <c r="H1" s="12"/>
      <c r="J1" s="1"/>
    </row>
    <row r="2" spans="1:12" x14ac:dyDescent="0.25">
      <c r="B2" s="7" t="s">
        <v>1</v>
      </c>
      <c r="C2" s="7" t="s">
        <v>2</v>
      </c>
      <c r="D2" s="7" t="s">
        <v>0</v>
      </c>
      <c r="E2" s="7" t="s">
        <v>3</v>
      </c>
      <c r="F2" s="7" t="s">
        <v>4</v>
      </c>
      <c r="G2" s="7" t="s">
        <v>5</v>
      </c>
      <c r="H2" s="46" t="s">
        <v>6</v>
      </c>
      <c r="J2" s="1"/>
    </row>
    <row r="3" spans="1:12" x14ac:dyDescent="0.25">
      <c r="A3" s="3">
        <v>41295</v>
      </c>
      <c r="B3" s="6">
        <v>0</v>
      </c>
      <c r="C3" s="6">
        <v>0</v>
      </c>
      <c r="D3" s="6">
        <v>1</v>
      </c>
      <c r="E3" s="6">
        <v>0</v>
      </c>
      <c r="F3" s="6">
        <v>1</v>
      </c>
      <c r="G3" s="6">
        <v>1</v>
      </c>
      <c r="H3" s="47">
        <f>B3+C3+D3+E3+F3+G3</f>
        <v>3</v>
      </c>
      <c r="J3" s="1"/>
    </row>
    <row r="4" spans="1:12" x14ac:dyDescent="0.25">
      <c r="A4" s="2">
        <v>41302</v>
      </c>
      <c r="B4" s="6">
        <v>1</v>
      </c>
      <c r="C4" s="6">
        <v>0</v>
      </c>
      <c r="D4" s="6">
        <v>0</v>
      </c>
      <c r="E4" s="6">
        <v>1</v>
      </c>
      <c r="F4" s="6">
        <v>3</v>
      </c>
      <c r="G4" s="6">
        <v>0</v>
      </c>
      <c r="H4" s="47">
        <f>B4+C4+D4+E4+F4+G4</f>
        <v>5</v>
      </c>
      <c r="J4" s="1"/>
      <c r="L4" s="1"/>
    </row>
    <row r="5" spans="1:12" x14ac:dyDescent="0.25">
      <c r="A5" s="2">
        <v>41309</v>
      </c>
      <c r="B5" s="6">
        <v>0</v>
      </c>
      <c r="C5" s="6">
        <v>0</v>
      </c>
      <c r="D5" s="6">
        <v>1</v>
      </c>
      <c r="E5" s="6">
        <v>0</v>
      </c>
      <c r="F5" s="6">
        <v>1</v>
      </c>
      <c r="G5" s="6">
        <v>3</v>
      </c>
      <c r="H5" s="47">
        <f>B5+C5+D5+E5+F5+G5</f>
        <v>5</v>
      </c>
      <c r="J5" s="1"/>
      <c r="L5" s="1"/>
    </row>
    <row r="6" spans="1:12" s="54" customFormat="1" x14ac:dyDescent="0.25">
      <c r="A6" s="55">
        <v>41316</v>
      </c>
      <c r="B6" s="6">
        <v>0</v>
      </c>
      <c r="C6" s="6">
        <v>0</v>
      </c>
      <c r="D6" s="6">
        <v>1</v>
      </c>
      <c r="E6" s="6">
        <v>0</v>
      </c>
      <c r="F6" s="6">
        <v>2</v>
      </c>
      <c r="G6" s="6">
        <v>2</v>
      </c>
      <c r="H6" s="47">
        <f>B6+C6+D6+E6+F6+G6</f>
        <v>5</v>
      </c>
      <c r="J6" s="53"/>
      <c r="L6" s="53"/>
    </row>
    <row r="7" spans="1:12" s="59" customFormat="1" x14ac:dyDescent="0.25">
      <c r="A7" s="55">
        <v>41323</v>
      </c>
      <c r="B7" s="6">
        <v>2</v>
      </c>
      <c r="C7" s="6">
        <v>1</v>
      </c>
      <c r="D7" s="6">
        <v>0</v>
      </c>
      <c r="E7" s="6">
        <v>1</v>
      </c>
      <c r="F7" s="6">
        <v>2</v>
      </c>
      <c r="G7" s="6">
        <v>2</v>
      </c>
      <c r="H7" s="47">
        <v>8</v>
      </c>
      <c r="J7" s="60"/>
      <c r="L7" s="60"/>
    </row>
    <row r="8" spans="1:12" s="54" customFormat="1" x14ac:dyDescent="0.25">
      <c r="A8" s="55">
        <v>41330</v>
      </c>
      <c r="B8" s="6">
        <v>2</v>
      </c>
      <c r="C8" s="6">
        <v>0</v>
      </c>
      <c r="D8" s="6">
        <v>1</v>
      </c>
      <c r="E8" s="6">
        <v>3</v>
      </c>
      <c r="F8" s="6">
        <v>7</v>
      </c>
      <c r="G8" s="6">
        <v>2</v>
      </c>
      <c r="H8" s="47">
        <f>B8+C8+D8+E8+F8+G8</f>
        <v>15</v>
      </c>
      <c r="J8" s="53"/>
      <c r="L8" s="53"/>
    </row>
    <row r="9" spans="1:12" s="59" customFormat="1" x14ac:dyDescent="0.25">
      <c r="A9" s="55">
        <v>41337</v>
      </c>
      <c r="B9" s="58">
        <v>0</v>
      </c>
      <c r="C9" s="58">
        <v>0</v>
      </c>
      <c r="D9" s="58">
        <v>1</v>
      </c>
      <c r="E9" s="58">
        <v>0</v>
      </c>
      <c r="F9" s="58">
        <v>1</v>
      </c>
      <c r="G9" s="58">
        <v>0</v>
      </c>
      <c r="H9" s="63">
        <v>2</v>
      </c>
      <c r="J9" s="60"/>
      <c r="L9" s="60"/>
    </row>
    <row r="10" spans="1:12" s="54" customFormat="1" x14ac:dyDescent="0.25">
      <c r="A10" s="55">
        <v>41344</v>
      </c>
      <c r="B10" s="6">
        <v>0</v>
      </c>
      <c r="C10" s="6">
        <v>0</v>
      </c>
      <c r="D10" s="6">
        <v>1</v>
      </c>
      <c r="E10" s="6">
        <v>1</v>
      </c>
      <c r="F10" s="6">
        <v>0</v>
      </c>
      <c r="G10" s="6">
        <v>2</v>
      </c>
      <c r="H10" s="63">
        <f>G10+F10+E10+D10+C10+B10</f>
        <v>4</v>
      </c>
      <c r="J10" s="53"/>
      <c r="L10" s="53"/>
    </row>
    <row r="11" spans="1:12" s="54" customFormat="1" x14ac:dyDescent="0.25">
      <c r="A11" s="55">
        <v>41351</v>
      </c>
      <c r="B11" s="6">
        <v>1</v>
      </c>
      <c r="C11" s="58">
        <v>0</v>
      </c>
      <c r="D11" s="6">
        <v>1</v>
      </c>
      <c r="E11" s="6">
        <v>1</v>
      </c>
      <c r="F11" s="6">
        <v>2</v>
      </c>
      <c r="G11" s="6">
        <v>4</v>
      </c>
      <c r="H11" s="63">
        <f>G11+F11+E11+D11+C11+B11</f>
        <v>9</v>
      </c>
      <c r="J11" s="53"/>
      <c r="L11" s="53"/>
    </row>
    <row r="12" spans="1:12" s="54" customFormat="1" x14ac:dyDescent="0.25">
      <c r="A12" s="55">
        <v>41358</v>
      </c>
      <c r="B12" s="6">
        <v>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3">
        <f>G12+F12+E12+D12+C12+B12</f>
        <v>1</v>
      </c>
      <c r="J12" s="53"/>
      <c r="L12" s="53"/>
    </row>
    <row r="13" spans="1:12" s="54" customFormat="1" x14ac:dyDescent="0.25">
      <c r="A13" s="55">
        <v>41365</v>
      </c>
      <c r="B13" s="6">
        <v>0</v>
      </c>
      <c r="C13" s="6">
        <v>0</v>
      </c>
      <c r="D13" s="6">
        <v>0</v>
      </c>
      <c r="E13" s="6">
        <v>0</v>
      </c>
      <c r="F13" s="6">
        <v>2</v>
      </c>
      <c r="G13" s="6">
        <v>4</v>
      </c>
      <c r="H13" s="63">
        <f>G13+F13+E13+D13+C13+B13</f>
        <v>6</v>
      </c>
      <c r="J13" s="53"/>
      <c r="L13" s="53"/>
    </row>
    <row r="14" spans="1:12" ht="15" customHeight="1" x14ac:dyDescent="0.25">
      <c r="A14" s="56">
        <v>41372</v>
      </c>
      <c r="B14" s="50">
        <v>2</v>
      </c>
      <c r="C14" s="50">
        <v>0</v>
      </c>
      <c r="D14" s="50">
        <v>0</v>
      </c>
      <c r="E14" s="50">
        <v>0</v>
      </c>
      <c r="F14" s="50">
        <v>2</v>
      </c>
      <c r="G14" s="50">
        <v>1</v>
      </c>
      <c r="H14" s="57">
        <f>G14+F14+E14+D14+C14+B14</f>
        <v>5</v>
      </c>
      <c r="J14" s="1"/>
      <c r="L14" s="1"/>
    </row>
    <row r="15" spans="1:12" ht="15" hidden="1" customHeight="1" x14ac:dyDescent="0.25">
      <c r="A15" s="2">
        <v>41379</v>
      </c>
      <c r="B15" s="6"/>
      <c r="C15" s="6"/>
      <c r="D15" s="6"/>
      <c r="E15" s="6"/>
      <c r="F15" s="6"/>
      <c r="G15" s="6"/>
      <c r="H15" s="47"/>
      <c r="J15" s="1"/>
      <c r="L15" s="1"/>
    </row>
    <row r="16" spans="1:12" ht="15" hidden="1" customHeight="1" x14ac:dyDescent="0.25">
      <c r="A16" s="2">
        <v>41386</v>
      </c>
      <c r="B16" s="6"/>
      <c r="C16" s="6"/>
      <c r="D16" s="6"/>
      <c r="E16" s="6"/>
      <c r="F16" s="6"/>
      <c r="G16" s="6"/>
      <c r="H16" s="47"/>
      <c r="J16" s="1"/>
      <c r="L16" s="1"/>
    </row>
    <row r="17" spans="1:12" ht="15" hidden="1" customHeight="1" x14ac:dyDescent="0.25">
      <c r="A17" s="2">
        <v>41393</v>
      </c>
      <c r="B17" s="6"/>
      <c r="C17" s="6"/>
      <c r="D17" s="6"/>
      <c r="E17" s="6"/>
      <c r="F17" s="6"/>
      <c r="G17" s="6"/>
      <c r="H17" s="47"/>
      <c r="J17" s="1"/>
      <c r="L17" s="1"/>
    </row>
    <row r="18" spans="1:12" ht="15" hidden="1" customHeight="1" x14ac:dyDescent="0.25">
      <c r="A18" s="2">
        <v>41400</v>
      </c>
      <c r="B18" s="6"/>
      <c r="C18" s="6"/>
      <c r="D18" s="6"/>
      <c r="E18" s="6"/>
      <c r="F18" s="6"/>
      <c r="G18" s="6"/>
      <c r="H18" s="47"/>
      <c r="J18" s="1"/>
      <c r="L18" s="1"/>
    </row>
    <row r="19" spans="1:12" ht="15" hidden="1" customHeight="1" x14ac:dyDescent="0.25">
      <c r="A19" s="2">
        <v>41407</v>
      </c>
      <c r="B19" s="6"/>
      <c r="C19" s="6"/>
      <c r="D19" s="6"/>
      <c r="E19" s="6"/>
      <c r="F19" s="6"/>
      <c r="G19" s="6"/>
      <c r="H19" s="47"/>
      <c r="J19" s="1"/>
      <c r="L19" s="1"/>
    </row>
    <row r="20" spans="1:12" ht="15" hidden="1" customHeight="1" x14ac:dyDescent="0.25">
      <c r="A20" s="2">
        <v>41414</v>
      </c>
      <c r="B20" s="6"/>
      <c r="C20" s="6"/>
      <c r="D20" s="6"/>
      <c r="E20" s="6"/>
      <c r="F20" s="6"/>
      <c r="G20" s="6"/>
      <c r="H20" s="47"/>
      <c r="J20" s="1"/>
      <c r="L20" s="1"/>
    </row>
    <row r="21" spans="1:12" ht="15" hidden="1" customHeight="1" x14ac:dyDescent="0.25">
      <c r="A21" s="2">
        <v>41421</v>
      </c>
      <c r="B21" s="6"/>
      <c r="C21" s="6"/>
      <c r="D21" s="6"/>
      <c r="E21" s="6"/>
      <c r="F21" s="6"/>
      <c r="G21" s="6"/>
      <c r="H21" s="47"/>
      <c r="J21" s="1"/>
      <c r="L21" s="1"/>
    </row>
    <row r="22" spans="1:12" ht="15" hidden="1" customHeight="1" x14ac:dyDescent="0.25">
      <c r="A22" s="2">
        <v>41428</v>
      </c>
      <c r="B22" s="6"/>
      <c r="C22" s="6"/>
      <c r="D22" s="6"/>
      <c r="E22" s="6"/>
      <c r="F22" s="6"/>
      <c r="G22" s="6"/>
      <c r="H22" s="47"/>
      <c r="J22" s="1"/>
      <c r="L22" s="1"/>
    </row>
    <row r="23" spans="1:12" ht="15" hidden="1" customHeight="1" x14ac:dyDescent="0.25">
      <c r="A23" s="2">
        <v>41435</v>
      </c>
      <c r="B23" s="6"/>
      <c r="C23" s="6"/>
      <c r="D23" s="6"/>
      <c r="E23" s="6"/>
      <c r="F23" s="6"/>
      <c r="G23" s="6"/>
      <c r="H23" s="47"/>
      <c r="J23" s="1"/>
      <c r="L23" s="1"/>
    </row>
    <row r="24" spans="1:12" ht="15" hidden="1" customHeight="1" x14ac:dyDescent="0.25">
      <c r="A24" s="2">
        <v>41442</v>
      </c>
      <c r="B24" s="6"/>
      <c r="C24" s="6"/>
      <c r="D24" s="6"/>
      <c r="E24" s="6"/>
      <c r="F24" s="6"/>
      <c r="G24" s="6"/>
      <c r="H24" s="47"/>
      <c r="J24" s="1"/>
      <c r="L24" s="1"/>
    </row>
    <row r="25" spans="1:12" ht="15" hidden="1" customHeight="1" x14ac:dyDescent="0.25">
      <c r="A25" s="2">
        <v>41449</v>
      </c>
      <c r="B25" s="6"/>
      <c r="C25" s="6"/>
      <c r="D25" s="6"/>
      <c r="E25" s="6"/>
      <c r="F25" s="6"/>
      <c r="G25" s="6"/>
      <c r="H25" s="47"/>
      <c r="J25" s="1"/>
      <c r="L25" s="1"/>
    </row>
    <row r="26" spans="1:12" ht="15" hidden="1" customHeight="1" x14ac:dyDescent="0.25">
      <c r="A26" s="2">
        <v>41456</v>
      </c>
      <c r="B26" s="6"/>
      <c r="C26" s="6"/>
      <c r="D26" s="6"/>
      <c r="E26" s="6"/>
      <c r="F26" s="6"/>
      <c r="G26" s="6"/>
      <c r="H26" s="47"/>
      <c r="J26" s="1"/>
      <c r="L26" s="1"/>
    </row>
    <row r="27" spans="1:12" ht="15" customHeight="1" x14ac:dyDescent="0.25"/>
    <row r="29" spans="1:12" x14ac:dyDescent="0.25">
      <c r="B29" s="8"/>
      <c r="C29" s="8"/>
      <c r="D29" s="10" t="s">
        <v>20</v>
      </c>
      <c r="E29" s="10"/>
      <c r="F29" s="8"/>
      <c r="G29" s="8"/>
      <c r="H29" s="12"/>
    </row>
    <row r="30" spans="1:12" x14ac:dyDescent="0.25">
      <c r="B30" s="7" t="s">
        <v>1</v>
      </c>
      <c r="C30" s="7" t="s">
        <v>2</v>
      </c>
      <c r="D30" s="7" t="s">
        <v>0</v>
      </c>
      <c r="E30" s="7" t="s">
        <v>3</v>
      </c>
      <c r="F30" s="7" t="s">
        <v>4</v>
      </c>
      <c r="G30" s="7" t="s">
        <v>5</v>
      </c>
      <c r="H30" s="46" t="s">
        <v>6</v>
      </c>
    </row>
    <row r="31" spans="1:12" x14ac:dyDescent="0.25">
      <c r="A31" s="3">
        <v>41295</v>
      </c>
      <c r="B31" s="6">
        <v>2</v>
      </c>
      <c r="C31" s="6">
        <v>0</v>
      </c>
      <c r="D31" s="6">
        <v>2</v>
      </c>
      <c r="E31" s="6">
        <v>0</v>
      </c>
      <c r="F31" s="6">
        <v>3</v>
      </c>
      <c r="G31" s="6">
        <v>0</v>
      </c>
      <c r="H31" s="47">
        <f t="shared" ref="H31:H42" si="0">B31+C31+D31+E31+F31+G31</f>
        <v>7</v>
      </c>
    </row>
    <row r="32" spans="1:12" x14ac:dyDescent="0.25">
      <c r="A32" s="2">
        <v>41302</v>
      </c>
      <c r="B32" s="6">
        <v>1</v>
      </c>
      <c r="C32" s="6">
        <v>0</v>
      </c>
      <c r="D32" s="6">
        <v>0</v>
      </c>
      <c r="E32" s="6">
        <v>0</v>
      </c>
      <c r="F32" s="6">
        <v>1</v>
      </c>
      <c r="G32" s="6">
        <v>0</v>
      </c>
      <c r="H32" s="47">
        <f t="shared" si="0"/>
        <v>2</v>
      </c>
    </row>
    <row r="33" spans="1:9" x14ac:dyDescent="0.25">
      <c r="A33" s="2">
        <v>41309</v>
      </c>
      <c r="B33" s="6">
        <v>2</v>
      </c>
      <c r="C33" s="6">
        <v>0</v>
      </c>
      <c r="D33" s="6">
        <v>1</v>
      </c>
      <c r="E33" s="6">
        <v>0</v>
      </c>
      <c r="F33" s="6">
        <v>1</v>
      </c>
      <c r="G33" s="6">
        <v>0</v>
      </c>
      <c r="H33" s="47">
        <f t="shared" si="0"/>
        <v>4</v>
      </c>
    </row>
    <row r="34" spans="1:9" x14ac:dyDescent="0.25">
      <c r="A34" s="55">
        <v>41316</v>
      </c>
      <c r="B34" s="6">
        <v>1</v>
      </c>
      <c r="C34" s="6">
        <v>0</v>
      </c>
      <c r="D34" s="6">
        <v>0</v>
      </c>
      <c r="E34" s="6">
        <v>0</v>
      </c>
      <c r="F34" s="6">
        <v>4</v>
      </c>
      <c r="G34" s="6">
        <v>1</v>
      </c>
      <c r="H34" s="47">
        <f t="shared" si="0"/>
        <v>6</v>
      </c>
    </row>
    <row r="35" spans="1:9" x14ac:dyDescent="0.25">
      <c r="A35" s="55">
        <v>41323</v>
      </c>
      <c r="B35" s="6">
        <v>1</v>
      </c>
      <c r="C35" s="6">
        <v>0</v>
      </c>
      <c r="D35" s="6">
        <v>1</v>
      </c>
      <c r="E35" s="6">
        <v>0</v>
      </c>
      <c r="F35" s="6">
        <v>3</v>
      </c>
      <c r="G35" s="6">
        <v>0</v>
      </c>
      <c r="H35" s="47">
        <f t="shared" si="0"/>
        <v>5</v>
      </c>
    </row>
    <row r="36" spans="1:9" x14ac:dyDescent="0.25">
      <c r="A36" s="55">
        <v>41330</v>
      </c>
      <c r="B36" s="6">
        <v>1</v>
      </c>
      <c r="C36" s="6">
        <v>0</v>
      </c>
      <c r="D36" s="6">
        <v>0</v>
      </c>
      <c r="E36" s="6">
        <v>1</v>
      </c>
      <c r="F36" s="6">
        <v>0</v>
      </c>
      <c r="G36" s="6">
        <v>2</v>
      </c>
      <c r="H36" s="47">
        <f t="shared" si="0"/>
        <v>4</v>
      </c>
    </row>
    <row r="37" spans="1:9" x14ac:dyDescent="0.25">
      <c r="A37" s="55">
        <v>41337</v>
      </c>
      <c r="B37" s="58">
        <v>1</v>
      </c>
      <c r="C37" s="58">
        <v>0</v>
      </c>
      <c r="D37" s="58">
        <v>1</v>
      </c>
      <c r="E37" s="58">
        <v>0</v>
      </c>
      <c r="F37" s="58">
        <v>3</v>
      </c>
      <c r="G37" s="58">
        <v>3</v>
      </c>
      <c r="H37" s="63">
        <f t="shared" si="0"/>
        <v>8</v>
      </c>
    </row>
    <row r="38" spans="1:9" s="54" customFormat="1" x14ac:dyDescent="0.25">
      <c r="A38" s="55">
        <v>41344</v>
      </c>
      <c r="B38" s="6">
        <v>2</v>
      </c>
      <c r="C38" s="6">
        <v>0</v>
      </c>
      <c r="D38" s="6">
        <v>0</v>
      </c>
      <c r="E38" s="6">
        <v>1</v>
      </c>
      <c r="F38" s="6">
        <v>2</v>
      </c>
      <c r="G38" s="6">
        <v>1</v>
      </c>
      <c r="H38" s="63">
        <f t="shared" si="0"/>
        <v>6</v>
      </c>
    </row>
    <row r="39" spans="1:9" s="54" customFormat="1" x14ac:dyDescent="0.25">
      <c r="A39" s="55">
        <v>41351</v>
      </c>
      <c r="B39" s="6">
        <v>2</v>
      </c>
      <c r="C39" s="58">
        <v>0</v>
      </c>
      <c r="D39" s="6">
        <v>0</v>
      </c>
      <c r="E39" s="6">
        <v>0</v>
      </c>
      <c r="F39" s="6">
        <v>1</v>
      </c>
      <c r="G39" s="6">
        <v>0</v>
      </c>
      <c r="H39" s="47">
        <f t="shared" si="0"/>
        <v>3</v>
      </c>
    </row>
    <row r="40" spans="1:9" s="54" customFormat="1" x14ac:dyDescent="0.25">
      <c r="A40" s="55">
        <v>41358</v>
      </c>
      <c r="B40" s="6">
        <v>3</v>
      </c>
      <c r="C40" s="6">
        <v>1</v>
      </c>
      <c r="D40" s="6">
        <v>0</v>
      </c>
      <c r="E40" s="6">
        <v>2</v>
      </c>
      <c r="F40" s="6">
        <v>3</v>
      </c>
      <c r="G40" s="6">
        <v>2</v>
      </c>
      <c r="H40" s="47">
        <f t="shared" si="0"/>
        <v>11</v>
      </c>
      <c r="I40" s="77" t="s">
        <v>26</v>
      </c>
    </row>
    <row r="41" spans="1:9" s="54" customFormat="1" x14ac:dyDescent="0.25">
      <c r="A41" s="55">
        <v>41365</v>
      </c>
      <c r="B41" s="6">
        <v>0</v>
      </c>
      <c r="C41" s="6">
        <v>1</v>
      </c>
      <c r="D41" s="6">
        <v>1</v>
      </c>
      <c r="E41" s="6">
        <v>1</v>
      </c>
      <c r="F41" s="6">
        <v>2</v>
      </c>
      <c r="G41" s="6">
        <v>3</v>
      </c>
      <c r="H41" s="47">
        <f t="shared" si="0"/>
        <v>8</v>
      </c>
    </row>
    <row r="42" spans="1:9" x14ac:dyDescent="0.25">
      <c r="A42" s="56">
        <v>41372</v>
      </c>
      <c r="B42" s="50">
        <v>0</v>
      </c>
      <c r="C42" s="50">
        <v>0</v>
      </c>
      <c r="D42" s="50">
        <v>0</v>
      </c>
      <c r="E42" s="50">
        <v>0</v>
      </c>
      <c r="F42" s="50">
        <v>2</v>
      </c>
      <c r="G42" s="50">
        <v>2</v>
      </c>
      <c r="H42" s="57">
        <f t="shared" si="0"/>
        <v>4</v>
      </c>
    </row>
    <row r="43" spans="1:9" hidden="1" x14ac:dyDescent="0.25">
      <c r="A43" s="2">
        <v>41379</v>
      </c>
      <c r="B43" s="6"/>
      <c r="C43" s="6"/>
      <c r="D43" s="6"/>
      <c r="E43" s="6"/>
      <c r="F43" s="6"/>
      <c r="G43" s="6"/>
      <c r="H43" s="47"/>
    </row>
    <row r="44" spans="1:9" hidden="1" x14ac:dyDescent="0.25">
      <c r="A44" s="2">
        <v>41386</v>
      </c>
      <c r="B44" s="6"/>
      <c r="C44" s="6"/>
      <c r="D44" s="6"/>
      <c r="E44" s="6"/>
      <c r="F44" s="6"/>
      <c r="G44" s="6"/>
      <c r="H44" s="47"/>
    </row>
    <row r="45" spans="1:9" hidden="1" x14ac:dyDescent="0.25">
      <c r="A45" s="2">
        <v>41393</v>
      </c>
      <c r="B45" s="6"/>
      <c r="C45" s="6"/>
      <c r="D45" s="6"/>
      <c r="E45" s="6"/>
      <c r="F45" s="6"/>
      <c r="G45" s="6"/>
      <c r="H45" s="47"/>
    </row>
    <row r="46" spans="1:9" hidden="1" x14ac:dyDescent="0.25">
      <c r="A46" s="2">
        <v>41400</v>
      </c>
      <c r="B46" s="6"/>
      <c r="C46" s="6"/>
      <c r="D46" s="6"/>
      <c r="E46" s="6"/>
      <c r="F46" s="6"/>
      <c r="G46" s="6"/>
      <c r="H46" s="47"/>
    </row>
    <row r="47" spans="1:9" hidden="1" x14ac:dyDescent="0.25">
      <c r="A47" s="2">
        <v>41407</v>
      </c>
      <c r="B47" s="6"/>
      <c r="C47" s="6"/>
      <c r="D47" s="6"/>
      <c r="E47" s="6"/>
      <c r="F47" s="6"/>
      <c r="G47" s="6"/>
      <c r="H47" s="47"/>
    </row>
    <row r="48" spans="1:9" hidden="1" x14ac:dyDescent="0.25">
      <c r="A48" s="2">
        <v>41414</v>
      </c>
      <c r="B48" s="6"/>
      <c r="C48" s="6"/>
      <c r="D48" s="6"/>
      <c r="E48" s="6"/>
      <c r="F48" s="6"/>
      <c r="G48" s="6"/>
      <c r="H48" s="47"/>
    </row>
    <row r="49" spans="1:8" hidden="1" x14ac:dyDescent="0.25">
      <c r="A49" s="2">
        <v>41421</v>
      </c>
      <c r="B49" s="6"/>
      <c r="C49" s="6"/>
      <c r="D49" s="6"/>
      <c r="E49" s="6"/>
      <c r="F49" s="6"/>
      <c r="G49" s="6"/>
      <c r="H49" s="47"/>
    </row>
    <row r="50" spans="1:8" hidden="1" x14ac:dyDescent="0.25">
      <c r="A50" s="2">
        <v>41428</v>
      </c>
      <c r="B50" s="6"/>
      <c r="C50" s="6"/>
      <c r="D50" s="6"/>
      <c r="E50" s="6"/>
      <c r="F50" s="6"/>
      <c r="G50" s="6"/>
      <c r="H50" s="47"/>
    </row>
    <row r="51" spans="1:8" hidden="1" x14ac:dyDescent="0.25">
      <c r="A51" s="2">
        <v>41435</v>
      </c>
      <c r="B51" s="6"/>
      <c r="C51" s="6"/>
      <c r="D51" s="6"/>
      <c r="E51" s="6"/>
      <c r="F51" s="6"/>
      <c r="G51" s="6"/>
      <c r="H51" s="47"/>
    </row>
    <row r="52" spans="1:8" hidden="1" x14ac:dyDescent="0.25">
      <c r="A52" s="2">
        <v>41442</v>
      </c>
      <c r="B52" s="6"/>
      <c r="C52" s="6"/>
      <c r="D52" s="6"/>
      <c r="E52" s="6"/>
      <c r="F52" s="6"/>
      <c r="G52" s="6"/>
      <c r="H52" s="47"/>
    </row>
    <row r="53" spans="1:8" hidden="1" x14ac:dyDescent="0.25">
      <c r="A53" s="2">
        <v>41449</v>
      </c>
      <c r="B53" s="6"/>
      <c r="C53" s="6"/>
      <c r="D53" s="6"/>
      <c r="E53" s="6"/>
      <c r="F53" s="6"/>
      <c r="G53" s="6"/>
      <c r="H53" s="47"/>
    </row>
    <row r="54" spans="1:8" hidden="1" x14ac:dyDescent="0.25">
      <c r="A54" s="2">
        <v>41456</v>
      </c>
      <c r="B54" s="6"/>
      <c r="C54" s="6"/>
      <c r="D54" s="6"/>
      <c r="E54" s="6"/>
      <c r="F54" s="6"/>
      <c r="G54" s="6"/>
      <c r="H54" s="47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L16" sqref="L16"/>
    </sheetView>
  </sheetViews>
  <sheetFormatPr defaultRowHeight="15" x14ac:dyDescent="0.25"/>
  <cols>
    <col min="1" max="1" width="12.140625" customWidth="1"/>
    <col min="2" max="3" width="11.28515625" customWidth="1"/>
    <col min="4" max="4" width="8.5703125" customWidth="1"/>
    <col min="5" max="5" width="8.28515625" customWidth="1"/>
    <col min="6" max="7" width="11.28515625" customWidth="1"/>
    <col min="8" max="8" width="8.140625" customWidth="1"/>
    <col min="9" max="9" width="7.7109375" customWidth="1"/>
  </cols>
  <sheetData>
    <row r="1" spans="1:13" ht="15.75" thickBot="1" x14ac:dyDescent="0.3">
      <c r="B1" s="1"/>
      <c r="C1" s="1"/>
      <c r="D1" s="1"/>
      <c r="E1" s="1"/>
      <c r="F1" s="1"/>
      <c r="G1" s="1"/>
    </row>
    <row r="2" spans="1:13" x14ac:dyDescent="0.25">
      <c r="B2" s="21"/>
      <c r="C2" s="22" t="s">
        <v>7</v>
      </c>
      <c r="D2" s="48"/>
      <c r="E2" s="23"/>
      <c r="F2" s="25"/>
      <c r="G2" s="26" t="s">
        <v>9</v>
      </c>
      <c r="H2" s="26"/>
      <c r="I2" s="27"/>
      <c r="J2" s="51"/>
      <c r="K2" s="51"/>
      <c r="L2" s="51"/>
    </row>
    <row r="3" spans="1:13" ht="31.5" customHeight="1" x14ac:dyDescent="0.25">
      <c r="B3" s="24" t="s">
        <v>1</v>
      </c>
      <c r="C3" s="67" t="s">
        <v>11</v>
      </c>
      <c r="D3" s="17" t="s">
        <v>8</v>
      </c>
      <c r="E3" s="28" t="s">
        <v>6</v>
      </c>
      <c r="F3" s="17" t="s">
        <v>10</v>
      </c>
      <c r="G3" s="67" t="s">
        <v>11</v>
      </c>
      <c r="H3" s="17" t="s">
        <v>8</v>
      </c>
      <c r="I3" s="28" t="s">
        <v>6</v>
      </c>
    </row>
    <row r="4" spans="1:13" x14ac:dyDescent="0.25">
      <c r="A4" s="3">
        <v>41295</v>
      </c>
      <c r="B4" s="49"/>
      <c r="C4" s="15"/>
      <c r="D4" s="15"/>
      <c r="E4" s="29"/>
      <c r="F4" s="18"/>
      <c r="G4" s="15"/>
      <c r="H4" s="15"/>
      <c r="I4" s="29"/>
    </row>
    <row r="5" spans="1:13" x14ac:dyDescent="0.25">
      <c r="A5" s="3">
        <v>41302</v>
      </c>
      <c r="B5" s="18"/>
      <c r="C5" s="15"/>
      <c r="D5" s="15"/>
      <c r="E5" s="29"/>
      <c r="F5" s="18"/>
      <c r="G5" s="15"/>
      <c r="H5" s="15"/>
      <c r="I5" s="29"/>
    </row>
    <row r="6" spans="1:13" x14ac:dyDescent="0.25">
      <c r="A6" s="3">
        <v>41309</v>
      </c>
      <c r="B6" s="18">
        <v>1</v>
      </c>
      <c r="C6" s="15">
        <v>0</v>
      </c>
      <c r="D6" s="15">
        <v>3</v>
      </c>
      <c r="E6" s="29">
        <v>4</v>
      </c>
      <c r="F6" s="18">
        <v>2</v>
      </c>
      <c r="G6" s="15">
        <v>0</v>
      </c>
      <c r="H6" s="15">
        <v>2</v>
      </c>
      <c r="I6" s="29">
        <v>4</v>
      </c>
      <c r="J6" s="75" t="s">
        <v>15</v>
      </c>
      <c r="K6" s="76"/>
      <c r="L6" s="73"/>
    </row>
    <row r="7" spans="1:13" x14ac:dyDescent="0.25">
      <c r="A7" s="52">
        <v>41316</v>
      </c>
      <c r="B7" s="18">
        <v>0</v>
      </c>
      <c r="C7" s="15">
        <v>0</v>
      </c>
      <c r="D7" s="15">
        <v>2</v>
      </c>
      <c r="E7" s="29">
        <v>2</v>
      </c>
      <c r="F7" s="18">
        <v>2</v>
      </c>
      <c r="G7" s="15">
        <v>0</v>
      </c>
      <c r="H7" s="15">
        <v>0</v>
      </c>
      <c r="I7" s="29">
        <v>2</v>
      </c>
      <c r="J7" s="75" t="s">
        <v>15</v>
      </c>
      <c r="K7" s="77"/>
      <c r="L7" s="74"/>
      <c r="M7" s="54"/>
    </row>
    <row r="8" spans="1:13" x14ac:dyDescent="0.25">
      <c r="A8" s="52">
        <v>41323</v>
      </c>
      <c r="B8" s="18">
        <v>1</v>
      </c>
      <c r="C8" s="15">
        <v>0</v>
      </c>
      <c r="D8" s="15">
        <v>1</v>
      </c>
      <c r="E8" s="29">
        <v>2</v>
      </c>
      <c r="F8" s="18">
        <v>0</v>
      </c>
      <c r="G8" s="15">
        <v>0</v>
      </c>
      <c r="H8" s="15">
        <v>2</v>
      </c>
      <c r="I8" s="29">
        <v>2</v>
      </c>
      <c r="J8" s="75" t="s">
        <v>15</v>
      </c>
      <c r="K8" s="77"/>
      <c r="L8" s="74"/>
      <c r="M8" s="54"/>
    </row>
    <row r="9" spans="1:13" x14ac:dyDescent="0.25">
      <c r="A9" s="52">
        <v>41330</v>
      </c>
      <c r="B9" s="64">
        <v>1</v>
      </c>
      <c r="C9" s="62">
        <v>0</v>
      </c>
      <c r="D9" s="62">
        <v>1</v>
      </c>
      <c r="E9" s="65">
        <v>2</v>
      </c>
      <c r="F9" s="64">
        <v>0</v>
      </c>
      <c r="G9" s="62">
        <v>0</v>
      </c>
      <c r="H9" s="62">
        <v>1</v>
      </c>
      <c r="I9" s="65">
        <v>1</v>
      </c>
      <c r="J9" s="75" t="s">
        <v>15</v>
      </c>
      <c r="K9" s="77"/>
      <c r="L9" s="74"/>
      <c r="M9" s="54"/>
    </row>
    <row r="10" spans="1:13" x14ac:dyDescent="0.25">
      <c r="A10" s="52">
        <v>41337</v>
      </c>
      <c r="B10" s="64">
        <v>4</v>
      </c>
      <c r="C10" s="62">
        <v>0</v>
      </c>
      <c r="D10" s="62">
        <v>0</v>
      </c>
      <c r="E10" s="65">
        <v>4</v>
      </c>
      <c r="F10" s="64">
        <v>0</v>
      </c>
      <c r="G10" s="62">
        <v>0</v>
      </c>
      <c r="H10" s="62">
        <v>0</v>
      </c>
      <c r="I10" s="65">
        <v>0</v>
      </c>
      <c r="J10" s="78" t="s">
        <v>16</v>
      </c>
      <c r="K10" s="77"/>
      <c r="L10" s="74"/>
      <c r="M10" s="54"/>
    </row>
    <row r="11" spans="1:13" s="54" customFormat="1" x14ac:dyDescent="0.25">
      <c r="A11" s="52">
        <v>41344</v>
      </c>
      <c r="B11" s="18">
        <v>2</v>
      </c>
      <c r="C11" s="15">
        <v>0</v>
      </c>
      <c r="D11" s="15">
        <v>1</v>
      </c>
      <c r="E11" s="29">
        <v>3</v>
      </c>
      <c r="F11" s="18">
        <v>2</v>
      </c>
      <c r="G11" s="15">
        <v>0</v>
      </c>
      <c r="H11" s="15">
        <v>2</v>
      </c>
      <c r="I11" s="29">
        <v>4</v>
      </c>
      <c r="J11" s="78" t="s">
        <v>17</v>
      </c>
      <c r="K11" s="77"/>
      <c r="L11" s="74"/>
    </row>
    <row r="12" spans="1:13" s="54" customFormat="1" x14ac:dyDescent="0.25">
      <c r="A12" s="52">
        <v>41351</v>
      </c>
      <c r="B12" s="18">
        <v>1</v>
      </c>
      <c r="C12" s="15">
        <v>0</v>
      </c>
      <c r="D12" s="15">
        <v>0</v>
      </c>
      <c r="E12" s="29">
        <v>1</v>
      </c>
      <c r="F12" s="18">
        <v>2</v>
      </c>
      <c r="G12" s="15">
        <v>0</v>
      </c>
      <c r="H12" s="15">
        <v>1</v>
      </c>
      <c r="I12" s="29">
        <v>3</v>
      </c>
      <c r="J12" s="78" t="s">
        <v>17</v>
      </c>
      <c r="K12" s="77"/>
      <c r="L12" s="74"/>
    </row>
    <row r="13" spans="1:13" s="54" customFormat="1" x14ac:dyDescent="0.25">
      <c r="A13" s="52">
        <v>41358</v>
      </c>
      <c r="B13" s="18">
        <v>1</v>
      </c>
      <c r="C13" s="15">
        <v>0</v>
      </c>
      <c r="D13" s="15">
        <v>0</v>
      </c>
      <c r="E13" s="29">
        <v>1</v>
      </c>
      <c r="F13" s="18">
        <v>3</v>
      </c>
      <c r="G13" s="15">
        <v>0</v>
      </c>
      <c r="H13" s="15">
        <v>1</v>
      </c>
      <c r="I13" s="29">
        <f>H13+G13+F13</f>
        <v>4</v>
      </c>
      <c r="J13" s="78" t="s">
        <v>17</v>
      </c>
      <c r="K13" s="77"/>
      <c r="L13" s="74"/>
    </row>
    <row r="14" spans="1:13" s="54" customFormat="1" x14ac:dyDescent="0.25">
      <c r="A14" s="52">
        <v>41365</v>
      </c>
      <c r="B14" s="18">
        <v>1</v>
      </c>
      <c r="C14" s="15">
        <v>0</v>
      </c>
      <c r="D14" s="15">
        <v>0</v>
      </c>
      <c r="E14" s="29">
        <v>1</v>
      </c>
      <c r="F14" s="18">
        <v>0</v>
      </c>
      <c r="G14" s="15">
        <v>0</v>
      </c>
      <c r="H14" s="15">
        <v>1</v>
      </c>
      <c r="I14" s="29">
        <v>1</v>
      </c>
      <c r="J14" s="78" t="s">
        <v>17</v>
      </c>
      <c r="K14" s="77"/>
      <c r="L14" s="74"/>
    </row>
    <row r="15" spans="1:13" x14ac:dyDescent="0.25">
      <c r="A15" s="70">
        <v>41372</v>
      </c>
      <c r="B15" s="71">
        <v>3</v>
      </c>
      <c r="C15" s="50">
        <v>0</v>
      </c>
      <c r="D15" s="50">
        <v>2</v>
      </c>
      <c r="E15" s="72">
        <v>5</v>
      </c>
      <c r="F15" s="71">
        <v>0</v>
      </c>
      <c r="G15" s="50">
        <v>0</v>
      </c>
      <c r="H15" s="50">
        <v>1</v>
      </c>
      <c r="I15" s="72">
        <v>1</v>
      </c>
      <c r="J15" s="78" t="s">
        <v>17</v>
      </c>
      <c r="K15" s="76"/>
      <c r="L15" s="73"/>
    </row>
    <row r="16" spans="1:13" x14ac:dyDescent="0.25">
      <c r="A16" s="3">
        <v>41379</v>
      </c>
      <c r="B16" s="18">
        <v>0</v>
      </c>
      <c r="C16" s="15">
        <v>0</v>
      </c>
      <c r="D16" s="15">
        <v>4</v>
      </c>
      <c r="E16" s="29">
        <v>4</v>
      </c>
      <c r="F16" s="18">
        <v>1</v>
      </c>
      <c r="G16" s="15">
        <v>0</v>
      </c>
      <c r="H16" s="15">
        <v>3</v>
      </c>
      <c r="I16" s="29">
        <v>4</v>
      </c>
      <c r="J16" s="78" t="s">
        <v>17</v>
      </c>
      <c r="K16" s="76"/>
      <c r="L16" s="73"/>
    </row>
    <row r="17" spans="1:12" hidden="1" x14ac:dyDescent="0.25">
      <c r="A17" s="3">
        <v>41386</v>
      </c>
      <c r="B17" s="18"/>
      <c r="C17" s="15"/>
      <c r="D17" s="15"/>
      <c r="E17" s="29"/>
      <c r="F17" s="18"/>
      <c r="G17" s="15"/>
      <c r="H17" s="15"/>
      <c r="I17" s="29"/>
      <c r="J17" s="78" t="s">
        <v>17</v>
      </c>
      <c r="K17" s="76"/>
      <c r="L17" s="73"/>
    </row>
    <row r="18" spans="1:12" hidden="1" x14ac:dyDescent="0.25">
      <c r="A18" s="3">
        <v>41393</v>
      </c>
      <c r="B18" s="18"/>
      <c r="C18" s="15"/>
      <c r="D18" s="15"/>
      <c r="E18" s="29"/>
      <c r="F18" s="18"/>
      <c r="G18" s="15"/>
      <c r="H18" s="15"/>
      <c r="I18" s="29"/>
      <c r="J18" s="78" t="s">
        <v>17</v>
      </c>
      <c r="K18" s="76"/>
      <c r="L18" s="73"/>
    </row>
    <row r="19" spans="1:12" hidden="1" x14ac:dyDescent="0.25">
      <c r="A19" s="3">
        <v>41400</v>
      </c>
      <c r="B19" s="18"/>
      <c r="C19" s="15"/>
      <c r="D19" s="15"/>
      <c r="E19" s="29"/>
      <c r="F19" s="18"/>
      <c r="G19" s="15"/>
      <c r="H19" s="15"/>
      <c r="I19" s="29"/>
      <c r="J19" s="78" t="s">
        <v>17</v>
      </c>
      <c r="K19" s="76"/>
      <c r="L19" s="73"/>
    </row>
    <row r="20" spans="1:12" hidden="1" x14ac:dyDescent="0.25">
      <c r="A20" s="3">
        <v>41407</v>
      </c>
      <c r="B20" s="18"/>
      <c r="C20" s="15"/>
      <c r="D20" s="15"/>
      <c r="E20" s="29"/>
      <c r="F20" s="18"/>
      <c r="G20" s="15"/>
      <c r="H20" s="15"/>
      <c r="I20" s="29"/>
      <c r="J20" s="78" t="s">
        <v>17</v>
      </c>
      <c r="K20" s="76"/>
      <c r="L20" s="73"/>
    </row>
    <row r="21" spans="1:12" hidden="1" x14ac:dyDescent="0.25">
      <c r="A21" s="3">
        <v>41414</v>
      </c>
      <c r="B21" s="18"/>
      <c r="C21" s="15"/>
      <c r="D21" s="15"/>
      <c r="E21" s="29"/>
      <c r="F21" s="18"/>
      <c r="G21" s="15"/>
      <c r="H21" s="15"/>
      <c r="I21" s="29"/>
      <c r="J21" s="78" t="s">
        <v>17</v>
      </c>
      <c r="K21" s="76"/>
      <c r="L21" s="73"/>
    </row>
    <row r="22" spans="1:12" hidden="1" x14ac:dyDescent="0.25">
      <c r="A22" s="3">
        <v>41421</v>
      </c>
      <c r="B22" s="18"/>
      <c r="C22" s="15"/>
      <c r="D22" s="15"/>
      <c r="E22" s="29"/>
      <c r="F22" s="18"/>
      <c r="G22" s="15"/>
      <c r="H22" s="15"/>
      <c r="I22" s="29"/>
      <c r="J22" s="78" t="s">
        <v>17</v>
      </c>
      <c r="K22" s="76"/>
      <c r="L22" s="73"/>
    </row>
    <row r="23" spans="1:12" hidden="1" x14ac:dyDescent="0.25">
      <c r="A23" s="3">
        <v>41428</v>
      </c>
      <c r="B23" s="18"/>
      <c r="C23" s="15"/>
      <c r="D23" s="15"/>
      <c r="E23" s="29"/>
      <c r="F23" s="18"/>
      <c r="G23" s="15"/>
      <c r="H23" s="15"/>
      <c r="I23" s="29"/>
      <c r="J23" s="78" t="s">
        <v>17</v>
      </c>
      <c r="K23" s="76"/>
      <c r="L23" s="73"/>
    </row>
    <row r="24" spans="1:12" hidden="1" x14ac:dyDescent="0.25">
      <c r="A24" s="3">
        <v>41435</v>
      </c>
      <c r="B24" s="18"/>
      <c r="C24" s="15"/>
      <c r="D24" s="15"/>
      <c r="E24" s="29"/>
      <c r="F24" s="18"/>
      <c r="G24" s="15"/>
      <c r="H24" s="15"/>
      <c r="I24" s="29"/>
      <c r="J24" s="78" t="s">
        <v>17</v>
      </c>
      <c r="K24" s="76"/>
      <c r="L24" s="73"/>
    </row>
    <row r="25" spans="1:12" hidden="1" x14ac:dyDescent="0.25">
      <c r="A25" s="3">
        <v>41442</v>
      </c>
      <c r="B25" s="18"/>
      <c r="C25" s="15"/>
      <c r="D25" s="15"/>
      <c r="E25" s="29"/>
      <c r="F25" s="18"/>
      <c r="G25" s="15"/>
      <c r="H25" s="15"/>
      <c r="I25" s="29"/>
      <c r="J25" s="78" t="s">
        <v>17</v>
      </c>
      <c r="K25" s="76"/>
      <c r="L25" s="73"/>
    </row>
    <row r="26" spans="1:12" hidden="1" x14ac:dyDescent="0.25">
      <c r="A26" s="3">
        <v>41449</v>
      </c>
      <c r="B26" s="18"/>
      <c r="C26" s="15"/>
      <c r="D26" s="15"/>
      <c r="E26" s="29"/>
      <c r="F26" s="18"/>
      <c r="G26" s="15"/>
      <c r="H26" s="15"/>
      <c r="I26" s="29"/>
      <c r="J26" s="78" t="s">
        <v>17</v>
      </c>
      <c r="K26" s="76"/>
      <c r="L26" s="73"/>
    </row>
    <row r="27" spans="1:12" ht="15.75" hidden="1" thickBot="1" x14ac:dyDescent="0.3">
      <c r="A27" s="3">
        <v>41456</v>
      </c>
      <c r="B27" s="19"/>
      <c r="C27" s="20"/>
      <c r="D27" s="20"/>
      <c r="E27" s="30"/>
      <c r="F27" s="19"/>
      <c r="G27" s="20"/>
      <c r="H27" s="20"/>
      <c r="I27" s="30"/>
      <c r="J27" s="78" t="s">
        <v>17</v>
      </c>
      <c r="K27" s="76"/>
      <c r="L27" s="73"/>
    </row>
    <row r="28" spans="1:12" x14ac:dyDescent="0.25">
      <c r="B28" s="1"/>
      <c r="C28" s="1"/>
      <c r="D28" s="1"/>
      <c r="E28" s="1"/>
      <c r="F28" s="1"/>
      <c r="G28" s="1"/>
      <c r="J28" s="76"/>
      <c r="K28" s="76"/>
      <c r="L28" s="73"/>
    </row>
    <row r="29" spans="1:12" ht="15.75" thickBot="1" x14ac:dyDescent="0.3">
      <c r="B29" s="1"/>
      <c r="C29" s="1"/>
      <c r="D29" s="1"/>
      <c r="E29" s="1"/>
      <c r="F29" s="1"/>
      <c r="G29" s="1"/>
      <c r="J29" s="76"/>
      <c r="K29" s="76"/>
    </row>
    <row r="30" spans="1:12" x14ac:dyDescent="0.25">
      <c r="B30" s="31"/>
      <c r="C30" s="32" t="s">
        <v>12</v>
      </c>
      <c r="D30" s="32"/>
      <c r="E30" s="33"/>
      <c r="F30" s="34"/>
      <c r="G30" s="35" t="s">
        <v>13</v>
      </c>
      <c r="H30" s="35"/>
      <c r="I30" s="36"/>
      <c r="J30" s="79"/>
      <c r="K30" s="76"/>
      <c r="L30" s="1"/>
    </row>
    <row r="31" spans="1:12" ht="30" x14ac:dyDescent="0.25">
      <c r="B31" s="42" t="s">
        <v>1</v>
      </c>
      <c r="C31" s="68" t="s">
        <v>11</v>
      </c>
      <c r="D31" s="16" t="s">
        <v>8</v>
      </c>
      <c r="E31" s="43" t="s">
        <v>6</v>
      </c>
      <c r="F31" s="16" t="s">
        <v>10</v>
      </c>
      <c r="G31" s="68" t="s">
        <v>11</v>
      </c>
      <c r="H31" s="16" t="s">
        <v>8</v>
      </c>
      <c r="I31" s="43" t="s">
        <v>6</v>
      </c>
      <c r="J31" s="79"/>
      <c r="K31" s="76"/>
      <c r="L31" s="1"/>
    </row>
    <row r="32" spans="1:12" x14ac:dyDescent="0.25">
      <c r="A32" s="3">
        <v>41295</v>
      </c>
      <c r="B32" s="37"/>
      <c r="C32" s="14"/>
      <c r="D32" s="14"/>
      <c r="E32" s="38"/>
      <c r="F32" s="37">
        <v>4</v>
      </c>
      <c r="G32" s="14">
        <v>1</v>
      </c>
      <c r="H32" s="14">
        <v>3</v>
      </c>
      <c r="I32" s="38">
        <v>8</v>
      </c>
      <c r="J32" s="79"/>
      <c r="K32" s="76"/>
      <c r="L32" s="1"/>
    </row>
    <row r="33" spans="1:14" x14ac:dyDescent="0.25">
      <c r="A33" s="3">
        <v>41302</v>
      </c>
      <c r="B33" s="37"/>
      <c r="C33" s="14"/>
      <c r="D33" s="14"/>
      <c r="E33" s="38"/>
      <c r="F33" s="37">
        <v>2</v>
      </c>
      <c r="G33" s="14">
        <v>0</v>
      </c>
      <c r="H33" s="14">
        <v>3</v>
      </c>
      <c r="I33" s="38">
        <v>5</v>
      </c>
      <c r="J33" s="79"/>
      <c r="K33" s="76"/>
      <c r="L33" s="1"/>
    </row>
    <row r="34" spans="1:14" x14ac:dyDescent="0.25">
      <c r="A34" s="3">
        <v>41309</v>
      </c>
      <c r="B34" s="37"/>
      <c r="C34" s="14"/>
      <c r="D34" s="14"/>
      <c r="E34" s="38"/>
      <c r="F34" s="37">
        <v>1</v>
      </c>
      <c r="G34" s="14">
        <v>0</v>
      </c>
      <c r="H34" s="14">
        <v>4</v>
      </c>
      <c r="I34" s="38">
        <v>5</v>
      </c>
      <c r="J34" s="79"/>
      <c r="K34" s="76"/>
      <c r="L34" s="1"/>
    </row>
    <row r="35" spans="1:14" x14ac:dyDescent="0.25">
      <c r="A35" s="52">
        <v>41316</v>
      </c>
      <c r="B35" s="37">
        <v>0</v>
      </c>
      <c r="C35" s="14">
        <v>0</v>
      </c>
      <c r="D35" s="14">
        <v>0</v>
      </c>
      <c r="E35" s="38">
        <v>0</v>
      </c>
      <c r="F35" s="37">
        <v>0</v>
      </c>
      <c r="G35" s="14">
        <v>0</v>
      </c>
      <c r="H35" s="14">
        <v>3</v>
      </c>
      <c r="I35" s="38">
        <v>3</v>
      </c>
      <c r="J35" s="75" t="s">
        <v>18</v>
      </c>
      <c r="K35" s="76"/>
      <c r="M35" s="54"/>
    </row>
    <row r="36" spans="1:14" x14ac:dyDescent="0.25">
      <c r="A36" s="3">
        <v>41323</v>
      </c>
      <c r="B36" s="37"/>
      <c r="C36" s="14"/>
      <c r="D36" s="14"/>
      <c r="E36" s="38"/>
      <c r="F36" s="37">
        <v>0</v>
      </c>
      <c r="G36" s="14">
        <v>0</v>
      </c>
      <c r="H36" s="14">
        <v>0</v>
      </c>
      <c r="I36" s="38">
        <v>0</v>
      </c>
      <c r="J36" s="78" t="s">
        <v>23</v>
      </c>
      <c r="K36" s="76"/>
      <c r="L36" s="1"/>
    </row>
    <row r="37" spans="1:14" x14ac:dyDescent="0.25">
      <c r="A37" s="52">
        <v>41330</v>
      </c>
      <c r="B37" s="37">
        <v>1</v>
      </c>
      <c r="C37" s="14">
        <v>0</v>
      </c>
      <c r="D37" s="14">
        <v>3</v>
      </c>
      <c r="E37" s="38">
        <v>4</v>
      </c>
      <c r="F37" s="37">
        <v>1</v>
      </c>
      <c r="G37" s="14">
        <v>0</v>
      </c>
      <c r="H37" s="14">
        <v>3</v>
      </c>
      <c r="I37" s="38">
        <v>4</v>
      </c>
      <c r="J37" s="75" t="s">
        <v>18</v>
      </c>
      <c r="K37" s="77"/>
      <c r="L37" s="53"/>
      <c r="M37" s="54"/>
    </row>
    <row r="38" spans="1:14" x14ac:dyDescent="0.25">
      <c r="A38" s="52">
        <v>41337</v>
      </c>
      <c r="B38" s="37">
        <v>0</v>
      </c>
      <c r="C38" s="14">
        <v>0</v>
      </c>
      <c r="D38" s="14">
        <v>1</v>
      </c>
      <c r="E38" s="38">
        <v>1</v>
      </c>
      <c r="F38" s="37">
        <v>1</v>
      </c>
      <c r="G38" s="14">
        <v>0</v>
      </c>
      <c r="H38" s="14">
        <v>3</v>
      </c>
      <c r="I38" s="38">
        <v>4</v>
      </c>
      <c r="J38" s="78" t="s">
        <v>19</v>
      </c>
      <c r="K38" s="77"/>
      <c r="L38" s="53"/>
      <c r="M38" s="54"/>
    </row>
    <row r="39" spans="1:14" s="54" customFormat="1" x14ac:dyDescent="0.25">
      <c r="A39" s="52">
        <v>41344</v>
      </c>
      <c r="B39" s="37">
        <v>1</v>
      </c>
      <c r="C39" s="14">
        <v>0</v>
      </c>
      <c r="D39" s="14">
        <v>0</v>
      </c>
      <c r="E39" s="38">
        <v>1</v>
      </c>
      <c r="F39" s="37">
        <v>1</v>
      </c>
      <c r="G39" s="14">
        <v>0</v>
      </c>
      <c r="H39" s="14">
        <v>2</v>
      </c>
      <c r="I39" s="38">
        <v>3</v>
      </c>
      <c r="J39" s="80" t="s">
        <v>23</v>
      </c>
      <c r="K39" s="78"/>
      <c r="L39" s="69"/>
      <c r="M39" s="61"/>
      <c r="N39" s="61"/>
    </row>
    <row r="40" spans="1:14" s="54" customFormat="1" x14ac:dyDescent="0.25">
      <c r="A40" s="52">
        <v>41351</v>
      </c>
      <c r="B40" s="37">
        <v>4</v>
      </c>
      <c r="C40" s="14">
        <v>1</v>
      </c>
      <c r="D40" s="14">
        <v>2</v>
      </c>
      <c r="E40" s="38">
        <v>7</v>
      </c>
      <c r="F40" s="37">
        <v>0</v>
      </c>
      <c r="G40" s="14">
        <v>0</v>
      </c>
      <c r="H40" s="14">
        <v>2</v>
      </c>
      <c r="I40" s="38">
        <v>2</v>
      </c>
      <c r="J40" s="80" t="s">
        <v>24</v>
      </c>
      <c r="K40" s="77"/>
      <c r="L40" s="53"/>
    </row>
    <row r="41" spans="1:14" s="54" customFormat="1" x14ac:dyDescent="0.25">
      <c r="A41" s="52">
        <v>41358</v>
      </c>
      <c r="B41" s="37">
        <v>1</v>
      </c>
      <c r="C41" s="14">
        <v>0</v>
      </c>
      <c r="D41" s="14">
        <v>1</v>
      </c>
      <c r="E41" s="38">
        <f>D41+C41+B41</f>
        <v>2</v>
      </c>
      <c r="F41" s="37">
        <v>0</v>
      </c>
      <c r="G41" s="14">
        <v>0</v>
      </c>
      <c r="H41" s="14">
        <v>4</v>
      </c>
      <c r="I41" s="38">
        <v>4</v>
      </c>
      <c r="J41" s="80" t="s">
        <v>24</v>
      </c>
      <c r="K41" s="77"/>
      <c r="L41" s="53"/>
    </row>
    <row r="42" spans="1:14" s="54" customFormat="1" x14ac:dyDescent="0.25">
      <c r="A42" s="52">
        <v>41365</v>
      </c>
      <c r="B42" s="37">
        <v>0</v>
      </c>
      <c r="C42" s="14">
        <v>0</v>
      </c>
      <c r="D42" s="14">
        <v>1</v>
      </c>
      <c r="E42" s="38">
        <v>1</v>
      </c>
      <c r="F42" s="37">
        <v>1</v>
      </c>
      <c r="G42" s="14">
        <v>0</v>
      </c>
      <c r="H42" s="14">
        <v>3</v>
      </c>
      <c r="I42" s="38">
        <v>4</v>
      </c>
      <c r="J42" s="80" t="s">
        <v>24</v>
      </c>
      <c r="K42" s="77"/>
      <c r="L42" s="53"/>
    </row>
    <row r="43" spans="1:14" x14ac:dyDescent="0.25">
      <c r="A43" s="70">
        <v>41372</v>
      </c>
      <c r="B43" s="71">
        <v>0</v>
      </c>
      <c r="C43" s="50">
        <v>0</v>
      </c>
      <c r="D43" s="50">
        <v>0</v>
      </c>
      <c r="E43" s="72">
        <v>0</v>
      </c>
      <c r="F43" s="71">
        <v>0</v>
      </c>
      <c r="G43" s="50">
        <v>0</v>
      </c>
      <c r="H43" s="50">
        <v>4</v>
      </c>
      <c r="I43" s="72">
        <v>4</v>
      </c>
      <c r="J43" s="80" t="s">
        <v>24</v>
      </c>
      <c r="K43" s="76"/>
      <c r="L43" s="1"/>
    </row>
    <row r="44" spans="1:14" hidden="1" x14ac:dyDescent="0.25">
      <c r="A44" s="3">
        <v>41379</v>
      </c>
      <c r="B44" s="37"/>
      <c r="C44" s="14"/>
      <c r="D44" s="14"/>
      <c r="E44" s="38"/>
      <c r="F44" s="37"/>
      <c r="G44" s="14"/>
      <c r="H44" s="14"/>
      <c r="I44" s="38"/>
      <c r="J44" s="79"/>
      <c r="K44" s="76"/>
      <c r="L44" s="1"/>
    </row>
    <row r="45" spans="1:14" hidden="1" x14ac:dyDescent="0.25">
      <c r="A45" s="3">
        <v>41386</v>
      </c>
      <c r="B45" s="37"/>
      <c r="C45" s="14"/>
      <c r="D45" s="14"/>
      <c r="E45" s="38"/>
      <c r="F45" s="37"/>
      <c r="G45" s="14"/>
      <c r="H45" s="14"/>
      <c r="I45" s="38"/>
      <c r="J45" s="79"/>
      <c r="K45" s="76"/>
      <c r="L45" s="1"/>
    </row>
    <row r="46" spans="1:14" hidden="1" x14ac:dyDescent="0.25">
      <c r="A46" s="3">
        <v>41393</v>
      </c>
      <c r="B46" s="37"/>
      <c r="C46" s="14"/>
      <c r="D46" s="14"/>
      <c r="E46" s="38"/>
      <c r="F46" s="37"/>
      <c r="G46" s="14"/>
      <c r="H46" s="14"/>
      <c r="I46" s="38"/>
      <c r="J46" s="79"/>
      <c r="K46" s="76"/>
      <c r="L46" s="1"/>
    </row>
    <row r="47" spans="1:14" hidden="1" x14ac:dyDescent="0.25">
      <c r="A47" s="3">
        <v>41400</v>
      </c>
      <c r="B47" s="37"/>
      <c r="C47" s="14"/>
      <c r="D47" s="14"/>
      <c r="E47" s="38"/>
      <c r="F47" s="37"/>
      <c r="G47" s="14"/>
      <c r="H47" s="14"/>
      <c r="I47" s="38"/>
      <c r="J47" s="79"/>
      <c r="K47" s="76"/>
      <c r="L47" s="1"/>
    </row>
    <row r="48" spans="1:14" hidden="1" x14ac:dyDescent="0.25">
      <c r="A48" s="3">
        <v>41407</v>
      </c>
      <c r="B48" s="37"/>
      <c r="C48" s="14"/>
      <c r="D48" s="14"/>
      <c r="E48" s="38"/>
      <c r="F48" s="37"/>
      <c r="G48" s="14"/>
      <c r="H48" s="14"/>
      <c r="I48" s="38"/>
      <c r="J48" s="79"/>
      <c r="K48" s="76"/>
      <c r="L48" s="1"/>
    </row>
    <row r="49" spans="1:12" hidden="1" x14ac:dyDescent="0.25">
      <c r="A49" s="3">
        <v>41414</v>
      </c>
      <c r="B49" s="37"/>
      <c r="C49" s="14"/>
      <c r="D49" s="14"/>
      <c r="E49" s="38"/>
      <c r="F49" s="37"/>
      <c r="G49" s="14"/>
      <c r="H49" s="14"/>
      <c r="I49" s="38"/>
      <c r="J49" s="79"/>
      <c r="K49" s="76"/>
      <c r="L49" s="1"/>
    </row>
    <row r="50" spans="1:12" hidden="1" x14ac:dyDescent="0.25">
      <c r="A50" s="3">
        <v>41421</v>
      </c>
      <c r="B50" s="37"/>
      <c r="C50" s="14"/>
      <c r="D50" s="14"/>
      <c r="E50" s="38"/>
      <c r="F50" s="37"/>
      <c r="G50" s="14"/>
      <c r="H50" s="14"/>
      <c r="I50" s="38"/>
      <c r="J50" s="79"/>
      <c r="K50" s="76"/>
      <c r="L50" s="66"/>
    </row>
    <row r="51" spans="1:12" hidden="1" x14ac:dyDescent="0.25">
      <c r="A51" s="3">
        <v>41428</v>
      </c>
      <c r="B51" s="37"/>
      <c r="C51" s="14"/>
      <c r="D51" s="14"/>
      <c r="E51" s="38"/>
      <c r="F51" s="37"/>
      <c r="G51" s="14"/>
      <c r="H51" s="14"/>
      <c r="I51" s="38"/>
      <c r="J51" s="79"/>
      <c r="K51" s="76"/>
      <c r="L51" s="1"/>
    </row>
    <row r="52" spans="1:12" hidden="1" x14ac:dyDescent="0.25">
      <c r="A52" s="3">
        <v>41435</v>
      </c>
      <c r="B52" s="37"/>
      <c r="C52" s="14"/>
      <c r="D52" s="14"/>
      <c r="E52" s="38"/>
      <c r="F52" s="37"/>
      <c r="G52" s="14"/>
      <c r="H52" s="14"/>
      <c r="I52" s="38"/>
      <c r="J52" s="79"/>
      <c r="K52" s="76"/>
      <c r="L52" s="1"/>
    </row>
    <row r="53" spans="1:12" hidden="1" x14ac:dyDescent="0.25">
      <c r="A53" s="3">
        <v>41442</v>
      </c>
      <c r="B53" s="37"/>
      <c r="C53" s="14"/>
      <c r="D53" s="14"/>
      <c r="E53" s="38"/>
      <c r="F53" s="37"/>
      <c r="G53" s="14"/>
      <c r="H53" s="14"/>
      <c r="I53" s="38"/>
      <c r="J53" s="79"/>
      <c r="K53" s="76"/>
      <c r="L53" s="1"/>
    </row>
    <row r="54" spans="1:12" hidden="1" x14ac:dyDescent="0.25">
      <c r="A54" s="3">
        <v>41449</v>
      </c>
      <c r="B54" s="37"/>
      <c r="C54" s="14"/>
      <c r="D54" s="14"/>
      <c r="E54" s="38"/>
      <c r="F54" s="37"/>
      <c r="G54" s="14"/>
      <c r="H54" s="14"/>
      <c r="I54" s="38"/>
      <c r="J54" s="79"/>
      <c r="K54" s="76"/>
      <c r="L54" s="1"/>
    </row>
    <row r="55" spans="1:12" ht="15.75" hidden="1" thickBot="1" x14ac:dyDescent="0.3">
      <c r="A55" s="3">
        <v>41456</v>
      </c>
      <c r="B55" s="39"/>
      <c r="C55" s="40"/>
      <c r="D55" s="40"/>
      <c r="E55" s="41"/>
      <c r="F55" s="39"/>
      <c r="G55" s="40"/>
      <c r="H55" s="40"/>
      <c r="I55" s="41"/>
      <c r="J55" s="79"/>
      <c r="K55" s="76"/>
      <c r="L55" s="1"/>
    </row>
    <row r="56" spans="1:12" x14ac:dyDescent="0.25">
      <c r="J56" s="76"/>
      <c r="K56" s="76"/>
    </row>
    <row r="57" spans="1:12" x14ac:dyDescent="0.25">
      <c r="J57" s="76"/>
      <c r="K57" s="76"/>
    </row>
    <row r="58" spans="1:12" x14ac:dyDescent="0.25">
      <c r="J58" s="76"/>
      <c r="K58" s="76"/>
    </row>
    <row r="59" spans="1:12" x14ac:dyDescent="0.25">
      <c r="J59" s="76"/>
      <c r="K59" s="76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CVTS Thoracic Data</vt:lpstr>
      <vt:lpstr>Dr. Kernstine's Data</vt:lpstr>
      <vt:lpstr>Parkland &amp; VA Data</vt:lpstr>
    </vt:vector>
  </TitlesOfParts>
  <Company>UT Southwestern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Joson</dc:creator>
  <cp:lastModifiedBy>Lyndsay Joson</cp:lastModifiedBy>
  <cp:lastPrinted>2013-04-12T15:53:30Z</cp:lastPrinted>
  <dcterms:created xsi:type="dcterms:W3CDTF">2013-01-25T14:51:34Z</dcterms:created>
  <dcterms:modified xsi:type="dcterms:W3CDTF">2013-04-19T18:48:11Z</dcterms:modified>
</cp:coreProperties>
</file>