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2"/>
  </bookViews>
  <sheets>
    <sheet name="data" sheetId="1" r:id="rId1"/>
    <sheet name="Depth resolution" sheetId="5" r:id="rId2"/>
    <sheet name="Range Depth" sheetId="4" r:id="rId3"/>
  </sheets>
  <calcPr calcId="124519"/>
</workbook>
</file>

<file path=xl/calcChain.xml><?xml version="1.0" encoding="utf-8"?>
<calcChain xmlns="http://schemas.openxmlformats.org/spreadsheetml/2006/main">
  <c r="H106" i="1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</calcChain>
</file>

<file path=xl/sharedStrings.xml><?xml version="1.0" encoding="utf-8"?>
<sst xmlns="http://schemas.openxmlformats.org/spreadsheetml/2006/main" count="7" uniqueCount="7">
  <si>
    <t>depth</t>
  </si>
  <si>
    <t>pixels</t>
  </si>
  <si>
    <t>depth = focal length * baseline / desparity in pixel units</t>
  </si>
  <si>
    <t>RANGE DEPTH</t>
  </si>
  <si>
    <t>DEPTH RESOLUTION</t>
  </si>
  <si>
    <t>depth resolution = depth^2 / ( focal length * baseline) * disparity resolution</t>
  </si>
  <si>
    <t>depth resolution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</si>
</sst>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Depth</a:t>
            </a:r>
            <a:r>
              <a:rPr lang="en-US" baseline="0"/>
              <a:t> Resolution of </a:t>
            </a:r>
          </a:p>
          <a:p>
            <a:pPr>
              <a:defRPr/>
            </a:pPr>
            <a:r>
              <a:rPr lang="en-US" baseline="0"/>
              <a:t> Flea 3 camera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data!$H$1</c:f>
              <c:strCache>
                <c:ptCount val="1"/>
                <c:pt idx="0">
                  <c:v>DEPTH RESOLUTION</c:v>
                </c:pt>
              </c:strCache>
            </c:strRef>
          </c:tx>
          <c:marker>
            <c:symbol val="none"/>
          </c:marker>
          <c:xVal>
            <c:numRef>
              <c:f>data!$B$6:$B$106</c:f>
              <c:numCache>
                <c:formatCode>General</c:formatCode>
                <c:ptCount val="101"/>
                <c:pt idx="0">
                  <c:v>208.69565217391306</c:v>
                </c:pt>
                <c:pt idx="1">
                  <c:v>104.34782608695653</c:v>
                </c:pt>
                <c:pt idx="2">
                  <c:v>69.565217391304344</c:v>
                </c:pt>
                <c:pt idx="3">
                  <c:v>52.173913043478265</c:v>
                </c:pt>
                <c:pt idx="4">
                  <c:v>41.739130434782609</c:v>
                </c:pt>
                <c:pt idx="5">
                  <c:v>34.782608695652172</c:v>
                </c:pt>
                <c:pt idx="6">
                  <c:v>29.813664596273295</c:v>
                </c:pt>
                <c:pt idx="7">
                  <c:v>26.086956521739133</c:v>
                </c:pt>
                <c:pt idx="8">
                  <c:v>23.188405797101449</c:v>
                </c:pt>
                <c:pt idx="9">
                  <c:v>20.869565217391305</c:v>
                </c:pt>
                <c:pt idx="10">
                  <c:v>18.972332015810277</c:v>
                </c:pt>
                <c:pt idx="11">
                  <c:v>17.391304347826086</c:v>
                </c:pt>
                <c:pt idx="12">
                  <c:v>16.053511705685619</c:v>
                </c:pt>
                <c:pt idx="13">
                  <c:v>14.906832298136647</c:v>
                </c:pt>
                <c:pt idx="14">
                  <c:v>13.913043478260871</c:v>
                </c:pt>
                <c:pt idx="15">
                  <c:v>13.043478260869566</c:v>
                </c:pt>
                <c:pt idx="16">
                  <c:v>12.276214833759591</c:v>
                </c:pt>
                <c:pt idx="17">
                  <c:v>11.594202898550725</c:v>
                </c:pt>
                <c:pt idx="18">
                  <c:v>10.983981693363845</c:v>
                </c:pt>
                <c:pt idx="19">
                  <c:v>10.434782608695652</c:v>
                </c:pt>
                <c:pt idx="20">
                  <c:v>9.9378881987577632</c:v>
                </c:pt>
                <c:pt idx="21">
                  <c:v>9.4861660079051386</c:v>
                </c:pt>
                <c:pt idx="22">
                  <c:v>9.073724007561438</c:v>
                </c:pt>
                <c:pt idx="23">
                  <c:v>8.695652173913043</c:v>
                </c:pt>
                <c:pt idx="24">
                  <c:v>8.3478260869565215</c:v>
                </c:pt>
                <c:pt idx="25">
                  <c:v>8.0267558528428093</c:v>
                </c:pt>
                <c:pt idx="26">
                  <c:v>7.7294685990338161</c:v>
                </c:pt>
                <c:pt idx="27">
                  <c:v>7.4534161490683237</c:v>
                </c:pt>
                <c:pt idx="28">
                  <c:v>7.1964017991004505</c:v>
                </c:pt>
                <c:pt idx="29">
                  <c:v>6.9565217391304355</c:v>
                </c:pt>
                <c:pt idx="30">
                  <c:v>6.7321178120617118</c:v>
                </c:pt>
                <c:pt idx="31">
                  <c:v>6.5217391304347831</c:v>
                </c:pt>
                <c:pt idx="32">
                  <c:v>6.3241106719367588</c:v>
                </c:pt>
                <c:pt idx="33">
                  <c:v>6.1381074168797953</c:v>
                </c:pt>
                <c:pt idx="34">
                  <c:v>5.9627329192546581</c:v>
                </c:pt>
                <c:pt idx="35">
                  <c:v>5.7971014492753623</c:v>
                </c:pt>
                <c:pt idx="36">
                  <c:v>5.64042303172738</c:v>
                </c:pt>
                <c:pt idx="37">
                  <c:v>5.4919908466819223</c:v>
                </c:pt>
                <c:pt idx="38">
                  <c:v>5.3511705685618729</c:v>
                </c:pt>
                <c:pt idx="39">
                  <c:v>5.2173913043478262</c:v>
                </c:pt>
                <c:pt idx="40">
                  <c:v>5.0901378579003183</c:v>
                </c:pt>
                <c:pt idx="41">
                  <c:v>4.9689440993788816</c:v>
                </c:pt>
                <c:pt idx="42">
                  <c:v>4.8533872598584429</c:v>
                </c:pt>
                <c:pt idx="43">
                  <c:v>4.7430830039525693</c:v>
                </c:pt>
                <c:pt idx="44">
                  <c:v>4.63768115942029</c:v>
                </c:pt>
                <c:pt idx="45">
                  <c:v>4.536862003780719</c:v>
                </c:pt>
                <c:pt idx="46">
                  <c:v>4.4403330249768738</c:v>
                </c:pt>
                <c:pt idx="47">
                  <c:v>4.3478260869565215</c:v>
                </c:pt>
                <c:pt idx="48">
                  <c:v>4.2590949423247562</c:v>
                </c:pt>
                <c:pt idx="49">
                  <c:v>4.1739130434782608</c:v>
                </c:pt>
                <c:pt idx="50">
                  <c:v>4.0920716112531972</c:v>
                </c:pt>
                <c:pt idx="51">
                  <c:v>4.0133779264214047</c:v>
                </c:pt>
                <c:pt idx="52">
                  <c:v>3.9376538146021334</c:v>
                </c:pt>
                <c:pt idx="53">
                  <c:v>3.8647342995169081</c:v>
                </c:pt>
                <c:pt idx="54">
                  <c:v>3.7944664031620552</c:v>
                </c:pt>
                <c:pt idx="55">
                  <c:v>3.7267080745341619</c:v>
                </c:pt>
                <c:pt idx="56">
                  <c:v>3.6613272311212817</c:v>
                </c:pt>
                <c:pt idx="57">
                  <c:v>3.5982008995502253</c:v>
                </c:pt>
                <c:pt idx="58">
                  <c:v>3.5372144436256452</c:v>
                </c:pt>
                <c:pt idx="59">
                  <c:v>3.4782608695652177</c:v>
                </c:pt>
                <c:pt idx="60">
                  <c:v>3.4212401995723454</c:v>
                </c:pt>
                <c:pt idx="61">
                  <c:v>3.3660589060308559</c:v>
                </c:pt>
                <c:pt idx="62">
                  <c:v>3.3126293995859215</c:v>
                </c:pt>
                <c:pt idx="63">
                  <c:v>3.2608695652173916</c:v>
                </c:pt>
                <c:pt idx="64">
                  <c:v>3.2107023411371238</c:v>
                </c:pt>
                <c:pt idx="65">
                  <c:v>3.1620553359683794</c:v>
                </c:pt>
                <c:pt idx="66">
                  <c:v>3.1148604802076574</c:v>
                </c:pt>
                <c:pt idx="67">
                  <c:v>3.0690537084398977</c:v>
                </c:pt>
                <c:pt idx="68">
                  <c:v>3.0245746691871456</c:v>
                </c:pt>
                <c:pt idx="69">
                  <c:v>2.981366459627329</c:v>
                </c:pt>
                <c:pt idx="70">
                  <c:v>2.9393753827311695</c:v>
                </c:pt>
                <c:pt idx="71">
                  <c:v>2.8985507246376812</c:v>
                </c:pt>
                <c:pt idx="72">
                  <c:v>2.8588445503275763</c:v>
                </c:pt>
                <c:pt idx="73">
                  <c:v>2.82021151586369</c:v>
                </c:pt>
                <c:pt idx="74">
                  <c:v>2.7826086956521743</c:v>
                </c:pt>
                <c:pt idx="75">
                  <c:v>2.7459954233409611</c:v>
                </c:pt>
                <c:pt idx="76">
                  <c:v>2.710333145115754</c:v>
                </c:pt>
                <c:pt idx="77">
                  <c:v>2.6755852842809364</c:v>
                </c:pt>
                <c:pt idx="78">
                  <c:v>2.6417171161254815</c:v>
                </c:pt>
                <c:pt idx="79">
                  <c:v>2.6086956521739131</c:v>
                </c:pt>
                <c:pt idx="80">
                  <c:v>2.576489533011272</c:v>
                </c:pt>
                <c:pt idx="81">
                  <c:v>2.5450689289501591</c:v>
                </c:pt>
                <c:pt idx="82">
                  <c:v>2.5144054478784703</c:v>
                </c:pt>
                <c:pt idx="83">
                  <c:v>2.4844720496894408</c:v>
                </c:pt>
                <c:pt idx="84">
                  <c:v>2.4552429667519182</c:v>
                </c:pt>
                <c:pt idx="85">
                  <c:v>2.4266936299292214</c:v>
                </c:pt>
                <c:pt idx="86">
                  <c:v>2.39880059970015</c:v>
                </c:pt>
                <c:pt idx="87">
                  <c:v>2.3715415019762847</c:v>
                </c:pt>
                <c:pt idx="88">
                  <c:v>2.3448949682462144</c:v>
                </c:pt>
                <c:pt idx="89">
                  <c:v>2.318840579710145</c:v>
                </c:pt>
                <c:pt idx="90">
                  <c:v>2.2933588150979456</c:v>
                </c:pt>
                <c:pt idx="91">
                  <c:v>2.2684310018903595</c:v>
                </c:pt>
                <c:pt idx="92">
                  <c:v>2.244039270687237</c:v>
                </c:pt>
                <c:pt idx="93">
                  <c:v>2.2201665124884369</c:v>
                </c:pt>
                <c:pt idx="94">
                  <c:v>2.1967963386727689</c:v>
                </c:pt>
                <c:pt idx="95">
                  <c:v>2.1739130434782608</c:v>
                </c:pt>
                <c:pt idx="96">
                  <c:v>2.1515015688032273</c:v>
                </c:pt>
                <c:pt idx="97">
                  <c:v>2.1295474711623781</c:v>
                </c:pt>
                <c:pt idx="98">
                  <c:v>2.1080368906455864</c:v>
                </c:pt>
                <c:pt idx="99">
                  <c:v>2.0869565217391304</c:v>
                </c:pt>
                <c:pt idx="100">
                  <c:v>2.0662935858803273</c:v>
                </c:pt>
              </c:numCache>
            </c:numRef>
          </c:xVal>
          <c:yVal>
            <c:numRef>
              <c:f>data!$H$6:$H$106</c:f>
              <c:numCache>
                <c:formatCode>General</c:formatCode>
                <c:ptCount val="101"/>
                <c:pt idx="0">
                  <c:v>52.74102079395086</c:v>
                </c:pt>
                <c:pt idx="1">
                  <c:v>13.185255198487715</c:v>
                </c:pt>
                <c:pt idx="2">
                  <c:v>5.8601134215500945</c:v>
                </c:pt>
                <c:pt idx="3">
                  <c:v>3.2963137996219287</c:v>
                </c:pt>
                <c:pt idx="4">
                  <c:v>2.1096408317580342</c:v>
                </c:pt>
                <c:pt idx="5">
                  <c:v>1.4650283553875236</c:v>
                </c:pt>
                <c:pt idx="6">
                  <c:v>1.0763473631418543</c:v>
                </c:pt>
                <c:pt idx="7">
                  <c:v>0.82407844990548218</c:v>
                </c:pt>
                <c:pt idx="8">
                  <c:v>0.65112371350556608</c:v>
                </c:pt>
                <c:pt idx="9">
                  <c:v>0.52741020793950855</c:v>
                </c:pt>
                <c:pt idx="10">
                  <c:v>0.43587620490868478</c:v>
                </c:pt>
                <c:pt idx="11">
                  <c:v>0.36625708884688091</c:v>
                </c:pt>
                <c:pt idx="12">
                  <c:v>0.31207704611805237</c:v>
                </c:pt>
                <c:pt idx="13">
                  <c:v>0.26908684078546358</c:v>
                </c:pt>
                <c:pt idx="14">
                  <c:v>0.23440453686200383</c:v>
                </c:pt>
                <c:pt idx="15">
                  <c:v>0.20601961247637054</c:v>
                </c:pt>
                <c:pt idx="16">
                  <c:v>0.18249488163996835</c:v>
                </c:pt>
                <c:pt idx="17">
                  <c:v>0.16278092837639152</c:v>
                </c:pt>
                <c:pt idx="18">
                  <c:v>0.14609701050955914</c:v>
                </c:pt>
                <c:pt idx="19">
                  <c:v>0.13185255198487714</c:v>
                </c:pt>
                <c:pt idx="20">
                  <c:v>0.11959415146020601</c:v>
                </c:pt>
                <c:pt idx="21">
                  <c:v>0.1089690512271712</c:v>
                </c:pt>
                <c:pt idx="22">
                  <c:v>9.9699472200285202E-2</c:v>
                </c:pt>
                <c:pt idx="23">
                  <c:v>9.1564272211720227E-2</c:v>
                </c:pt>
                <c:pt idx="24">
                  <c:v>8.438563327032135E-2</c:v>
                </c:pt>
                <c:pt idx="25">
                  <c:v>7.8019261529513093E-2</c:v>
                </c:pt>
                <c:pt idx="26">
                  <c:v>7.2347079278396217E-2</c:v>
                </c:pt>
                <c:pt idx="27">
                  <c:v>6.7271710196365894E-2</c:v>
                </c:pt>
                <c:pt idx="28">
                  <c:v>6.2712272049882126E-2</c:v>
                </c:pt>
                <c:pt idx="29">
                  <c:v>5.8601134215500957E-2</c:v>
                </c:pt>
                <c:pt idx="30">
                  <c:v>5.4881395207024827E-2</c:v>
                </c:pt>
                <c:pt idx="31">
                  <c:v>5.1504903119092636E-2</c:v>
                </c:pt>
                <c:pt idx="32">
                  <c:v>4.8430689434298305E-2</c:v>
                </c:pt>
                <c:pt idx="33">
                  <c:v>4.5623720409992088E-2</c:v>
                </c:pt>
                <c:pt idx="34">
                  <c:v>4.3053894525674159E-2</c:v>
                </c:pt>
                <c:pt idx="35">
                  <c:v>4.069523209409788E-2</c:v>
                </c:pt>
                <c:pt idx="36">
                  <c:v>3.8525216065705525E-2</c:v>
                </c:pt>
                <c:pt idx="37">
                  <c:v>3.6524252627389786E-2</c:v>
                </c:pt>
                <c:pt idx="38">
                  <c:v>3.4675227346450267E-2</c:v>
                </c:pt>
                <c:pt idx="39">
                  <c:v>3.2963137996219284E-2</c:v>
                </c:pt>
                <c:pt idx="40">
                  <c:v>3.1374789288489503E-2</c:v>
                </c:pt>
                <c:pt idx="41">
                  <c:v>2.9898537865051502E-2</c:v>
                </c:pt>
                <c:pt idx="42">
                  <c:v>2.8524078309329827E-2</c:v>
                </c:pt>
                <c:pt idx="43">
                  <c:v>2.7242262806792799E-2</c:v>
                </c:pt>
                <c:pt idx="44">
                  <c:v>2.6044948540222643E-2</c:v>
                </c:pt>
                <c:pt idx="45">
                  <c:v>2.4924868050071301E-2</c:v>
                </c:pt>
                <c:pt idx="46">
                  <c:v>2.3875518693504242E-2</c:v>
                </c:pt>
                <c:pt idx="47">
                  <c:v>2.2891068052930057E-2</c:v>
                </c:pt>
                <c:pt idx="48">
                  <c:v>2.1966272717180699E-2</c:v>
                </c:pt>
                <c:pt idx="49">
                  <c:v>2.1096408317580338E-2</c:v>
                </c:pt>
                <c:pt idx="50">
                  <c:v>2.02772090711076E-2</c:v>
                </c:pt>
                <c:pt idx="51">
                  <c:v>1.9504815382378273E-2</c:v>
                </c:pt>
                <c:pt idx="52">
                  <c:v>1.877572829973331E-2</c:v>
                </c:pt>
                <c:pt idx="53">
                  <c:v>1.8086769819599054E-2</c:v>
                </c:pt>
                <c:pt idx="54">
                  <c:v>1.7435048196347388E-2</c:v>
                </c:pt>
                <c:pt idx="55">
                  <c:v>1.6817927549091474E-2</c:v>
                </c:pt>
                <c:pt idx="56">
                  <c:v>1.6233001167728797E-2</c:v>
                </c:pt>
                <c:pt idx="57">
                  <c:v>1.5678068012470531E-2</c:v>
                </c:pt>
                <c:pt idx="58">
                  <c:v>1.5151111977578532E-2</c:v>
                </c:pt>
                <c:pt idx="59">
                  <c:v>1.4650283553875239E-2</c:v>
                </c:pt>
                <c:pt idx="60">
                  <c:v>1.4173883578057208E-2</c:v>
                </c:pt>
                <c:pt idx="61">
                  <c:v>1.3720348801756207E-2</c:v>
                </c:pt>
                <c:pt idx="62">
                  <c:v>1.3288239051134004E-2</c:v>
                </c:pt>
                <c:pt idx="63">
                  <c:v>1.2876225779773159E-2</c:v>
                </c:pt>
                <c:pt idx="64">
                  <c:v>1.2483081844722098E-2</c:v>
                </c:pt>
                <c:pt idx="65">
                  <c:v>1.2107672358574576E-2</c:v>
                </c:pt>
                <c:pt idx="66">
                  <c:v>1.1748946490075933E-2</c:v>
                </c:pt>
                <c:pt idx="67">
                  <c:v>1.1405930102498022E-2</c:v>
                </c:pt>
                <c:pt idx="68">
                  <c:v>1.1077719133365018E-2</c:v>
                </c:pt>
                <c:pt idx="69">
                  <c:v>1.076347363141854E-2</c:v>
                </c:pt>
                <c:pt idx="70">
                  <c:v>1.0462412377296341E-2</c:v>
                </c:pt>
                <c:pt idx="71">
                  <c:v>1.017380802352447E-2</c:v>
                </c:pt>
                <c:pt idx="72">
                  <c:v>9.8969826973073494E-3</c:v>
                </c:pt>
                <c:pt idx="73">
                  <c:v>9.6313040164263813E-3</c:v>
                </c:pt>
                <c:pt idx="74">
                  <c:v>9.3761814744801539E-3</c:v>
                </c:pt>
                <c:pt idx="75">
                  <c:v>9.1310631568474465E-3</c:v>
                </c:pt>
                <c:pt idx="76">
                  <c:v>8.8954327532384646E-3</c:v>
                </c:pt>
                <c:pt idx="77">
                  <c:v>8.6688068366125668E-3</c:v>
                </c:pt>
                <c:pt idx="78">
                  <c:v>8.4507323816617307E-3</c:v>
                </c:pt>
                <c:pt idx="79">
                  <c:v>8.240784499054821E-3</c:v>
                </c:pt>
                <c:pt idx="80">
                  <c:v>8.0385643642662472E-3</c:v>
                </c:pt>
                <c:pt idx="81">
                  <c:v>7.8436973221223758E-3</c:v>
                </c:pt>
                <c:pt idx="82">
                  <c:v>7.6558311502323778E-3</c:v>
                </c:pt>
                <c:pt idx="83">
                  <c:v>7.4746344662628755E-3</c:v>
                </c:pt>
                <c:pt idx="84">
                  <c:v>7.2997952655987344E-3</c:v>
                </c:pt>
                <c:pt idx="85">
                  <c:v>7.1310195773324567E-3</c:v>
                </c:pt>
                <c:pt idx="86">
                  <c:v>6.9680302277646796E-3</c:v>
                </c:pt>
                <c:pt idx="87">
                  <c:v>6.8105657016981997E-3</c:v>
                </c:pt>
                <c:pt idx="88">
                  <c:v>6.6583790927851119E-3</c:v>
                </c:pt>
                <c:pt idx="89">
                  <c:v>6.5112371350556607E-3</c:v>
                </c:pt>
                <c:pt idx="90">
                  <c:v>6.3689193085316818E-3</c:v>
                </c:pt>
                <c:pt idx="91">
                  <c:v>6.2312170125178252E-3</c:v>
                </c:pt>
                <c:pt idx="92">
                  <c:v>6.0979328007805351E-3</c:v>
                </c:pt>
                <c:pt idx="93">
                  <c:v>5.9688796733760605E-3</c:v>
                </c:pt>
                <c:pt idx="94">
                  <c:v>5.8438804203823653E-3</c:v>
                </c:pt>
                <c:pt idx="95">
                  <c:v>5.7227670132325142E-3</c:v>
                </c:pt>
                <c:pt idx="96">
                  <c:v>5.605380039743953E-3</c:v>
                </c:pt>
                <c:pt idx="97">
                  <c:v>5.4915681792951747E-3</c:v>
                </c:pt>
                <c:pt idx="98">
                  <c:v>5.3811877149220347E-3</c:v>
                </c:pt>
                <c:pt idx="99">
                  <c:v>5.2741020793950844E-3</c:v>
                </c:pt>
                <c:pt idx="100">
                  <c:v>5.1701814325998295E-3</c:v>
                </c:pt>
              </c:numCache>
            </c:numRef>
          </c:yVal>
          <c:smooth val="1"/>
        </c:ser>
        <c:axId val="107606400"/>
        <c:axId val="107608704"/>
      </c:scatterChart>
      <c:valAx>
        <c:axId val="107606400"/>
        <c:scaling>
          <c:orientation val="minMax"/>
          <c:max val="2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,</a:t>
                </a:r>
                <a:r>
                  <a:rPr lang="en-US" baseline="0"/>
                  <a:t> M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07608704"/>
        <c:crosses val="autoZero"/>
        <c:crossBetween val="midCat"/>
      </c:valAx>
      <c:valAx>
        <c:axId val="107608704"/>
        <c:scaling>
          <c:orientation val="minMax"/>
          <c:max val="0.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resolution, M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0760640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Range depth for Flea 3 with 4.65 um pixels and 8</a:t>
            </a:r>
            <a:r>
              <a:rPr lang="en-US" baseline="0"/>
              <a:t> </a:t>
            </a:r>
            <a:r>
              <a:rPr lang="en-US"/>
              <a:t>mm FL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data!$A$6:$A$106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data!$B$6:$B$106</c:f>
              <c:numCache>
                <c:formatCode>General</c:formatCode>
                <c:ptCount val="101"/>
                <c:pt idx="0">
                  <c:v>208.69565217391306</c:v>
                </c:pt>
                <c:pt idx="1">
                  <c:v>104.34782608695653</c:v>
                </c:pt>
                <c:pt idx="2">
                  <c:v>69.565217391304344</c:v>
                </c:pt>
                <c:pt idx="3">
                  <c:v>52.173913043478265</c:v>
                </c:pt>
                <c:pt idx="4">
                  <c:v>41.739130434782609</c:v>
                </c:pt>
                <c:pt idx="5">
                  <c:v>34.782608695652172</c:v>
                </c:pt>
                <c:pt idx="6">
                  <c:v>29.813664596273295</c:v>
                </c:pt>
                <c:pt idx="7">
                  <c:v>26.086956521739133</c:v>
                </c:pt>
                <c:pt idx="8">
                  <c:v>23.188405797101449</c:v>
                </c:pt>
                <c:pt idx="9">
                  <c:v>20.869565217391305</c:v>
                </c:pt>
                <c:pt idx="10">
                  <c:v>18.972332015810277</c:v>
                </c:pt>
                <c:pt idx="11">
                  <c:v>17.391304347826086</c:v>
                </c:pt>
                <c:pt idx="12">
                  <c:v>16.053511705685619</c:v>
                </c:pt>
                <c:pt idx="13">
                  <c:v>14.906832298136647</c:v>
                </c:pt>
                <c:pt idx="14">
                  <c:v>13.913043478260871</c:v>
                </c:pt>
                <c:pt idx="15">
                  <c:v>13.043478260869566</c:v>
                </c:pt>
                <c:pt idx="16">
                  <c:v>12.276214833759591</c:v>
                </c:pt>
                <c:pt idx="17">
                  <c:v>11.594202898550725</c:v>
                </c:pt>
                <c:pt idx="18">
                  <c:v>10.983981693363845</c:v>
                </c:pt>
                <c:pt idx="19">
                  <c:v>10.434782608695652</c:v>
                </c:pt>
                <c:pt idx="20">
                  <c:v>9.9378881987577632</c:v>
                </c:pt>
                <c:pt idx="21">
                  <c:v>9.4861660079051386</c:v>
                </c:pt>
                <c:pt idx="22">
                  <c:v>9.073724007561438</c:v>
                </c:pt>
                <c:pt idx="23">
                  <c:v>8.695652173913043</c:v>
                </c:pt>
                <c:pt idx="24">
                  <c:v>8.3478260869565215</c:v>
                </c:pt>
                <c:pt idx="25">
                  <c:v>8.0267558528428093</c:v>
                </c:pt>
                <c:pt idx="26">
                  <c:v>7.7294685990338161</c:v>
                </c:pt>
                <c:pt idx="27">
                  <c:v>7.4534161490683237</c:v>
                </c:pt>
                <c:pt idx="28">
                  <c:v>7.1964017991004505</c:v>
                </c:pt>
                <c:pt idx="29">
                  <c:v>6.9565217391304355</c:v>
                </c:pt>
                <c:pt idx="30">
                  <c:v>6.7321178120617118</c:v>
                </c:pt>
                <c:pt idx="31">
                  <c:v>6.5217391304347831</c:v>
                </c:pt>
                <c:pt idx="32">
                  <c:v>6.3241106719367588</c:v>
                </c:pt>
                <c:pt idx="33">
                  <c:v>6.1381074168797953</c:v>
                </c:pt>
                <c:pt idx="34">
                  <c:v>5.9627329192546581</c:v>
                </c:pt>
                <c:pt idx="35">
                  <c:v>5.7971014492753623</c:v>
                </c:pt>
                <c:pt idx="36">
                  <c:v>5.64042303172738</c:v>
                </c:pt>
                <c:pt idx="37">
                  <c:v>5.4919908466819223</c:v>
                </c:pt>
                <c:pt idx="38">
                  <c:v>5.3511705685618729</c:v>
                </c:pt>
                <c:pt idx="39">
                  <c:v>5.2173913043478262</c:v>
                </c:pt>
                <c:pt idx="40">
                  <c:v>5.0901378579003183</c:v>
                </c:pt>
                <c:pt idx="41">
                  <c:v>4.9689440993788816</c:v>
                </c:pt>
                <c:pt idx="42">
                  <c:v>4.8533872598584429</c:v>
                </c:pt>
                <c:pt idx="43">
                  <c:v>4.7430830039525693</c:v>
                </c:pt>
                <c:pt idx="44">
                  <c:v>4.63768115942029</c:v>
                </c:pt>
                <c:pt idx="45">
                  <c:v>4.536862003780719</c:v>
                </c:pt>
                <c:pt idx="46">
                  <c:v>4.4403330249768738</c:v>
                </c:pt>
                <c:pt idx="47">
                  <c:v>4.3478260869565215</c:v>
                </c:pt>
                <c:pt idx="48">
                  <c:v>4.2590949423247562</c:v>
                </c:pt>
                <c:pt idx="49">
                  <c:v>4.1739130434782608</c:v>
                </c:pt>
                <c:pt idx="50">
                  <c:v>4.0920716112531972</c:v>
                </c:pt>
                <c:pt idx="51">
                  <c:v>4.0133779264214047</c:v>
                </c:pt>
                <c:pt idx="52">
                  <c:v>3.9376538146021334</c:v>
                </c:pt>
                <c:pt idx="53">
                  <c:v>3.8647342995169081</c:v>
                </c:pt>
                <c:pt idx="54">
                  <c:v>3.7944664031620552</c:v>
                </c:pt>
                <c:pt idx="55">
                  <c:v>3.7267080745341619</c:v>
                </c:pt>
                <c:pt idx="56">
                  <c:v>3.6613272311212817</c:v>
                </c:pt>
                <c:pt idx="57">
                  <c:v>3.5982008995502253</c:v>
                </c:pt>
                <c:pt idx="58">
                  <c:v>3.5372144436256452</c:v>
                </c:pt>
                <c:pt idx="59">
                  <c:v>3.4782608695652177</c:v>
                </c:pt>
                <c:pt idx="60">
                  <c:v>3.4212401995723454</c:v>
                </c:pt>
                <c:pt idx="61">
                  <c:v>3.3660589060308559</c:v>
                </c:pt>
                <c:pt idx="62">
                  <c:v>3.3126293995859215</c:v>
                </c:pt>
                <c:pt idx="63">
                  <c:v>3.2608695652173916</c:v>
                </c:pt>
                <c:pt idx="64">
                  <c:v>3.2107023411371238</c:v>
                </c:pt>
                <c:pt idx="65">
                  <c:v>3.1620553359683794</c:v>
                </c:pt>
                <c:pt idx="66">
                  <c:v>3.1148604802076574</c:v>
                </c:pt>
                <c:pt idx="67">
                  <c:v>3.0690537084398977</c:v>
                </c:pt>
                <c:pt idx="68">
                  <c:v>3.0245746691871456</c:v>
                </c:pt>
                <c:pt idx="69">
                  <c:v>2.981366459627329</c:v>
                </c:pt>
                <c:pt idx="70">
                  <c:v>2.9393753827311695</c:v>
                </c:pt>
                <c:pt idx="71">
                  <c:v>2.8985507246376812</c:v>
                </c:pt>
                <c:pt idx="72">
                  <c:v>2.8588445503275763</c:v>
                </c:pt>
                <c:pt idx="73">
                  <c:v>2.82021151586369</c:v>
                </c:pt>
                <c:pt idx="74">
                  <c:v>2.7826086956521743</c:v>
                </c:pt>
                <c:pt idx="75">
                  <c:v>2.7459954233409611</c:v>
                </c:pt>
                <c:pt idx="76">
                  <c:v>2.710333145115754</c:v>
                </c:pt>
                <c:pt idx="77">
                  <c:v>2.6755852842809364</c:v>
                </c:pt>
                <c:pt idx="78">
                  <c:v>2.6417171161254815</c:v>
                </c:pt>
                <c:pt idx="79">
                  <c:v>2.6086956521739131</c:v>
                </c:pt>
                <c:pt idx="80">
                  <c:v>2.576489533011272</c:v>
                </c:pt>
                <c:pt idx="81">
                  <c:v>2.5450689289501591</c:v>
                </c:pt>
                <c:pt idx="82">
                  <c:v>2.5144054478784703</c:v>
                </c:pt>
                <c:pt idx="83">
                  <c:v>2.4844720496894408</c:v>
                </c:pt>
                <c:pt idx="84">
                  <c:v>2.4552429667519182</c:v>
                </c:pt>
                <c:pt idx="85">
                  <c:v>2.4266936299292214</c:v>
                </c:pt>
                <c:pt idx="86">
                  <c:v>2.39880059970015</c:v>
                </c:pt>
                <c:pt idx="87">
                  <c:v>2.3715415019762847</c:v>
                </c:pt>
                <c:pt idx="88">
                  <c:v>2.3448949682462144</c:v>
                </c:pt>
                <c:pt idx="89">
                  <c:v>2.318840579710145</c:v>
                </c:pt>
                <c:pt idx="90">
                  <c:v>2.2933588150979456</c:v>
                </c:pt>
                <c:pt idx="91">
                  <c:v>2.2684310018903595</c:v>
                </c:pt>
                <c:pt idx="92">
                  <c:v>2.244039270687237</c:v>
                </c:pt>
                <c:pt idx="93">
                  <c:v>2.2201665124884369</c:v>
                </c:pt>
                <c:pt idx="94">
                  <c:v>2.1967963386727689</c:v>
                </c:pt>
                <c:pt idx="95">
                  <c:v>2.1739130434782608</c:v>
                </c:pt>
                <c:pt idx="96">
                  <c:v>2.1515015688032273</c:v>
                </c:pt>
                <c:pt idx="97">
                  <c:v>2.1295474711623781</c:v>
                </c:pt>
                <c:pt idx="98">
                  <c:v>2.1080368906455864</c:v>
                </c:pt>
                <c:pt idx="99">
                  <c:v>2.0869565217391304</c:v>
                </c:pt>
                <c:pt idx="100">
                  <c:v>2.0662935858803273</c:v>
                </c:pt>
              </c:numCache>
            </c:numRef>
          </c:yVal>
          <c:smooth val="1"/>
        </c:ser>
        <c:axId val="108010496"/>
        <c:axId val="108020864"/>
      </c:scatterChart>
      <c:valAx>
        <c:axId val="10801049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disparity</a:t>
                </a:r>
                <a:r>
                  <a:rPr lang="en-US" baseline="0"/>
                  <a:t> in pixels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08020864"/>
        <c:crosses val="autoZero"/>
        <c:crossBetween val="midCat"/>
      </c:valAx>
      <c:valAx>
        <c:axId val="108020864"/>
        <c:scaling>
          <c:orientation val="minMax"/>
          <c:max val="2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Depth, M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80104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opLeftCell="A91" workbookViewId="0">
      <selection activeCell="D7" sqref="D7"/>
    </sheetView>
  </sheetViews>
  <sheetFormatPr defaultRowHeight="15"/>
  <sheetData>
    <row r="1" spans="1:8">
      <c r="A1" t="s">
        <v>3</v>
      </c>
      <c r="H1" t="s">
        <v>4</v>
      </c>
    </row>
    <row r="2" spans="1:8">
      <c r="A2" t="s">
        <v>2</v>
      </c>
      <c r="H2" t="s">
        <v>5</v>
      </c>
    </row>
    <row r="5" spans="1:8">
      <c r="A5" t="s">
        <v>1</v>
      </c>
      <c r="B5" t="s">
        <v>0</v>
      </c>
      <c r="H5" t="s">
        <v>6</v>
      </c>
    </row>
    <row r="6" spans="1:8">
      <c r="A6">
        <v>1</v>
      </c>
      <c r="B6">
        <f>0.008*0.12/(A6*0.0000046)</f>
        <v>208.69565217391306</v>
      </c>
      <c r="H6">
        <f>+B6^2 / (0.008* 0.12) *0.00000465/4</f>
        <v>52.74102079395086</v>
      </c>
    </row>
    <row r="7" spans="1:8">
      <c r="A7">
        <v>2</v>
      </c>
      <c r="B7">
        <f t="shared" ref="B7:B70" si="0">0.008*0.12/(A7*0.0000046)</f>
        <v>104.34782608695653</v>
      </c>
      <c r="H7">
        <f t="shared" ref="H7:H70" si="1">+B7^2 / (0.008* 0.12) *0.00000465/4</f>
        <v>13.185255198487715</v>
      </c>
    </row>
    <row r="8" spans="1:8">
      <c r="A8">
        <v>3</v>
      </c>
      <c r="B8">
        <f t="shared" si="0"/>
        <v>69.565217391304344</v>
      </c>
      <c r="H8">
        <f t="shared" si="1"/>
        <v>5.8601134215500945</v>
      </c>
    </row>
    <row r="9" spans="1:8">
      <c r="A9">
        <v>4</v>
      </c>
      <c r="B9">
        <f t="shared" si="0"/>
        <v>52.173913043478265</v>
      </c>
      <c r="H9">
        <f t="shared" si="1"/>
        <v>3.2963137996219287</v>
      </c>
    </row>
    <row r="10" spans="1:8">
      <c r="A10">
        <v>5</v>
      </c>
      <c r="B10">
        <f t="shared" si="0"/>
        <v>41.739130434782609</v>
      </c>
      <c r="H10">
        <f t="shared" si="1"/>
        <v>2.1096408317580342</v>
      </c>
    </row>
    <row r="11" spans="1:8">
      <c r="A11">
        <v>6</v>
      </c>
      <c r="B11">
        <f t="shared" si="0"/>
        <v>34.782608695652172</v>
      </c>
      <c r="H11">
        <f t="shared" si="1"/>
        <v>1.4650283553875236</v>
      </c>
    </row>
    <row r="12" spans="1:8">
      <c r="A12">
        <v>7</v>
      </c>
      <c r="B12">
        <f t="shared" si="0"/>
        <v>29.813664596273295</v>
      </c>
      <c r="H12">
        <f t="shared" si="1"/>
        <v>1.0763473631418543</v>
      </c>
    </row>
    <row r="13" spans="1:8">
      <c r="A13">
        <v>8</v>
      </c>
      <c r="B13">
        <f t="shared" si="0"/>
        <v>26.086956521739133</v>
      </c>
      <c r="H13">
        <f t="shared" si="1"/>
        <v>0.82407844990548218</v>
      </c>
    </row>
    <row r="14" spans="1:8">
      <c r="A14">
        <v>9</v>
      </c>
      <c r="B14">
        <f t="shared" si="0"/>
        <v>23.188405797101449</v>
      </c>
      <c r="H14">
        <f t="shared" si="1"/>
        <v>0.65112371350556608</v>
      </c>
    </row>
    <row r="15" spans="1:8">
      <c r="A15">
        <v>10</v>
      </c>
      <c r="B15">
        <f t="shared" si="0"/>
        <v>20.869565217391305</v>
      </c>
      <c r="H15">
        <f t="shared" si="1"/>
        <v>0.52741020793950855</v>
      </c>
    </row>
    <row r="16" spans="1:8">
      <c r="A16">
        <v>11</v>
      </c>
      <c r="B16">
        <f t="shared" si="0"/>
        <v>18.972332015810277</v>
      </c>
      <c r="H16">
        <f t="shared" si="1"/>
        <v>0.43587620490868478</v>
      </c>
    </row>
    <row r="17" spans="1:8">
      <c r="A17">
        <v>12</v>
      </c>
      <c r="B17">
        <f t="shared" si="0"/>
        <v>17.391304347826086</v>
      </c>
      <c r="H17">
        <f t="shared" si="1"/>
        <v>0.36625708884688091</v>
      </c>
    </row>
    <row r="18" spans="1:8">
      <c r="A18">
        <v>13</v>
      </c>
      <c r="B18">
        <f t="shared" si="0"/>
        <v>16.053511705685619</v>
      </c>
      <c r="H18">
        <f t="shared" si="1"/>
        <v>0.31207704611805237</v>
      </c>
    </row>
    <row r="19" spans="1:8">
      <c r="A19">
        <v>14</v>
      </c>
      <c r="B19">
        <f t="shared" si="0"/>
        <v>14.906832298136647</v>
      </c>
      <c r="H19">
        <f t="shared" si="1"/>
        <v>0.26908684078546358</v>
      </c>
    </row>
    <row r="20" spans="1:8">
      <c r="A20">
        <v>15</v>
      </c>
      <c r="B20">
        <f t="shared" si="0"/>
        <v>13.913043478260871</v>
      </c>
      <c r="H20">
        <f t="shared" si="1"/>
        <v>0.23440453686200383</v>
      </c>
    </row>
    <row r="21" spans="1:8">
      <c r="A21">
        <v>16</v>
      </c>
      <c r="B21">
        <f t="shared" si="0"/>
        <v>13.043478260869566</v>
      </c>
      <c r="H21">
        <f t="shared" si="1"/>
        <v>0.20601961247637054</v>
      </c>
    </row>
    <row r="22" spans="1:8">
      <c r="A22">
        <v>17</v>
      </c>
      <c r="B22">
        <f t="shared" si="0"/>
        <v>12.276214833759591</v>
      </c>
      <c r="H22">
        <f t="shared" si="1"/>
        <v>0.18249488163996835</v>
      </c>
    </row>
    <row r="23" spans="1:8">
      <c r="A23">
        <v>18</v>
      </c>
      <c r="B23">
        <f t="shared" si="0"/>
        <v>11.594202898550725</v>
      </c>
      <c r="H23">
        <f t="shared" si="1"/>
        <v>0.16278092837639152</v>
      </c>
    </row>
    <row r="24" spans="1:8">
      <c r="A24">
        <v>19</v>
      </c>
      <c r="B24">
        <f t="shared" si="0"/>
        <v>10.983981693363845</v>
      </c>
      <c r="H24">
        <f t="shared" si="1"/>
        <v>0.14609701050955914</v>
      </c>
    </row>
    <row r="25" spans="1:8">
      <c r="A25">
        <v>20</v>
      </c>
      <c r="B25">
        <f t="shared" si="0"/>
        <v>10.434782608695652</v>
      </c>
      <c r="H25">
        <f t="shared" si="1"/>
        <v>0.13185255198487714</v>
      </c>
    </row>
    <row r="26" spans="1:8">
      <c r="A26">
        <v>21</v>
      </c>
      <c r="B26">
        <f t="shared" si="0"/>
        <v>9.9378881987577632</v>
      </c>
      <c r="H26">
        <f t="shared" si="1"/>
        <v>0.11959415146020601</v>
      </c>
    </row>
    <row r="27" spans="1:8">
      <c r="A27">
        <v>22</v>
      </c>
      <c r="B27">
        <f t="shared" si="0"/>
        <v>9.4861660079051386</v>
      </c>
      <c r="H27">
        <f t="shared" si="1"/>
        <v>0.1089690512271712</v>
      </c>
    </row>
    <row r="28" spans="1:8">
      <c r="A28">
        <v>23</v>
      </c>
      <c r="B28">
        <f t="shared" si="0"/>
        <v>9.073724007561438</v>
      </c>
      <c r="H28">
        <f t="shared" si="1"/>
        <v>9.9699472200285202E-2</v>
      </c>
    </row>
    <row r="29" spans="1:8">
      <c r="A29">
        <v>24</v>
      </c>
      <c r="B29">
        <f t="shared" si="0"/>
        <v>8.695652173913043</v>
      </c>
      <c r="H29">
        <f t="shared" si="1"/>
        <v>9.1564272211720227E-2</v>
      </c>
    </row>
    <row r="30" spans="1:8">
      <c r="A30">
        <v>25</v>
      </c>
      <c r="B30">
        <f t="shared" si="0"/>
        <v>8.3478260869565215</v>
      </c>
      <c r="H30">
        <f t="shared" si="1"/>
        <v>8.438563327032135E-2</v>
      </c>
    </row>
    <row r="31" spans="1:8">
      <c r="A31">
        <v>26</v>
      </c>
      <c r="B31">
        <f t="shared" si="0"/>
        <v>8.0267558528428093</v>
      </c>
      <c r="H31">
        <f t="shared" si="1"/>
        <v>7.8019261529513093E-2</v>
      </c>
    </row>
    <row r="32" spans="1:8">
      <c r="A32">
        <v>27</v>
      </c>
      <c r="B32">
        <f t="shared" si="0"/>
        <v>7.7294685990338161</v>
      </c>
      <c r="H32">
        <f t="shared" si="1"/>
        <v>7.2347079278396217E-2</v>
      </c>
    </row>
    <row r="33" spans="1:8">
      <c r="A33">
        <v>28</v>
      </c>
      <c r="B33">
        <f t="shared" si="0"/>
        <v>7.4534161490683237</v>
      </c>
      <c r="H33">
        <f t="shared" si="1"/>
        <v>6.7271710196365894E-2</v>
      </c>
    </row>
    <row r="34" spans="1:8">
      <c r="A34">
        <v>29</v>
      </c>
      <c r="B34">
        <f t="shared" si="0"/>
        <v>7.1964017991004505</v>
      </c>
      <c r="H34">
        <f t="shared" si="1"/>
        <v>6.2712272049882126E-2</v>
      </c>
    </row>
    <row r="35" spans="1:8">
      <c r="A35">
        <v>30</v>
      </c>
      <c r="B35">
        <f t="shared" si="0"/>
        <v>6.9565217391304355</v>
      </c>
      <c r="H35">
        <f t="shared" si="1"/>
        <v>5.8601134215500957E-2</v>
      </c>
    </row>
    <row r="36" spans="1:8">
      <c r="A36">
        <v>31</v>
      </c>
      <c r="B36">
        <f t="shared" si="0"/>
        <v>6.7321178120617118</v>
      </c>
      <c r="H36">
        <f t="shared" si="1"/>
        <v>5.4881395207024827E-2</v>
      </c>
    </row>
    <row r="37" spans="1:8">
      <c r="A37">
        <v>32</v>
      </c>
      <c r="B37">
        <f t="shared" si="0"/>
        <v>6.5217391304347831</v>
      </c>
      <c r="H37">
        <f t="shared" si="1"/>
        <v>5.1504903119092636E-2</v>
      </c>
    </row>
    <row r="38" spans="1:8">
      <c r="A38">
        <v>33</v>
      </c>
      <c r="B38">
        <f t="shared" si="0"/>
        <v>6.3241106719367588</v>
      </c>
      <c r="H38">
        <f t="shared" si="1"/>
        <v>4.8430689434298305E-2</v>
      </c>
    </row>
    <row r="39" spans="1:8">
      <c r="A39">
        <v>34</v>
      </c>
      <c r="B39">
        <f t="shared" si="0"/>
        <v>6.1381074168797953</v>
      </c>
      <c r="H39">
        <f t="shared" si="1"/>
        <v>4.5623720409992088E-2</v>
      </c>
    </row>
    <row r="40" spans="1:8">
      <c r="A40">
        <v>35</v>
      </c>
      <c r="B40">
        <f t="shared" si="0"/>
        <v>5.9627329192546581</v>
      </c>
      <c r="H40">
        <f t="shared" si="1"/>
        <v>4.3053894525674159E-2</v>
      </c>
    </row>
    <row r="41" spans="1:8">
      <c r="A41">
        <v>36</v>
      </c>
      <c r="B41">
        <f t="shared" si="0"/>
        <v>5.7971014492753623</v>
      </c>
      <c r="H41">
        <f t="shared" si="1"/>
        <v>4.069523209409788E-2</v>
      </c>
    </row>
    <row r="42" spans="1:8">
      <c r="A42">
        <v>37</v>
      </c>
      <c r="B42">
        <f t="shared" si="0"/>
        <v>5.64042303172738</v>
      </c>
      <c r="H42">
        <f t="shared" si="1"/>
        <v>3.8525216065705525E-2</v>
      </c>
    </row>
    <row r="43" spans="1:8">
      <c r="A43">
        <v>38</v>
      </c>
      <c r="B43">
        <f t="shared" si="0"/>
        <v>5.4919908466819223</v>
      </c>
      <c r="H43">
        <f t="shared" si="1"/>
        <v>3.6524252627389786E-2</v>
      </c>
    </row>
    <row r="44" spans="1:8">
      <c r="A44">
        <v>39</v>
      </c>
      <c r="B44">
        <f t="shared" si="0"/>
        <v>5.3511705685618729</v>
      </c>
      <c r="H44">
        <f t="shared" si="1"/>
        <v>3.4675227346450267E-2</v>
      </c>
    </row>
    <row r="45" spans="1:8">
      <c r="A45">
        <v>40</v>
      </c>
      <c r="B45">
        <f t="shared" si="0"/>
        <v>5.2173913043478262</v>
      </c>
      <c r="H45">
        <f t="shared" si="1"/>
        <v>3.2963137996219284E-2</v>
      </c>
    </row>
    <row r="46" spans="1:8">
      <c r="A46">
        <v>41</v>
      </c>
      <c r="B46">
        <f t="shared" si="0"/>
        <v>5.0901378579003183</v>
      </c>
      <c r="H46">
        <f t="shared" si="1"/>
        <v>3.1374789288489503E-2</v>
      </c>
    </row>
    <row r="47" spans="1:8">
      <c r="A47">
        <v>42</v>
      </c>
      <c r="B47">
        <f t="shared" si="0"/>
        <v>4.9689440993788816</v>
      </c>
      <c r="H47">
        <f t="shared" si="1"/>
        <v>2.9898537865051502E-2</v>
      </c>
    </row>
    <row r="48" spans="1:8">
      <c r="A48">
        <v>43</v>
      </c>
      <c r="B48">
        <f t="shared" si="0"/>
        <v>4.8533872598584429</v>
      </c>
      <c r="H48">
        <f t="shared" si="1"/>
        <v>2.8524078309329827E-2</v>
      </c>
    </row>
    <row r="49" spans="1:8">
      <c r="A49">
        <v>44</v>
      </c>
      <c r="B49">
        <f t="shared" si="0"/>
        <v>4.7430830039525693</v>
      </c>
      <c r="H49">
        <f t="shared" si="1"/>
        <v>2.7242262806792799E-2</v>
      </c>
    </row>
    <row r="50" spans="1:8">
      <c r="A50">
        <v>45</v>
      </c>
      <c r="B50">
        <f t="shared" si="0"/>
        <v>4.63768115942029</v>
      </c>
      <c r="H50">
        <f t="shared" si="1"/>
        <v>2.6044948540222643E-2</v>
      </c>
    </row>
    <row r="51" spans="1:8">
      <c r="A51">
        <v>46</v>
      </c>
      <c r="B51">
        <f t="shared" si="0"/>
        <v>4.536862003780719</v>
      </c>
      <c r="H51">
        <f t="shared" si="1"/>
        <v>2.4924868050071301E-2</v>
      </c>
    </row>
    <row r="52" spans="1:8">
      <c r="A52">
        <v>47</v>
      </c>
      <c r="B52">
        <f t="shared" si="0"/>
        <v>4.4403330249768738</v>
      </c>
      <c r="H52">
        <f t="shared" si="1"/>
        <v>2.3875518693504242E-2</v>
      </c>
    </row>
    <row r="53" spans="1:8">
      <c r="A53">
        <v>48</v>
      </c>
      <c r="B53">
        <f t="shared" si="0"/>
        <v>4.3478260869565215</v>
      </c>
      <c r="H53">
        <f t="shared" si="1"/>
        <v>2.2891068052930057E-2</v>
      </c>
    </row>
    <row r="54" spans="1:8">
      <c r="A54">
        <v>49</v>
      </c>
      <c r="B54">
        <f t="shared" si="0"/>
        <v>4.2590949423247562</v>
      </c>
      <c r="H54">
        <f t="shared" si="1"/>
        <v>2.1966272717180699E-2</v>
      </c>
    </row>
    <row r="55" spans="1:8">
      <c r="A55">
        <v>50</v>
      </c>
      <c r="B55">
        <f t="shared" si="0"/>
        <v>4.1739130434782608</v>
      </c>
      <c r="H55">
        <f t="shared" si="1"/>
        <v>2.1096408317580338E-2</v>
      </c>
    </row>
    <row r="56" spans="1:8">
      <c r="A56">
        <v>51</v>
      </c>
      <c r="B56">
        <f t="shared" si="0"/>
        <v>4.0920716112531972</v>
      </c>
      <c r="H56">
        <f t="shared" si="1"/>
        <v>2.02772090711076E-2</v>
      </c>
    </row>
    <row r="57" spans="1:8">
      <c r="A57">
        <v>52</v>
      </c>
      <c r="B57">
        <f t="shared" si="0"/>
        <v>4.0133779264214047</v>
      </c>
      <c r="H57">
        <f t="shared" si="1"/>
        <v>1.9504815382378273E-2</v>
      </c>
    </row>
    <row r="58" spans="1:8">
      <c r="A58">
        <v>53</v>
      </c>
      <c r="B58">
        <f t="shared" si="0"/>
        <v>3.9376538146021334</v>
      </c>
      <c r="H58">
        <f t="shared" si="1"/>
        <v>1.877572829973331E-2</v>
      </c>
    </row>
    <row r="59" spans="1:8">
      <c r="A59">
        <v>54</v>
      </c>
      <c r="B59">
        <f t="shared" si="0"/>
        <v>3.8647342995169081</v>
      </c>
      <c r="H59">
        <f t="shared" si="1"/>
        <v>1.8086769819599054E-2</v>
      </c>
    </row>
    <row r="60" spans="1:8">
      <c r="A60">
        <v>55</v>
      </c>
      <c r="B60">
        <f t="shared" si="0"/>
        <v>3.7944664031620552</v>
      </c>
      <c r="H60">
        <f t="shared" si="1"/>
        <v>1.7435048196347388E-2</v>
      </c>
    </row>
    <row r="61" spans="1:8">
      <c r="A61">
        <v>56</v>
      </c>
      <c r="B61">
        <f t="shared" si="0"/>
        <v>3.7267080745341619</v>
      </c>
      <c r="H61">
        <f t="shared" si="1"/>
        <v>1.6817927549091474E-2</v>
      </c>
    </row>
    <row r="62" spans="1:8">
      <c r="A62">
        <v>57</v>
      </c>
      <c r="B62">
        <f t="shared" si="0"/>
        <v>3.6613272311212817</v>
      </c>
      <c r="H62">
        <f t="shared" si="1"/>
        <v>1.6233001167728797E-2</v>
      </c>
    </row>
    <row r="63" spans="1:8">
      <c r="A63">
        <v>58</v>
      </c>
      <c r="B63">
        <f t="shared" si="0"/>
        <v>3.5982008995502253</v>
      </c>
      <c r="H63">
        <f t="shared" si="1"/>
        <v>1.5678068012470531E-2</v>
      </c>
    </row>
    <row r="64" spans="1:8">
      <c r="A64">
        <v>59</v>
      </c>
      <c r="B64">
        <f t="shared" si="0"/>
        <v>3.5372144436256452</v>
      </c>
      <c r="H64">
        <f t="shared" si="1"/>
        <v>1.5151111977578532E-2</v>
      </c>
    </row>
    <row r="65" spans="1:8">
      <c r="A65">
        <v>60</v>
      </c>
      <c r="B65">
        <f t="shared" si="0"/>
        <v>3.4782608695652177</v>
      </c>
      <c r="H65">
        <f t="shared" si="1"/>
        <v>1.4650283553875239E-2</v>
      </c>
    </row>
    <row r="66" spans="1:8">
      <c r="A66">
        <v>61</v>
      </c>
      <c r="B66">
        <f t="shared" si="0"/>
        <v>3.4212401995723454</v>
      </c>
      <c r="H66">
        <f t="shared" si="1"/>
        <v>1.4173883578057208E-2</v>
      </c>
    </row>
    <row r="67" spans="1:8">
      <c r="A67">
        <v>62</v>
      </c>
      <c r="B67">
        <f t="shared" si="0"/>
        <v>3.3660589060308559</v>
      </c>
      <c r="H67">
        <f t="shared" si="1"/>
        <v>1.3720348801756207E-2</v>
      </c>
    </row>
    <row r="68" spans="1:8">
      <c r="A68">
        <v>63</v>
      </c>
      <c r="B68">
        <f t="shared" si="0"/>
        <v>3.3126293995859215</v>
      </c>
      <c r="H68">
        <f t="shared" si="1"/>
        <v>1.3288239051134004E-2</v>
      </c>
    </row>
    <row r="69" spans="1:8">
      <c r="A69">
        <v>64</v>
      </c>
      <c r="B69">
        <f t="shared" si="0"/>
        <v>3.2608695652173916</v>
      </c>
      <c r="H69">
        <f t="shared" si="1"/>
        <v>1.2876225779773159E-2</v>
      </c>
    </row>
    <row r="70" spans="1:8">
      <c r="A70">
        <v>65</v>
      </c>
      <c r="B70">
        <f t="shared" si="0"/>
        <v>3.2107023411371238</v>
      </c>
      <c r="H70">
        <f t="shared" si="1"/>
        <v>1.2483081844722098E-2</v>
      </c>
    </row>
    <row r="71" spans="1:8">
      <c r="A71">
        <v>66</v>
      </c>
      <c r="B71">
        <f t="shared" ref="B71:B106" si="2">0.008*0.12/(A71*0.0000046)</f>
        <v>3.1620553359683794</v>
      </c>
      <c r="H71">
        <f t="shared" ref="H71:H106" si="3">+B71^2 / (0.008* 0.12) *0.00000465/4</f>
        <v>1.2107672358574576E-2</v>
      </c>
    </row>
    <row r="72" spans="1:8">
      <c r="A72">
        <v>67</v>
      </c>
      <c r="B72">
        <f t="shared" si="2"/>
        <v>3.1148604802076574</v>
      </c>
      <c r="H72">
        <f t="shared" si="3"/>
        <v>1.1748946490075933E-2</v>
      </c>
    </row>
    <row r="73" spans="1:8">
      <c r="A73">
        <v>68</v>
      </c>
      <c r="B73">
        <f t="shared" si="2"/>
        <v>3.0690537084398977</v>
      </c>
      <c r="H73">
        <f t="shared" si="3"/>
        <v>1.1405930102498022E-2</v>
      </c>
    </row>
    <row r="74" spans="1:8">
      <c r="A74">
        <v>69</v>
      </c>
      <c r="B74">
        <f t="shared" si="2"/>
        <v>3.0245746691871456</v>
      </c>
      <c r="H74">
        <f t="shared" si="3"/>
        <v>1.1077719133365018E-2</v>
      </c>
    </row>
    <row r="75" spans="1:8">
      <c r="A75">
        <v>70</v>
      </c>
      <c r="B75">
        <f t="shared" si="2"/>
        <v>2.981366459627329</v>
      </c>
      <c r="H75">
        <f t="shared" si="3"/>
        <v>1.076347363141854E-2</v>
      </c>
    </row>
    <row r="76" spans="1:8">
      <c r="A76">
        <v>71</v>
      </c>
      <c r="B76">
        <f t="shared" si="2"/>
        <v>2.9393753827311695</v>
      </c>
      <c r="H76">
        <f t="shared" si="3"/>
        <v>1.0462412377296341E-2</v>
      </c>
    </row>
    <row r="77" spans="1:8">
      <c r="A77">
        <v>72</v>
      </c>
      <c r="B77">
        <f t="shared" si="2"/>
        <v>2.8985507246376812</v>
      </c>
      <c r="H77">
        <f t="shared" si="3"/>
        <v>1.017380802352447E-2</v>
      </c>
    </row>
    <row r="78" spans="1:8">
      <c r="A78">
        <v>73</v>
      </c>
      <c r="B78">
        <f t="shared" si="2"/>
        <v>2.8588445503275763</v>
      </c>
      <c r="H78">
        <f t="shared" si="3"/>
        <v>9.8969826973073494E-3</v>
      </c>
    </row>
    <row r="79" spans="1:8">
      <c r="A79">
        <v>74</v>
      </c>
      <c r="B79">
        <f t="shared" si="2"/>
        <v>2.82021151586369</v>
      </c>
      <c r="H79">
        <f t="shared" si="3"/>
        <v>9.6313040164263813E-3</v>
      </c>
    </row>
    <row r="80" spans="1:8">
      <c r="A80">
        <v>75</v>
      </c>
      <c r="B80">
        <f t="shared" si="2"/>
        <v>2.7826086956521743</v>
      </c>
      <c r="H80">
        <f t="shared" si="3"/>
        <v>9.3761814744801539E-3</v>
      </c>
    </row>
    <row r="81" spans="1:8">
      <c r="A81">
        <v>76</v>
      </c>
      <c r="B81">
        <f t="shared" si="2"/>
        <v>2.7459954233409611</v>
      </c>
      <c r="H81">
        <f t="shared" si="3"/>
        <v>9.1310631568474465E-3</v>
      </c>
    </row>
    <row r="82" spans="1:8">
      <c r="A82">
        <v>77</v>
      </c>
      <c r="B82">
        <f t="shared" si="2"/>
        <v>2.710333145115754</v>
      </c>
      <c r="H82">
        <f t="shared" si="3"/>
        <v>8.8954327532384646E-3</v>
      </c>
    </row>
    <row r="83" spans="1:8">
      <c r="A83">
        <v>78</v>
      </c>
      <c r="B83">
        <f t="shared" si="2"/>
        <v>2.6755852842809364</v>
      </c>
      <c r="H83">
        <f t="shared" si="3"/>
        <v>8.6688068366125668E-3</v>
      </c>
    </row>
    <row r="84" spans="1:8">
      <c r="A84">
        <v>79</v>
      </c>
      <c r="B84">
        <f t="shared" si="2"/>
        <v>2.6417171161254815</v>
      </c>
      <c r="H84">
        <f t="shared" si="3"/>
        <v>8.4507323816617307E-3</v>
      </c>
    </row>
    <row r="85" spans="1:8">
      <c r="A85">
        <v>80</v>
      </c>
      <c r="B85">
        <f t="shared" si="2"/>
        <v>2.6086956521739131</v>
      </c>
      <c r="H85">
        <f t="shared" si="3"/>
        <v>8.240784499054821E-3</v>
      </c>
    </row>
    <row r="86" spans="1:8">
      <c r="A86">
        <v>81</v>
      </c>
      <c r="B86">
        <f t="shared" si="2"/>
        <v>2.576489533011272</v>
      </c>
      <c r="H86">
        <f t="shared" si="3"/>
        <v>8.0385643642662472E-3</v>
      </c>
    </row>
    <row r="87" spans="1:8">
      <c r="A87">
        <v>82</v>
      </c>
      <c r="B87">
        <f t="shared" si="2"/>
        <v>2.5450689289501591</v>
      </c>
      <c r="H87">
        <f t="shared" si="3"/>
        <v>7.8436973221223758E-3</v>
      </c>
    </row>
    <row r="88" spans="1:8">
      <c r="A88">
        <v>83</v>
      </c>
      <c r="B88">
        <f t="shared" si="2"/>
        <v>2.5144054478784703</v>
      </c>
      <c r="H88">
        <f t="shared" si="3"/>
        <v>7.6558311502323778E-3</v>
      </c>
    </row>
    <row r="89" spans="1:8">
      <c r="A89">
        <v>84</v>
      </c>
      <c r="B89">
        <f t="shared" si="2"/>
        <v>2.4844720496894408</v>
      </c>
      <c r="H89">
        <f t="shared" si="3"/>
        <v>7.4746344662628755E-3</v>
      </c>
    </row>
    <row r="90" spans="1:8">
      <c r="A90">
        <v>85</v>
      </c>
      <c r="B90">
        <f t="shared" si="2"/>
        <v>2.4552429667519182</v>
      </c>
      <c r="H90">
        <f t="shared" si="3"/>
        <v>7.2997952655987344E-3</v>
      </c>
    </row>
    <row r="91" spans="1:8">
      <c r="A91">
        <v>86</v>
      </c>
      <c r="B91">
        <f t="shared" si="2"/>
        <v>2.4266936299292214</v>
      </c>
      <c r="H91">
        <f t="shared" si="3"/>
        <v>7.1310195773324567E-3</v>
      </c>
    </row>
    <row r="92" spans="1:8">
      <c r="A92">
        <v>87</v>
      </c>
      <c r="B92">
        <f t="shared" si="2"/>
        <v>2.39880059970015</v>
      </c>
      <c r="H92">
        <f t="shared" si="3"/>
        <v>6.9680302277646796E-3</v>
      </c>
    </row>
    <row r="93" spans="1:8">
      <c r="A93">
        <v>88</v>
      </c>
      <c r="B93">
        <f t="shared" si="2"/>
        <v>2.3715415019762847</v>
      </c>
      <c r="H93">
        <f t="shared" si="3"/>
        <v>6.8105657016981997E-3</v>
      </c>
    </row>
    <row r="94" spans="1:8">
      <c r="A94">
        <v>89</v>
      </c>
      <c r="B94">
        <f t="shared" si="2"/>
        <v>2.3448949682462144</v>
      </c>
      <c r="H94">
        <f t="shared" si="3"/>
        <v>6.6583790927851119E-3</v>
      </c>
    </row>
    <row r="95" spans="1:8">
      <c r="A95">
        <v>90</v>
      </c>
      <c r="B95">
        <f t="shared" si="2"/>
        <v>2.318840579710145</v>
      </c>
      <c r="H95">
        <f t="shared" si="3"/>
        <v>6.5112371350556607E-3</v>
      </c>
    </row>
    <row r="96" spans="1:8">
      <c r="A96">
        <v>91</v>
      </c>
      <c r="B96">
        <f t="shared" si="2"/>
        <v>2.2933588150979456</v>
      </c>
      <c r="H96">
        <f t="shared" si="3"/>
        <v>6.3689193085316818E-3</v>
      </c>
    </row>
    <row r="97" spans="1:8">
      <c r="A97">
        <v>92</v>
      </c>
      <c r="B97">
        <f t="shared" si="2"/>
        <v>2.2684310018903595</v>
      </c>
      <c r="H97">
        <f t="shared" si="3"/>
        <v>6.2312170125178252E-3</v>
      </c>
    </row>
    <row r="98" spans="1:8">
      <c r="A98">
        <v>93</v>
      </c>
      <c r="B98">
        <f t="shared" si="2"/>
        <v>2.244039270687237</v>
      </c>
      <c r="H98">
        <f t="shared" si="3"/>
        <v>6.0979328007805351E-3</v>
      </c>
    </row>
    <row r="99" spans="1:8">
      <c r="A99">
        <v>94</v>
      </c>
      <c r="B99">
        <f t="shared" si="2"/>
        <v>2.2201665124884369</v>
      </c>
      <c r="H99">
        <f t="shared" si="3"/>
        <v>5.9688796733760605E-3</v>
      </c>
    </row>
    <row r="100" spans="1:8">
      <c r="A100">
        <v>95</v>
      </c>
      <c r="B100">
        <f t="shared" si="2"/>
        <v>2.1967963386727689</v>
      </c>
      <c r="H100">
        <f t="shared" si="3"/>
        <v>5.8438804203823653E-3</v>
      </c>
    </row>
    <row r="101" spans="1:8">
      <c r="A101">
        <v>96</v>
      </c>
      <c r="B101">
        <f t="shared" si="2"/>
        <v>2.1739130434782608</v>
      </c>
      <c r="H101">
        <f t="shared" si="3"/>
        <v>5.7227670132325142E-3</v>
      </c>
    </row>
    <row r="102" spans="1:8">
      <c r="A102">
        <v>97</v>
      </c>
      <c r="B102">
        <f t="shared" si="2"/>
        <v>2.1515015688032273</v>
      </c>
      <c r="H102">
        <f t="shared" si="3"/>
        <v>5.605380039743953E-3</v>
      </c>
    </row>
    <row r="103" spans="1:8">
      <c r="A103">
        <v>98</v>
      </c>
      <c r="B103">
        <f t="shared" si="2"/>
        <v>2.1295474711623781</v>
      </c>
      <c r="H103">
        <f t="shared" si="3"/>
        <v>5.4915681792951747E-3</v>
      </c>
    </row>
    <row r="104" spans="1:8">
      <c r="A104">
        <v>99</v>
      </c>
      <c r="B104">
        <f t="shared" si="2"/>
        <v>2.1080368906455864</v>
      </c>
      <c r="H104">
        <f t="shared" si="3"/>
        <v>5.3811877149220347E-3</v>
      </c>
    </row>
    <row r="105" spans="1:8">
      <c r="A105">
        <v>100</v>
      </c>
      <c r="B105">
        <f t="shared" si="2"/>
        <v>2.0869565217391304</v>
      </c>
      <c r="H105">
        <f t="shared" si="3"/>
        <v>5.2741020793950844E-3</v>
      </c>
    </row>
    <row r="106" spans="1:8">
      <c r="A106">
        <v>101</v>
      </c>
      <c r="B106">
        <f t="shared" si="2"/>
        <v>2.0662935858803273</v>
      </c>
      <c r="H106">
        <f t="shared" si="3"/>
        <v>5.1701814325998295E-3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Depth resolution</vt:lpstr>
      <vt:lpstr>Range Depth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GARLAND</dc:creator>
  <cp:lastModifiedBy>GARLAND</cp:lastModifiedBy>
  <cp:lastPrinted>2013-12-14T22:15:06Z</cp:lastPrinted>
  <dcterms:created xsi:type="dcterms:W3CDTF">2013-12-12T02:47:21Z</dcterms:created>
  <dcterms:modified xsi:type="dcterms:W3CDTF">2013-12-14T22:15:14Z</dcterms:modified>
</cp:coreProperties>
</file>