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data" sheetId="1" r:id="rId1"/>
    <sheet name="Depth resolution" sheetId="5" r:id="rId2"/>
    <sheet name="Range Depth" sheetId="4" r:id="rId3"/>
  </sheets>
  <calcPr calcId="124519"/>
</workbook>
</file>

<file path=xl/calcChain.xml><?xml version="1.0" encoding="utf-8"?>
<calcChain xmlns="http://schemas.openxmlformats.org/spreadsheetml/2006/main">
  <c r="H106" i="1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<sst xmlns="http://schemas.openxmlformats.org/spreadsheetml/2006/main" count="7" uniqueCount="7">
  <si>
    <t>depth</t>
  </si>
  <si>
    <t>pixels</t>
  </si>
  <si>
    <t>depth = focal length * baseline / desparity in pixel units</t>
  </si>
  <si>
    <t>RANGE DEPTH</t>
  </si>
  <si>
    <t>DEPTH RESOLUTION</t>
  </si>
  <si>
    <t>depth resolution = depth^2 / ( focal length * baseline) * disparity resolution</t>
  </si>
  <si>
    <t>depth resolution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</si>
</sst>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Depth</a:t>
            </a:r>
            <a:r>
              <a:rPr lang="en-US" baseline="0"/>
              <a:t> Resolution of </a:t>
            </a:r>
          </a:p>
          <a:p>
            <a:pPr>
              <a:defRPr/>
            </a:pPr>
            <a:r>
              <a:rPr lang="en-US" baseline="0"/>
              <a:t>Bumblee 2 camera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data!$H$1</c:f>
              <c:strCache>
                <c:ptCount val="1"/>
                <c:pt idx="0">
                  <c:v>DEPTH RESOLUTION</c:v>
                </c:pt>
              </c:strCache>
            </c:strRef>
          </c:tx>
          <c:marker>
            <c:symbol val="none"/>
          </c:marker>
          <c:xVal>
            <c:numRef>
              <c:f>data!$B$6:$B$106</c:f>
              <c:numCache>
                <c:formatCode>General</c:formatCode>
                <c:ptCount val="101"/>
                <c:pt idx="0">
                  <c:v>156.52173913043478</c:v>
                </c:pt>
                <c:pt idx="1">
                  <c:v>78.260869565217391</c:v>
                </c:pt>
                <c:pt idx="2">
                  <c:v>52.173913043478258</c:v>
                </c:pt>
                <c:pt idx="3">
                  <c:v>39.130434782608695</c:v>
                </c:pt>
                <c:pt idx="4">
                  <c:v>31.304347826086953</c:v>
                </c:pt>
                <c:pt idx="5">
                  <c:v>26.086956521739129</c:v>
                </c:pt>
                <c:pt idx="6">
                  <c:v>22.36024844720497</c:v>
                </c:pt>
                <c:pt idx="7">
                  <c:v>19.565217391304348</c:v>
                </c:pt>
                <c:pt idx="8">
                  <c:v>17.391304347826082</c:v>
                </c:pt>
                <c:pt idx="9">
                  <c:v>15.652173913043477</c:v>
                </c:pt>
                <c:pt idx="10">
                  <c:v>14.229249011857707</c:v>
                </c:pt>
                <c:pt idx="11">
                  <c:v>13.043478260869565</c:v>
                </c:pt>
                <c:pt idx="12">
                  <c:v>12.040133779264213</c:v>
                </c:pt>
                <c:pt idx="13">
                  <c:v>11.180124223602485</c:v>
                </c:pt>
                <c:pt idx="14">
                  <c:v>10.434782608695652</c:v>
                </c:pt>
                <c:pt idx="15">
                  <c:v>9.7826086956521738</c:v>
                </c:pt>
                <c:pt idx="16">
                  <c:v>9.2071611253196917</c:v>
                </c:pt>
                <c:pt idx="17">
                  <c:v>8.6956521739130412</c:v>
                </c:pt>
                <c:pt idx="18">
                  <c:v>8.2379862700228834</c:v>
                </c:pt>
                <c:pt idx="19">
                  <c:v>7.8260869565217384</c:v>
                </c:pt>
                <c:pt idx="20">
                  <c:v>7.4534161490683219</c:v>
                </c:pt>
                <c:pt idx="21">
                  <c:v>7.1146245059288535</c:v>
                </c:pt>
                <c:pt idx="22">
                  <c:v>6.8052930056710768</c:v>
                </c:pt>
                <c:pt idx="23">
                  <c:v>6.5217391304347823</c:v>
                </c:pt>
                <c:pt idx="24">
                  <c:v>6.2608695652173907</c:v>
                </c:pt>
                <c:pt idx="25">
                  <c:v>6.0200668896321066</c:v>
                </c:pt>
                <c:pt idx="26">
                  <c:v>5.7971014492753614</c:v>
                </c:pt>
                <c:pt idx="27">
                  <c:v>5.5900621118012426</c:v>
                </c:pt>
                <c:pt idx="28">
                  <c:v>5.3973013493253372</c:v>
                </c:pt>
                <c:pt idx="29">
                  <c:v>5.2173913043478262</c:v>
                </c:pt>
                <c:pt idx="30">
                  <c:v>5.0490883590462827</c:v>
                </c:pt>
                <c:pt idx="31">
                  <c:v>4.8913043478260869</c:v>
                </c:pt>
                <c:pt idx="32">
                  <c:v>4.7430830039525684</c:v>
                </c:pt>
                <c:pt idx="33">
                  <c:v>4.6035805626598458</c:v>
                </c:pt>
                <c:pt idx="34">
                  <c:v>4.4720496894409933</c:v>
                </c:pt>
                <c:pt idx="35">
                  <c:v>4.3478260869565206</c:v>
                </c:pt>
                <c:pt idx="36">
                  <c:v>4.2303172737955341</c:v>
                </c:pt>
                <c:pt idx="37">
                  <c:v>4.1189931350114417</c:v>
                </c:pt>
                <c:pt idx="38">
                  <c:v>4.0133779264214047</c:v>
                </c:pt>
                <c:pt idx="39">
                  <c:v>3.9130434782608692</c:v>
                </c:pt>
                <c:pt idx="40">
                  <c:v>3.8176033934252382</c:v>
                </c:pt>
                <c:pt idx="41">
                  <c:v>3.726708074534161</c:v>
                </c:pt>
                <c:pt idx="42">
                  <c:v>3.6400404448938315</c:v>
                </c:pt>
                <c:pt idx="43">
                  <c:v>3.5573122529644268</c:v>
                </c:pt>
                <c:pt idx="44">
                  <c:v>3.4782608695652173</c:v>
                </c:pt>
                <c:pt idx="45">
                  <c:v>3.4026465028355384</c:v>
                </c:pt>
                <c:pt idx="46">
                  <c:v>3.3302497687326547</c:v>
                </c:pt>
                <c:pt idx="47">
                  <c:v>3.2608695652173911</c:v>
                </c:pt>
                <c:pt idx="48">
                  <c:v>3.1943212067435667</c:v>
                </c:pt>
                <c:pt idx="49">
                  <c:v>3.1304347826086953</c:v>
                </c:pt>
                <c:pt idx="50">
                  <c:v>3.0690537084398972</c:v>
                </c:pt>
                <c:pt idx="51">
                  <c:v>3.0100334448160533</c:v>
                </c:pt>
                <c:pt idx="52">
                  <c:v>2.9532403609515994</c:v>
                </c:pt>
                <c:pt idx="53">
                  <c:v>2.8985507246376807</c:v>
                </c:pt>
                <c:pt idx="54">
                  <c:v>2.8458498023715411</c:v>
                </c:pt>
                <c:pt idx="55">
                  <c:v>2.7950310559006213</c:v>
                </c:pt>
                <c:pt idx="56">
                  <c:v>2.7459954233409611</c:v>
                </c:pt>
                <c:pt idx="57">
                  <c:v>2.6986506746626686</c:v>
                </c:pt>
                <c:pt idx="58">
                  <c:v>2.6529108327192334</c:v>
                </c:pt>
                <c:pt idx="59">
                  <c:v>2.6086956521739131</c:v>
                </c:pt>
                <c:pt idx="60">
                  <c:v>2.5659301496792586</c:v>
                </c:pt>
                <c:pt idx="61">
                  <c:v>2.5245441795231414</c:v>
                </c:pt>
                <c:pt idx="62">
                  <c:v>2.4844720496894408</c:v>
                </c:pt>
                <c:pt idx="63">
                  <c:v>2.4456521739130435</c:v>
                </c:pt>
                <c:pt idx="64">
                  <c:v>2.4080267558528425</c:v>
                </c:pt>
                <c:pt idx="65">
                  <c:v>2.3715415019762842</c:v>
                </c:pt>
                <c:pt idx="66">
                  <c:v>2.3361453601557427</c:v>
                </c:pt>
                <c:pt idx="67">
                  <c:v>2.3017902813299229</c:v>
                </c:pt>
                <c:pt idx="68">
                  <c:v>2.2684310018903591</c:v>
                </c:pt>
                <c:pt idx="69">
                  <c:v>2.2360248447204967</c:v>
                </c:pt>
                <c:pt idx="70">
                  <c:v>2.2045315370483767</c:v>
                </c:pt>
                <c:pt idx="71">
                  <c:v>2.1739130434782603</c:v>
                </c:pt>
                <c:pt idx="72">
                  <c:v>2.1441334127456817</c:v>
                </c:pt>
                <c:pt idx="73">
                  <c:v>2.1151586368977671</c:v>
                </c:pt>
                <c:pt idx="74">
                  <c:v>2.0869565217391304</c:v>
                </c:pt>
                <c:pt idx="75">
                  <c:v>2.0594965675057209</c:v>
                </c:pt>
                <c:pt idx="76">
                  <c:v>2.0327498588368154</c:v>
                </c:pt>
                <c:pt idx="77">
                  <c:v>2.0066889632107023</c:v>
                </c:pt>
                <c:pt idx="78">
                  <c:v>1.9812878370941109</c:v>
                </c:pt>
                <c:pt idx="79">
                  <c:v>1.9565217391304346</c:v>
                </c:pt>
                <c:pt idx="80">
                  <c:v>1.932367149758454</c:v>
                </c:pt>
                <c:pt idx="81">
                  <c:v>1.9088016967126191</c:v>
                </c:pt>
                <c:pt idx="82">
                  <c:v>1.8858040859088525</c:v>
                </c:pt>
                <c:pt idx="83">
                  <c:v>1.8633540372670805</c:v>
                </c:pt>
                <c:pt idx="84">
                  <c:v>1.8414322250639383</c:v>
                </c:pt>
                <c:pt idx="85">
                  <c:v>1.8200202224469157</c:v>
                </c:pt>
                <c:pt idx="86">
                  <c:v>1.7991004497751122</c:v>
                </c:pt>
                <c:pt idx="87">
                  <c:v>1.7786561264822134</c:v>
                </c:pt>
                <c:pt idx="88">
                  <c:v>1.7586712261846604</c:v>
                </c:pt>
                <c:pt idx="89">
                  <c:v>1.7391304347826086</c:v>
                </c:pt>
                <c:pt idx="90">
                  <c:v>1.7200191113234591</c:v>
                </c:pt>
                <c:pt idx="91">
                  <c:v>1.7013232514177692</c:v>
                </c:pt>
                <c:pt idx="92">
                  <c:v>1.6830294530154277</c:v>
                </c:pt>
                <c:pt idx="93">
                  <c:v>1.6651248843663273</c:v>
                </c:pt>
                <c:pt idx="94">
                  <c:v>1.6475972540045765</c:v>
                </c:pt>
                <c:pt idx="95">
                  <c:v>1.6304347826086956</c:v>
                </c:pt>
                <c:pt idx="96">
                  <c:v>1.6136261766024202</c:v>
                </c:pt>
                <c:pt idx="97">
                  <c:v>1.5971606033717833</c:v>
                </c:pt>
                <c:pt idx="98">
                  <c:v>1.5810276679841895</c:v>
                </c:pt>
                <c:pt idx="99">
                  <c:v>1.5652173913043477</c:v>
                </c:pt>
                <c:pt idx="100">
                  <c:v>1.5497201894102453</c:v>
                </c:pt>
              </c:numCache>
            </c:numRef>
          </c:xVal>
          <c:yVal>
            <c:numRef>
              <c:f>data!$H$6:$H$106</c:f>
              <c:numCache>
                <c:formatCode>General</c:formatCode>
                <c:ptCount val="101"/>
                <c:pt idx="0">
                  <c:v>39.555765595463143</c:v>
                </c:pt>
                <c:pt idx="1">
                  <c:v>9.8889413988657857</c:v>
                </c:pt>
                <c:pt idx="2">
                  <c:v>4.3950850661625713</c:v>
                </c:pt>
                <c:pt idx="3">
                  <c:v>2.4722353497164464</c:v>
                </c:pt>
                <c:pt idx="4">
                  <c:v>1.5822306238185253</c:v>
                </c:pt>
                <c:pt idx="5">
                  <c:v>1.0987712665406428</c:v>
                </c:pt>
                <c:pt idx="6">
                  <c:v>0.80726052235639079</c:v>
                </c:pt>
                <c:pt idx="7">
                  <c:v>0.61805883742911161</c:v>
                </c:pt>
                <c:pt idx="8">
                  <c:v>0.48834278512917434</c:v>
                </c:pt>
                <c:pt idx="9">
                  <c:v>0.39555765595463133</c:v>
                </c:pt>
                <c:pt idx="10">
                  <c:v>0.32690715368151357</c:v>
                </c:pt>
                <c:pt idx="11">
                  <c:v>0.27469281663516071</c:v>
                </c:pt>
                <c:pt idx="12">
                  <c:v>0.23405778458853929</c:v>
                </c:pt>
                <c:pt idx="13">
                  <c:v>0.2018151305890977</c:v>
                </c:pt>
                <c:pt idx="14">
                  <c:v>0.17580340264650285</c:v>
                </c:pt>
                <c:pt idx="15">
                  <c:v>0.1545147093572779</c:v>
                </c:pt>
                <c:pt idx="16">
                  <c:v>0.13687116122997622</c:v>
                </c:pt>
                <c:pt idx="17">
                  <c:v>0.12208569628229358</c:v>
                </c:pt>
                <c:pt idx="18">
                  <c:v>0.10957275788216939</c:v>
                </c:pt>
                <c:pt idx="19">
                  <c:v>9.8889413988657832E-2</c:v>
                </c:pt>
                <c:pt idx="20">
                  <c:v>8.9695613595154502E-2</c:v>
                </c:pt>
                <c:pt idx="21">
                  <c:v>8.1726788420378393E-2</c:v>
                </c:pt>
                <c:pt idx="22">
                  <c:v>7.4774604150213864E-2</c:v>
                </c:pt>
                <c:pt idx="23">
                  <c:v>6.8673204158790177E-2</c:v>
                </c:pt>
                <c:pt idx="24">
                  <c:v>6.3289224952741016E-2</c:v>
                </c:pt>
                <c:pt idx="25">
                  <c:v>5.8514446147134823E-2</c:v>
                </c:pt>
                <c:pt idx="26">
                  <c:v>5.4260309458797153E-2</c:v>
                </c:pt>
                <c:pt idx="27">
                  <c:v>5.0453782647274424E-2</c:v>
                </c:pt>
                <c:pt idx="28">
                  <c:v>4.7034204037411591E-2</c:v>
                </c:pt>
                <c:pt idx="29">
                  <c:v>4.3950850661625712E-2</c:v>
                </c:pt>
                <c:pt idx="30">
                  <c:v>4.116104640526861E-2</c:v>
                </c:pt>
                <c:pt idx="31">
                  <c:v>3.8628677339319475E-2</c:v>
                </c:pt>
                <c:pt idx="32">
                  <c:v>3.6323017075723718E-2</c:v>
                </c:pt>
                <c:pt idx="33">
                  <c:v>3.4217790307494056E-2</c:v>
                </c:pt>
                <c:pt idx="34">
                  <c:v>3.2290420894255621E-2</c:v>
                </c:pt>
                <c:pt idx="35">
                  <c:v>3.0521424070573396E-2</c:v>
                </c:pt>
                <c:pt idx="36">
                  <c:v>2.8893912049279134E-2</c:v>
                </c:pt>
                <c:pt idx="37">
                  <c:v>2.7393189470542346E-2</c:v>
                </c:pt>
                <c:pt idx="38">
                  <c:v>2.6006420509837702E-2</c:v>
                </c:pt>
                <c:pt idx="39">
                  <c:v>2.4722353497164458E-2</c:v>
                </c:pt>
                <c:pt idx="40">
                  <c:v>2.3531091966367122E-2</c:v>
                </c:pt>
                <c:pt idx="41">
                  <c:v>2.2423903398788626E-2</c:v>
                </c:pt>
                <c:pt idx="42">
                  <c:v>2.1393058731997368E-2</c:v>
                </c:pt>
                <c:pt idx="43">
                  <c:v>2.0431697105094598E-2</c:v>
                </c:pt>
                <c:pt idx="44">
                  <c:v>1.9533711405166986E-2</c:v>
                </c:pt>
                <c:pt idx="45">
                  <c:v>1.8693651037553466E-2</c:v>
                </c:pt>
                <c:pt idx="46">
                  <c:v>1.7906639020128172E-2</c:v>
                </c:pt>
                <c:pt idx="47">
                  <c:v>1.7168301039697544E-2</c:v>
                </c:pt>
                <c:pt idx="48">
                  <c:v>1.6474704537885524E-2</c:v>
                </c:pt>
                <c:pt idx="49">
                  <c:v>1.5822306238185254E-2</c:v>
                </c:pt>
                <c:pt idx="50">
                  <c:v>1.5207906803330692E-2</c:v>
                </c:pt>
                <c:pt idx="51">
                  <c:v>1.4628611536783706E-2</c:v>
                </c:pt>
                <c:pt idx="52">
                  <c:v>1.4081796224799978E-2</c:v>
                </c:pt>
                <c:pt idx="53">
                  <c:v>1.3565077364699288E-2</c:v>
                </c:pt>
                <c:pt idx="54">
                  <c:v>1.3076286147260538E-2</c:v>
                </c:pt>
                <c:pt idx="55">
                  <c:v>1.2613445661818606E-2</c:v>
                </c:pt>
                <c:pt idx="56">
                  <c:v>1.2174750875796597E-2</c:v>
                </c:pt>
                <c:pt idx="57">
                  <c:v>1.1758551009352898E-2</c:v>
                </c:pt>
                <c:pt idx="58">
                  <c:v>1.1363333983183895E-2</c:v>
                </c:pt>
                <c:pt idx="59">
                  <c:v>1.0987712665406428E-2</c:v>
                </c:pt>
                <c:pt idx="60">
                  <c:v>1.0630412683542903E-2</c:v>
                </c:pt>
                <c:pt idx="61">
                  <c:v>1.0290261601317153E-2</c:v>
                </c:pt>
                <c:pt idx="62">
                  <c:v>9.9661792883505018E-3</c:v>
                </c:pt>
                <c:pt idx="63">
                  <c:v>9.6571693348298689E-3</c:v>
                </c:pt>
                <c:pt idx="64">
                  <c:v>9.3623113835415699E-3</c:v>
                </c:pt>
                <c:pt idx="65">
                  <c:v>9.0807542689309295E-3</c:v>
                </c:pt>
                <c:pt idx="66">
                  <c:v>8.8117098675569456E-3</c:v>
                </c:pt>
                <c:pt idx="67">
                  <c:v>8.554447576873514E-3</c:v>
                </c:pt>
                <c:pt idx="68">
                  <c:v>8.3082893500237634E-3</c:v>
                </c:pt>
                <c:pt idx="69">
                  <c:v>8.0726052235639053E-3</c:v>
                </c:pt>
                <c:pt idx="70">
                  <c:v>7.846809282972253E-3</c:v>
                </c:pt>
                <c:pt idx="71">
                  <c:v>7.6303560176433491E-3</c:v>
                </c:pt>
                <c:pt idx="72">
                  <c:v>7.4227370229805103E-3</c:v>
                </c:pt>
                <c:pt idx="73">
                  <c:v>7.2234780123197834E-3</c:v>
                </c:pt>
                <c:pt idx="74">
                  <c:v>7.0321361058601145E-3</c:v>
                </c:pt>
                <c:pt idx="75">
                  <c:v>6.8482973676355866E-3</c:v>
                </c:pt>
                <c:pt idx="76">
                  <c:v>6.6715745649288481E-3</c:v>
                </c:pt>
                <c:pt idx="77">
                  <c:v>6.5016051274594255E-3</c:v>
                </c:pt>
                <c:pt idx="78">
                  <c:v>6.3380492862462959E-3</c:v>
                </c:pt>
                <c:pt idx="79">
                  <c:v>6.1805883742911145E-3</c:v>
                </c:pt>
                <c:pt idx="80">
                  <c:v>6.0289232731996862E-3</c:v>
                </c:pt>
                <c:pt idx="81">
                  <c:v>5.8827729915917806E-3</c:v>
                </c:pt>
                <c:pt idx="82">
                  <c:v>5.7418733626742827E-3</c:v>
                </c:pt>
                <c:pt idx="83">
                  <c:v>5.6059758496971564E-3</c:v>
                </c:pt>
                <c:pt idx="84">
                  <c:v>5.4748464491990506E-3</c:v>
                </c:pt>
                <c:pt idx="85">
                  <c:v>5.3482646829993421E-3</c:v>
                </c:pt>
                <c:pt idx="86">
                  <c:v>5.2260226708235082E-3</c:v>
                </c:pt>
                <c:pt idx="87">
                  <c:v>5.1079242762736496E-3</c:v>
                </c:pt>
                <c:pt idx="88">
                  <c:v>4.9937843195888322E-3</c:v>
                </c:pt>
                <c:pt idx="89">
                  <c:v>4.8834278512917464E-3</c:v>
                </c:pt>
                <c:pt idx="90">
                  <c:v>4.7766894813987609E-3</c:v>
                </c:pt>
                <c:pt idx="91">
                  <c:v>4.6734127593883665E-3</c:v>
                </c:pt>
                <c:pt idx="92">
                  <c:v>4.5734496005854029E-3</c:v>
                </c:pt>
                <c:pt idx="93">
                  <c:v>4.476659755032043E-3</c:v>
                </c:pt>
                <c:pt idx="94">
                  <c:v>4.3829103152867744E-3</c:v>
                </c:pt>
                <c:pt idx="95">
                  <c:v>4.2920752599243861E-3</c:v>
                </c:pt>
                <c:pt idx="96">
                  <c:v>4.2040350298079643E-3</c:v>
                </c:pt>
                <c:pt idx="97">
                  <c:v>4.118676134471381E-3</c:v>
                </c:pt>
                <c:pt idx="98">
                  <c:v>4.0358907861915245E-3</c:v>
                </c:pt>
                <c:pt idx="99">
                  <c:v>3.9555765595463135E-3</c:v>
                </c:pt>
                <c:pt idx="100">
                  <c:v>3.877636074449871E-3</c:v>
                </c:pt>
              </c:numCache>
            </c:numRef>
          </c:yVal>
          <c:smooth val="1"/>
        </c:ser>
        <c:axId val="106309120"/>
        <c:axId val="106311040"/>
      </c:scatterChart>
      <c:valAx>
        <c:axId val="106309120"/>
        <c:scaling>
          <c:orientation val="minMax"/>
          <c:max val="6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,</a:t>
                </a:r>
                <a:r>
                  <a:rPr lang="en-US" baseline="0"/>
                  <a:t> M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6311040"/>
        <c:crosses val="autoZero"/>
        <c:crossBetween val="midCat"/>
      </c:valAx>
      <c:valAx>
        <c:axId val="106311040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resolution, M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63091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Range depth for Bumblebee 2</a:t>
            </a:r>
          </a:p>
          <a:p>
            <a:pPr>
              <a:defRPr/>
            </a:pPr>
            <a:r>
              <a:rPr lang="en-US"/>
              <a:t>with 4.65 um pixels and 6 mm FL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data!$A$6:$A$106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data!$B$6:$B$106</c:f>
              <c:numCache>
                <c:formatCode>General</c:formatCode>
                <c:ptCount val="101"/>
                <c:pt idx="0">
                  <c:v>156.52173913043478</c:v>
                </c:pt>
                <c:pt idx="1">
                  <c:v>78.260869565217391</c:v>
                </c:pt>
                <c:pt idx="2">
                  <c:v>52.173913043478258</c:v>
                </c:pt>
                <c:pt idx="3">
                  <c:v>39.130434782608695</c:v>
                </c:pt>
                <c:pt idx="4">
                  <c:v>31.304347826086953</c:v>
                </c:pt>
                <c:pt idx="5">
                  <c:v>26.086956521739129</c:v>
                </c:pt>
                <c:pt idx="6">
                  <c:v>22.36024844720497</c:v>
                </c:pt>
                <c:pt idx="7">
                  <c:v>19.565217391304348</c:v>
                </c:pt>
                <c:pt idx="8">
                  <c:v>17.391304347826082</c:v>
                </c:pt>
                <c:pt idx="9">
                  <c:v>15.652173913043477</c:v>
                </c:pt>
                <c:pt idx="10">
                  <c:v>14.229249011857707</c:v>
                </c:pt>
                <c:pt idx="11">
                  <c:v>13.043478260869565</c:v>
                </c:pt>
                <c:pt idx="12">
                  <c:v>12.040133779264213</c:v>
                </c:pt>
                <c:pt idx="13">
                  <c:v>11.180124223602485</c:v>
                </c:pt>
                <c:pt idx="14">
                  <c:v>10.434782608695652</c:v>
                </c:pt>
                <c:pt idx="15">
                  <c:v>9.7826086956521738</c:v>
                </c:pt>
                <c:pt idx="16">
                  <c:v>9.2071611253196917</c:v>
                </c:pt>
                <c:pt idx="17">
                  <c:v>8.6956521739130412</c:v>
                </c:pt>
                <c:pt idx="18">
                  <c:v>8.2379862700228834</c:v>
                </c:pt>
                <c:pt idx="19">
                  <c:v>7.8260869565217384</c:v>
                </c:pt>
                <c:pt idx="20">
                  <c:v>7.4534161490683219</c:v>
                </c:pt>
                <c:pt idx="21">
                  <c:v>7.1146245059288535</c:v>
                </c:pt>
                <c:pt idx="22">
                  <c:v>6.8052930056710768</c:v>
                </c:pt>
                <c:pt idx="23">
                  <c:v>6.5217391304347823</c:v>
                </c:pt>
                <c:pt idx="24">
                  <c:v>6.2608695652173907</c:v>
                </c:pt>
                <c:pt idx="25">
                  <c:v>6.0200668896321066</c:v>
                </c:pt>
                <c:pt idx="26">
                  <c:v>5.7971014492753614</c:v>
                </c:pt>
                <c:pt idx="27">
                  <c:v>5.5900621118012426</c:v>
                </c:pt>
                <c:pt idx="28">
                  <c:v>5.3973013493253372</c:v>
                </c:pt>
                <c:pt idx="29">
                  <c:v>5.2173913043478262</c:v>
                </c:pt>
                <c:pt idx="30">
                  <c:v>5.0490883590462827</c:v>
                </c:pt>
                <c:pt idx="31">
                  <c:v>4.8913043478260869</c:v>
                </c:pt>
                <c:pt idx="32">
                  <c:v>4.7430830039525684</c:v>
                </c:pt>
                <c:pt idx="33">
                  <c:v>4.6035805626598458</c:v>
                </c:pt>
                <c:pt idx="34">
                  <c:v>4.4720496894409933</c:v>
                </c:pt>
                <c:pt idx="35">
                  <c:v>4.3478260869565206</c:v>
                </c:pt>
                <c:pt idx="36">
                  <c:v>4.2303172737955341</c:v>
                </c:pt>
                <c:pt idx="37">
                  <c:v>4.1189931350114417</c:v>
                </c:pt>
                <c:pt idx="38">
                  <c:v>4.0133779264214047</c:v>
                </c:pt>
                <c:pt idx="39">
                  <c:v>3.9130434782608692</c:v>
                </c:pt>
                <c:pt idx="40">
                  <c:v>3.8176033934252382</c:v>
                </c:pt>
                <c:pt idx="41">
                  <c:v>3.726708074534161</c:v>
                </c:pt>
                <c:pt idx="42">
                  <c:v>3.6400404448938315</c:v>
                </c:pt>
                <c:pt idx="43">
                  <c:v>3.5573122529644268</c:v>
                </c:pt>
                <c:pt idx="44">
                  <c:v>3.4782608695652173</c:v>
                </c:pt>
                <c:pt idx="45">
                  <c:v>3.4026465028355384</c:v>
                </c:pt>
                <c:pt idx="46">
                  <c:v>3.3302497687326547</c:v>
                </c:pt>
                <c:pt idx="47">
                  <c:v>3.2608695652173911</c:v>
                </c:pt>
                <c:pt idx="48">
                  <c:v>3.1943212067435667</c:v>
                </c:pt>
                <c:pt idx="49">
                  <c:v>3.1304347826086953</c:v>
                </c:pt>
                <c:pt idx="50">
                  <c:v>3.0690537084398972</c:v>
                </c:pt>
                <c:pt idx="51">
                  <c:v>3.0100334448160533</c:v>
                </c:pt>
                <c:pt idx="52">
                  <c:v>2.9532403609515994</c:v>
                </c:pt>
                <c:pt idx="53">
                  <c:v>2.8985507246376807</c:v>
                </c:pt>
                <c:pt idx="54">
                  <c:v>2.8458498023715411</c:v>
                </c:pt>
                <c:pt idx="55">
                  <c:v>2.7950310559006213</c:v>
                </c:pt>
                <c:pt idx="56">
                  <c:v>2.7459954233409611</c:v>
                </c:pt>
                <c:pt idx="57">
                  <c:v>2.6986506746626686</c:v>
                </c:pt>
                <c:pt idx="58">
                  <c:v>2.6529108327192334</c:v>
                </c:pt>
                <c:pt idx="59">
                  <c:v>2.6086956521739131</c:v>
                </c:pt>
                <c:pt idx="60">
                  <c:v>2.5659301496792586</c:v>
                </c:pt>
                <c:pt idx="61">
                  <c:v>2.5245441795231414</c:v>
                </c:pt>
                <c:pt idx="62">
                  <c:v>2.4844720496894408</c:v>
                </c:pt>
                <c:pt idx="63">
                  <c:v>2.4456521739130435</c:v>
                </c:pt>
                <c:pt idx="64">
                  <c:v>2.4080267558528425</c:v>
                </c:pt>
                <c:pt idx="65">
                  <c:v>2.3715415019762842</c:v>
                </c:pt>
                <c:pt idx="66">
                  <c:v>2.3361453601557427</c:v>
                </c:pt>
                <c:pt idx="67">
                  <c:v>2.3017902813299229</c:v>
                </c:pt>
                <c:pt idx="68">
                  <c:v>2.2684310018903591</c:v>
                </c:pt>
                <c:pt idx="69">
                  <c:v>2.2360248447204967</c:v>
                </c:pt>
                <c:pt idx="70">
                  <c:v>2.2045315370483767</c:v>
                </c:pt>
                <c:pt idx="71">
                  <c:v>2.1739130434782603</c:v>
                </c:pt>
                <c:pt idx="72">
                  <c:v>2.1441334127456817</c:v>
                </c:pt>
                <c:pt idx="73">
                  <c:v>2.1151586368977671</c:v>
                </c:pt>
                <c:pt idx="74">
                  <c:v>2.0869565217391304</c:v>
                </c:pt>
                <c:pt idx="75">
                  <c:v>2.0594965675057209</c:v>
                </c:pt>
                <c:pt idx="76">
                  <c:v>2.0327498588368154</c:v>
                </c:pt>
                <c:pt idx="77">
                  <c:v>2.0066889632107023</c:v>
                </c:pt>
                <c:pt idx="78">
                  <c:v>1.9812878370941109</c:v>
                </c:pt>
                <c:pt idx="79">
                  <c:v>1.9565217391304346</c:v>
                </c:pt>
                <c:pt idx="80">
                  <c:v>1.932367149758454</c:v>
                </c:pt>
                <c:pt idx="81">
                  <c:v>1.9088016967126191</c:v>
                </c:pt>
                <c:pt idx="82">
                  <c:v>1.8858040859088525</c:v>
                </c:pt>
                <c:pt idx="83">
                  <c:v>1.8633540372670805</c:v>
                </c:pt>
                <c:pt idx="84">
                  <c:v>1.8414322250639383</c:v>
                </c:pt>
                <c:pt idx="85">
                  <c:v>1.8200202224469157</c:v>
                </c:pt>
                <c:pt idx="86">
                  <c:v>1.7991004497751122</c:v>
                </c:pt>
                <c:pt idx="87">
                  <c:v>1.7786561264822134</c:v>
                </c:pt>
                <c:pt idx="88">
                  <c:v>1.7586712261846604</c:v>
                </c:pt>
                <c:pt idx="89">
                  <c:v>1.7391304347826086</c:v>
                </c:pt>
                <c:pt idx="90">
                  <c:v>1.7200191113234591</c:v>
                </c:pt>
                <c:pt idx="91">
                  <c:v>1.7013232514177692</c:v>
                </c:pt>
                <c:pt idx="92">
                  <c:v>1.6830294530154277</c:v>
                </c:pt>
                <c:pt idx="93">
                  <c:v>1.6651248843663273</c:v>
                </c:pt>
                <c:pt idx="94">
                  <c:v>1.6475972540045765</c:v>
                </c:pt>
                <c:pt idx="95">
                  <c:v>1.6304347826086956</c:v>
                </c:pt>
                <c:pt idx="96">
                  <c:v>1.6136261766024202</c:v>
                </c:pt>
                <c:pt idx="97">
                  <c:v>1.5971606033717833</c:v>
                </c:pt>
                <c:pt idx="98">
                  <c:v>1.5810276679841895</c:v>
                </c:pt>
                <c:pt idx="99">
                  <c:v>1.5652173913043477</c:v>
                </c:pt>
                <c:pt idx="100">
                  <c:v>1.5497201894102453</c:v>
                </c:pt>
              </c:numCache>
            </c:numRef>
          </c:yVal>
          <c:smooth val="1"/>
        </c:ser>
        <c:axId val="49933696"/>
        <c:axId val="55727616"/>
      </c:scatterChart>
      <c:valAx>
        <c:axId val="49933696"/>
        <c:scaling>
          <c:orientation val="minMax"/>
          <c:max val="4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disparity</a:t>
                </a:r>
                <a:r>
                  <a:rPr lang="en-US" baseline="0"/>
                  <a:t> in pixels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5727616"/>
        <c:crosses val="autoZero"/>
        <c:crossBetween val="midCat"/>
      </c:valAx>
      <c:valAx>
        <c:axId val="55727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distance, 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93369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6"/>
  <sheetViews>
    <sheetView topLeftCell="B1" workbookViewId="0">
      <selection activeCell="P4" sqref="P4"/>
    </sheetView>
  </sheetViews>
  <sheetFormatPr defaultRowHeight="15"/>
  <sheetData>
    <row r="1" spans="1:8">
      <c r="A1" t="s">
        <v>3</v>
      </c>
      <c r="H1" t="s">
        <v>4</v>
      </c>
    </row>
    <row r="2" spans="1:8">
      <c r="A2" t="s">
        <v>2</v>
      </c>
      <c r="H2" t="s">
        <v>5</v>
      </c>
    </row>
    <row r="5" spans="1:8">
      <c r="A5" t="s">
        <v>1</v>
      </c>
      <c r="B5" t="s">
        <v>0</v>
      </c>
      <c r="H5" t="s">
        <v>6</v>
      </c>
    </row>
    <row r="6" spans="1:8">
      <c r="A6">
        <v>1</v>
      </c>
      <c r="B6">
        <f>0.006*0.12/(A6*0.0000046)</f>
        <v>156.52173913043478</v>
      </c>
      <c r="H6">
        <f>+B6^2 / (0.006 * 0.12) *0.00000465/4</f>
        <v>39.555765595463143</v>
      </c>
    </row>
    <row r="7" spans="1:8">
      <c r="A7">
        <v>2</v>
      </c>
      <c r="B7">
        <f t="shared" ref="B7:B70" si="0">0.006*0.12/(A7*0.0000046)</f>
        <v>78.260869565217391</v>
      </c>
      <c r="H7">
        <f t="shared" ref="H7:H70" si="1">+B7^2 / (0.006 * 0.12) *0.00000465/4</f>
        <v>9.8889413988657857</v>
      </c>
    </row>
    <row r="8" spans="1:8">
      <c r="A8">
        <v>3</v>
      </c>
      <c r="B8">
        <f t="shared" si="0"/>
        <v>52.173913043478258</v>
      </c>
      <c r="H8">
        <f t="shared" si="1"/>
        <v>4.3950850661625713</v>
      </c>
    </row>
    <row r="9" spans="1:8">
      <c r="A9">
        <v>4</v>
      </c>
      <c r="B9">
        <f t="shared" si="0"/>
        <v>39.130434782608695</v>
      </c>
      <c r="H9">
        <f t="shared" si="1"/>
        <v>2.4722353497164464</v>
      </c>
    </row>
    <row r="10" spans="1:8">
      <c r="A10">
        <v>5</v>
      </c>
      <c r="B10">
        <f t="shared" si="0"/>
        <v>31.304347826086953</v>
      </c>
      <c r="H10">
        <f t="shared" si="1"/>
        <v>1.5822306238185253</v>
      </c>
    </row>
    <row r="11" spans="1:8">
      <c r="A11">
        <v>6</v>
      </c>
      <c r="B11">
        <f t="shared" si="0"/>
        <v>26.086956521739129</v>
      </c>
      <c r="H11">
        <f t="shared" si="1"/>
        <v>1.0987712665406428</v>
      </c>
    </row>
    <row r="12" spans="1:8">
      <c r="A12">
        <v>7</v>
      </c>
      <c r="B12">
        <f t="shared" si="0"/>
        <v>22.36024844720497</v>
      </c>
      <c r="H12">
        <f t="shared" si="1"/>
        <v>0.80726052235639079</v>
      </c>
    </row>
    <row r="13" spans="1:8">
      <c r="A13">
        <v>8</v>
      </c>
      <c r="B13">
        <f t="shared" si="0"/>
        <v>19.565217391304348</v>
      </c>
      <c r="H13">
        <f t="shared" si="1"/>
        <v>0.61805883742911161</v>
      </c>
    </row>
    <row r="14" spans="1:8">
      <c r="A14">
        <v>9</v>
      </c>
      <c r="B14">
        <f t="shared" si="0"/>
        <v>17.391304347826082</v>
      </c>
      <c r="H14">
        <f t="shared" si="1"/>
        <v>0.48834278512917434</v>
      </c>
    </row>
    <row r="15" spans="1:8">
      <c r="A15">
        <v>10</v>
      </c>
      <c r="B15">
        <f t="shared" si="0"/>
        <v>15.652173913043477</v>
      </c>
      <c r="H15">
        <f t="shared" si="1"/>
        <v>0.39555765595463133</v>
      </c>
    </row>
    <row r="16" spans="1:8">
      <c r="A16">
        <v>11</v>
      </c>
      <c r="B16">
        <f t="shared" si="0"/>
        <v>14.229249011857707</v>
      </c>
      <c r="H16">
        <f t="shared" si="1"/>
        <v>0.32690715368151357</v>
      </c>
    </row>
    <row r="17" spans="1:8">
      <c r="A17">
        <v>12</v>
      </c>
      <c r="B17">
        <f t="shared" si="0"/>
        <v>13.043478260869565</v>
      </c>
      <c r="H17">
        <f t="shared" si="1"/>
        <v>0.27469281663516071</v>
      </c>
    </row>
    <row r="18" spans="1:8">
      <c r="A18">
        <v>13</v>
      </c>
      <c r="B18">
        <f t="shared" si="0"/>
        <v>12.040133779264213</v>
      </c>
      <c r="H18">
        <f t="shared" si="1"/>
        <v>0.23405778458853929</v>
      </c>
    </row>
    <row r="19" spans="1:8">
      <c r="A19">
        <v>14</v>
      </c>
      <c r="B19">
        <f t="shared" si="0"/>
        <v>11.180124223602485</v>
      </c>
      <c r="H19">
        <f t="shared" si="1"/>
        <v>0.2018151305890977</v>
      </c>
    </row>
    <row r="20" spans="1:8">
      <c r="A20">
        <v>15</v>
      </c>
      <c r="B20">
        <f t="shared" si="0"/>
        <v>10.434782608695652</v>
      </c>
      <c r="H20">
        <f t="shared" si="1"/>
        <v>0.17580340264650285</v>
      </c>
    </row>
    <row r="21" spans="1:8">
      <c r="A21">
        <v>16</v>
      </c>
      <c r="B21">
        <f t="shared" si="0"/>
        <v>9.7826086956521738</v>
      </c>
      <c r="H21">
        <f t="shared" si="1"/>
        <v>0.1545147093572779</v>
      </c>
    </row>
    <row r="22" spans="1:8">
      <c r="A22">
        <v>17</v>
      </c>
      <c r="B22">
        <f t="shared" si="0"/>
        <v>9.2071611253196917</v>
      </c>
      <c r="H22">
        <f t="shared" si="1"/>
        <v>0.13687116122997622</v>
      </c>
    </row>
    <row r="23" spans="1:8">
      <c r="A23">
        <v>18</v>
      </c>
      <c r="B23">
        <f t="shared" si="0"/>
        <v>8.6956521739130412</v>
      </c>
      <c r="H23">
        <f t="shared" si="1"/>
        <v>0.12208569628229358</v>
      </c>
    </row>
    <row r="24" spans="1:8">
      <c r="A24">
        <v>19</v>
      </c>
      <c r="B24">
        <f t="shared" si="0"/>
        <v>8.2379862700228834</v>
      </c>
      <c r="H24">
        <f t="shared" si="1"/>
        <v>0.10957275788216939</v>
      </c>
    </row>
    <row r="25" spans="1:8">
      <c r="A25">
        <v>20</v>
      </c>
      <c r="B25">
        <f t="shared" si="0"/>
        <v>7.8260869565217384</v>
      </c>
      <c r="H25">
        <f t="shared" si="1"/>
        <v>9.8889413988657832E-2</v>
      </c>
    </row>
    <row r="26" spans="1:8">
      <c r="A26">
        <v>21</v>
      </c>
      <c r="B26">
        <f t="shared" si="0"/>
        <v>7.4534161490683219</v>
      </c>
      <c r="H26">
        <f t="shared" si="1"/>
        <v>8.9695613595154502E-2</v>
      </c>
    </row>
    <row r="27" spans="1:8">
      <c r="A27">
        <v>22</v>
      </c>
      <c r="B27">
        <f t="shared" si="0"/>
        <v>7.1146245059288535</v>
      </c>
      <c r="H27">
        <f t="shared" si="1"/>
        <v>8.1726788420378393E-2</v>
      </c>
    </row>
    <row r="28" spans="1:8">
      <c r="A28">
        <v>23</v>
      </c>
      <c r="B28">
        <f t="shared" si="0"/>
        <v>6.8052930056710768</v>
      </c>
      <c r="H28">
        <f t="shared" si="1"/>
        <v>7.4774604150213864E-2</v>
      </c>
    </row>
    <row r="29" spans="1:8">
      <c r="A29">
        <v>24</v>
      </c>
      <c r="B29">
        <f t="shared" si="0"/>
        <v>6.5217391304347823</v>
      </c>
      <c r="H29">
        <f t="shared" si="1"/>
        <v>6.8673204158790177E-2</v>
      </c>
    </row>
    <row r="30" spans="1:8">
      <c r="A30">
        <v>25</v>
      </c>
      <c r="B30">
        <f t="shared" si="0"/>
        <v>6.2608695652173907</v>
      </c>
      <c r="H30">
        <f t="shared" si="1"/>
        <v>6.3289224952741016E-2</v>
      </c>
    </row>
    <row r="31" spans="1:8">
      <c r="A31">
        <v>26</v>
      </c>
      <c r="B31">
        <f t="shared" si="0"/>
        <v>6.0200668896321066</v>
      </c>
      <c r="H31">
        <f t="shared" si="1"/>
        <v>5.8514446147134823E-2</v>
      </c>
    </row>
    <row r="32" spans="1:8">
      <c r="A32">
        <v>27</v>
      </c>
      <c r="B32">
        <f t="shared" si="0"/>
        <v>5.7971014492753614</v>
      </c>
      <c r="H32">
        <f t="shared" si="1"/>
        <v>5.4260309458797153E-2</v>
      </c>
    </row>
    <row r="33" spans="1:8">
      <c r="A33">
        <v>28</v>
      </c>
      <c r="B33">
        <f t="shared" si="0"/>
        <v>5.5900621118012426</v>
      </c>
      <c r="H33">
        <f t="shared" si="1"/>
        <v>5.0453782647274424E-2</v>
      </c>
    </row>
    <row r="34" spans="1:8">
      <c r="A34">
        <v>29</v>
      </c>
      <c r="B34">
        <f t="shared" si="0"/>
        <v>5.3973013493253372</v>
      </c>
      <c r="H34">
        <f t="shared" si="1"/>
        <v>4.7034204037411591E-2</v>
      </c>
    </row>
    <row r="35" spans="1:8">
      <c r="A35">
        <v>30</v>
      </c>
      <c r="B35">
        <f t="shared" si="0"/>
        <v>5.2173913043478262</v>
      </c>
      <c r="H35">
        <f t="shared" si="1"/>
        <v>4.3950850661625712E-2</v>
      </c>
    </row>
    <row r="36" spans="1:8">
      <c r="A36">
        <v>31</v>
      </c>
      <c r="B36">
        <f t="shared" si="0"/>
        <v>5.0490883590462827</v>
      </c>
      <c r="H36">
        <f t="shared" si="1"/>
        <v>4.116104640526861E-2</v>
      </c>
    </row>
    <row r="37" spans="1:8">
      <c r="A37">
        <v>32</v>
      </c>
      <c r="B37">
        <f t="shared" si="0"/>
        <v>4.8913043478260869</v>
      </c>
      <c r="H37">
        <f t="shared" si="1"/>
        <v>3.8628677339319475E-2</v>
      </c>
    </row>
    <row r="38" spans="1:8">
      <c r="A38">
        <v>33</v>
      </c>
      <c r="B38">
        <f t="shared" si="0"/>
        <v>4.7430830039525684</v>
      </c>
      <c r="H38">
        <f t="shared" si="1"/>
        <v>3.6323017075723718E-2</v>
      </c>
    </row>
    <row r="39" spans="1:8">
      <c r="A39">
        <v>34</v>
      </c>
      <c r="B39">
        <f t="shared" si="0"/>
        <v>4.6035805626598458</v>
      </c>
      <c r="H39">
        <f t="shared" si="1"/>
        <v>3.4217790307494056E-2</v>
      </c>
    </row>
    <row r="40" spans="1:8">
      <c r="A40">
        <v>35</v>
      </c>
      <c r="B40">
        <f t="shared" si="0"/>
        <v>4.4720496894409933</v>
      </c>
      <c r="H40">
        <f t="shared" si="1"/>
        <v>3.2290420894255621E-2</v>
      </c>
    </row>
    <row r="41" spans="1:8">
      <c r="A41">
        <v>36</v>
      </c>
      <c r="B41">
        <f t="shared" si="0"/>
        <v>4.3478260869565206</v>
      </c>
      <c r="H41">
        <f t="shared" si="1"/>
        <v>3.0521424070573396E-2</v>
      </c>
    </row>
    <row r="42" spans="1:8">
      <c r="A42">
        <v>37</v>
      </c>
      <c r="B42">
        <f t="shared" si="0"/>
        <v>4.2303172737955341</v>
      </c>
      <c r="H42">
        <f t="shared" si="1"/>
        <v>2.8893912049279134E-2</v>
      </c>
    </row>
    <row r="43" spans="1:8">
      <c r="A43">
        <v>38</v>
      </c>
      <c r="B43">
        <f t="shared" si="0"/>
        <v>4.1189931350114417</v>
      </c>
      <c r="H43">
        <f t="shared" si="1"/>
        <v>2.7393189470542346E-2</v>
      </c>
    </row>
    <row r="44" spans="1:8">
      <c r="A44">
        <v>39</v>
      </c>
      <c r="B44">
        <f t="shared" si="0"/>
        <v>4.0133779264214047</v>
      </c>
      <c r="H44">
        <f t="shared" si="1"/>
        <v>2.6006420509837702E-2</v>
      </c>
    </row>
    <row r="45" spans="1:8">
      <c r="A45">
        <v>40</v>
      </c>
      <c r="B45">
        <f t="shared" si="0"/>
        <v>3.9130434782608692</v>
      </c>
      <c r="H45">
        <f t="shared" si="1"/>
        <v>2.4722353497164458E-2</v>
      </c>
    </row>
    <row r="46" spans="1:8">
      <c r="A46">
        <v>41</v>
      </c>
      <c r="B46">
        <f t="shared" si="0"/>
        <v>3.8176033934252382</v>
      </c>
      <c r="H46">
        <f t="shared" si="1"/>
        <v>2.3531091966367122E-2</v>
      </c>
    </row>
    <row r="47" spans="1:8">
      <c r="A47">
        <v>42</v>
      </c>
      <c r="B47">
        <f t="shared" si="0"/>
        <v>3.726708074534161</v>
      </c>
      <c r="H47">
        <f t="shared" si="1"/>
        <v>2.2423903398788626E-2</v>
      </c>
    </row>
    <row r="48" spans="1:8">
      <c r="A48">
        <v>43</v>
      </c>
      <c r="B48">
        <f t="shared" si="0"/>
        <v>3.6400404448938315</v>
      </c>
      <c r="H48">
        <f t="shared" si="1"/>
        <v>2.1393058731997368E-2</v>
      </c>
    </row>
    <row r="49" spans="1:8">
      <c r="A49">
        <v>44</v>
      </c>
      <c r="B49">
        <f t="shared" si="0"/>
        <v>3.5573122529644268</v>
      </c>
      <c r="H49">
        <f t="shared" si="1"/>
        <v>2.0431697105094598E-2</v>
      </c>
    </row>
    <row r="50" spans="1:8">
      <c r="A50">
        <v>45</v>
      </c>
      <c r="B50">
        <f t="shared" si="0"/>
        <v>3.4782608695652173</v>
      </c>
      <c r="H50">
        <f t="shared" si="1"/>
        <v>1.9533711405166986E-2</v>
      </c>
    </row>
    <row r="51" spans="1:8">
      <c r="A51">
        <v>46</v>
      </c>
      <c r="B51">
        <f t="shared" si="0"/>
        <v>3.4026465028355384</v>
      </c>
      <c r="H51">
        <f t="shared" si="1"/>
        <v>1.8693651037553466E-2</v>
      </c>
    </row>
    <row r="52" spans="1:8">
      <c r="A52">
        <v>47</v>
      </c>
      <c r="B52">
        <f t="shared" si="0"/>
        <v>3.3302497687326547</v>
      </c>
      <c r="H52">
        <f t="shared" si="1"/>
        <v>1.7906639020128172E-2</v>
      </c>
    </row>
    <row r="53" spans="1:8">
      <c r="A53">
        <v>48</v>
      </c>
      <c r="B53">
        <f t="shared" si="0"/>
        <v>3.2608695652173911</v>
      </c>
      <c r="H53">
        <f t="shared" si="1"/>
        <v>1.7168301039697544E-2</v>
      </c>
    </row>
    <row r="54" spans="1:8">
      <c r="A54">
        <v>49</v>
      </c>
      <c r="B54">
        <f t="shared" si="0"/>
        <v>3.1943212067435667</v>
      </c>
      <c r="H54">
        <f t="shared" si="1"/>
        <v>1.6474704537885524E-2</v>
      </c>
    </row>
    <row r="55" spans="1:8">
      <c r="A55">
        <v>50</v>
      </c>
      <c r="B55">
        <f t="shared" si="0"/>
        <v>3.1304347826086953</v>
      </c>
      <c r="H55">
        <f t="shared" si="1"/>
        <v>1.5822306238185254E-2</v>
      </c>
    </row>
    <row r="56" spans="1:8">
      <c r="A56">
        <v>51</v>
      </c>
      <c r="B56">
        <f t="shared" si="0"/>
        <v>3.0690537084398972</v>
      </c>
      <c r="H56">
        <f t="shared" si="1"/>
        <v>1.5207906803330692E-2</v>
      </c>
    </row>
    <row r="57" spans="1:8">
      <c r="A57">
        <v>52</v>
      </c>
      <c r="B57">
        <f t="shared" si="0"/>
        <v>3.0100334448160533</v>
      </c>
      <c r="H57">
        <f t="shared" si="1"/>
        <v>1.4628611536783706E-2</v>
      </c>
    </row>
    <row r="58" spans="1:8">
      <c r="A58">
        <v>53</v>
      </c>
      <c r="B58">
        <f t="shared" si="0"/>
        <v>2.9532403609515994</v>
      </c>
      <c r="H58">
        <f t="shared" si="1"/>
        <v>1.4081796224799978E-2</v>
      </c>
    </row>
    <row r="59" spans="1:8">
      <c r="A59">
        <v>54</v>
      </c>
      <c r="B59">
        <f t="shared" si="0"/>
        <v>2.8985507246376807</v>
      </c>
      <c r="H59">
        <f t="shared" si="1"/>
        <v>1.3565077364699288E-2</v>
      </c>
    </row>
    <row r="60" spans="1:8">
      <c r="A60">
        <v>55</v>
      </c>
      <c r="B60">
        <f t="shared" si="0"/>
        <v>2.8458498023715411</v>
      </c>
      <c r="H60">
        <f t="shared" si="1"/>
        <v>1.3076286147260538E-2</v>
      </c>
    </row>
    <row r="61" spans="1:8">
      <c r="A61">
        <v>56</v>
      </c>
      <c r="B61">
        <f t="shared" si="0"/>
        <v>2.7950310559006213</v>
      </c>
      <c r="H61">
        <f t="shared" si="1"/>
        <v>1.2613445661818606E-2</v>
      </c>
    </row>
    <row r="62" spans="1:8">
      <c r="A62">
        <v>57</v>
      </c>
      <c r="B62">
        <f t="shared" si="0"/>
        <v>2.7459954233409611</v>
      </c>
      <c r="H62">
        <f t="shared" si="1"/>
        <v>1.2174750875796597E-2</v>
      </c>
    </row>
    <row r="63" spans="1:8">
      <c r="A63">
        <v>58</v>
      </c>
      <c r="B63">
        <f t="shared" si="0"/>
        <v>2.6986506746626686</v>
      </c>
      <c r="H63">
        <f t="shared" si="1"/>
        <v>1.1758551009352898E-2</v>
      </c>
    </row>
    <row r="64" spans="1:8">
      <c r="A64">
        <v>59</v>
      </c>
      <c r="B64">
        <f t="shared" si="0"/>
        <v>2.6529108327192334</v>
      </c>
      <c r="H64">
        <f t="shared" si="1"/>
        <v>1.1363333983183895E-2</v>
      </c>
    </row>
    <row r="65" spans="1:8">
      <c r="A65">
        <v>60</v>
      </c>
      <c r="B65">
        <f t="shared" si="0"/>
        <v>2.6086956521739131</v>
      </c>
      <c r="H65">
        <f t="shared" si="1"/>
        <v>1.0987712665406428E-2</v>
      </c>
    </row>
    <row r="66" spans="1:8">
      <c r="A66">
        <v>61</v>
      </c>
      <c r="B66">
        <f t="shared" si="0"/>
        <v>2.5659301496792586</v>
      </c>
      <c r="H66">
        <f t="shared" si="1"/>
        <v>1.0630412683542903E-2</v>
      </c>
    </row>
    <row r="67" spans="1:8">
      <c r="A67">
        <v>62</v>
      </c>
      <c r="B67">
        <f t="shared" si="0"/>
        <v>2.5245441795231414</v>
      </c>
      <c r="H67">
        <f t="shared" si="1"/>
        <v>1.0290261601317153E-2</v>
      </c>
    </row>
    <row r="68" spans="1:8">
      <c r="A68">
        <v>63</v>
      </c>
      <c r="B68">
        <f t="shared" si="0"/>
        <v>2.4844720496894408</v>
      </c>
      <c r="H68">
        <f t="shared" si="1"/>
        <v>9.9661792883505018E-3</v>
      </c>
    </row>
    <row r="69" spans="1:8">
      <c r="A69">
        <v>64</v>
      </c>
      <c r="B69">
        <f t="shared" si="0"/>
        <v>2.4456521739130435</v>
      </c>
      <c r="H69">
        <f t="shared" si="1"/>
        <v>9.6571693348298689E-3</v>
      </c>
    </row>
    <row r="70" spans="1:8">
      <c r="A70">
        <v>65</v>
      </c>
      <c r="B70">
        <f t="shared" si="0"/>
        <v>2.4080267558528425</v>
      </c>
      <c r="H70">
        <f t="shared" si="1"/>
        <v>9.3623113835415699E-3</v>
      </c>
    </row>
    <row r="71" spans="1:8">
      <c r="A71">
        <v>66</v>
      </c>
      <c r="B71">
        <f t="shared" ref="B71:B106" si="2">0.006*0.12/(A71*0.0000046)</f>
        <v>2.3715415019762842</v>
      </c>
      <c r="H71">
        <f t="shared" ref="H71:H106" si="3">+B71^2 / (0.006 * 0.12) *0.00000465/4</f>
        <v>9.0807542689309295E-3</v>
      </c>
    </row>
    <row r="72" spans="1:8">
      <c r="A72">
        <v>67</v>
      </c>
      <c r="B72">
        <f t="shared" si="2"/>
        <v>2.3361453601557427</v>
      </c>
      <c r="H72">
        <f t="shared" si="3"/>
        <v>8.8117098675569456E-3</v>
      </c>
    </row>
    <row r="73" spans="1:8">
      <c r="A73">
        <v>68</v>
      </c>
      <c r="B73">
        <f t="shared" si="2"/>
        <v>2.3017902813299229</v>
      </c>
      <c r="H73">
        <f t="shared" si="3"/>
        <v>8.554447576873514E-3</v>
      </c>
    </row>
    <row r="74" spans="1:8">
      <c r="A74">
        <v>69</v>
      </c>
      <c r="B74">
        <f t="shared" si="2"/>
        <v>2.2684310018903591</v>
      </c>
      <c r="H74">
        <f t="shared" si="3"/>
        <v>8.3082893500237634E-3</v>
      </c>
    </row>
    <row r="75" spans="1:8">
      <c r="A75">
        <v>70</v>
      </c>
      <c r="B75">
        <f t="shared" si="2"/>
        <v>2.2360248447204967</v>
      </c>
      <c r="H75">
        <f t="shared" si="3"/>
        <v>8.0726052235639053E-3</v>
      </c>
    </row>
    <row r="76" spans="1:8">
      <c r="A76">
        <v>71</v>
      </c>
      <c r="B76">
        <f t="shared" si="2"/>
        <v>2.2045315370483767</v>
      </c>
      <c r="H76">
        <f t="shared" si="3"/>
        <v>7.846809282972253E-3</v>
      </c>
    </row>
    <row r="77" spans="1:8">
      <c r="A77">
        <v>72</v>
      </c>
      <c r="B77">
        <f t="shared" si="2"/>
        <v>2.1739130434782603</v>
      </c>
      <c r="H77">
        <f t="shared" si="3"/>
        <v>7.6303560176433491E-3</v>
      </c>
    </row>
    <row r="78" spans="1:8">
      <c r="A78">
        <v>73</v>
      </c>
      <c r="B78">
        <f t="shared" si="2"/>
        <v>2.1441334127456817</v>
      </c>
      <c r="H78">
        <f t="shared" si="3"/>
        <v>7.4227370229805103E-3</v>
      </c>
    </row>
    <row r="79" spans="1:8">
      <c r="A79">
        <v>74</v>
      </c>
      <c r="B79">
        <f t="shared" si="2"/>
        <v>2.1151586368977671</v>
      </c>
      <c r="H79">
        <f t="shared" si="3"/>
        <v>7.2234780123197834E-3</v>
      </c>
    </row>
    <row r="80" spans="1:8">
      <c r="A80">
        <v>75</v>
      </c>
      <c r="B80">
        <f t="shared" si="2"/>
        <v>2.0869565217391304</v>
      </c>
      <c r="H80">
        <f t="shared" si="3"/>
        <v>7.0321361058601145E-3</v>
      </c>
    </row>
    <row r="81" spans="1:8">
      <c r="A81">
        <v>76</v>
      </c>
      <c r="B81">
        <f t="shared" si="2"/>
        <v>2.0594965675057209</v>
      </c>
      <c r="H81">
        <f t="shared" si="3"/>
        <v>6.8482973676355866E-3</v>
      </c>
    </row>
    <row r="82" spans="1:8">
      <c r="A82">
        <v>77</v>
      </c>
      <c r="B82">
        <f t="shared" si="2"/>
        <v>2.0327498588368154</v>
      </c>
      <c r="H82">
        <f t="shared" si="3"/>
        <v>6.6715745649288481E-3</v>
      </c>
    </row>
    <row r="83" spans="1:8">
      <c r="A83">
        <v>78</v>
      </c>
      <c r="B83">
        <f t="shared" si="2"/>
        <v>2.0066889632107023</v>
      </c>
      <c r="H83">
        <f t="shared" si="3"/>
        <v>6.5016051274594255E-3</v>
      </c>
    </row>
    <row r="84" spans="1:8">
      <c r="A84">
        <v>79</v>
      </c>
      <c r="B84">
        <f t="shared" si="2"/>
        <v>1.9812878370941109</v>
      </c>
      <c r="H84">
        <f t="shared" si="3"/>
        <v>6.3380492862462959E-3</v>
      </c>
    </row>
    <row r="85" spans="1:8">
      <c r="A85">
        <v>80</v>
      </c>
      <c r="B85">
        <f t="shared" si="2"/>
        <v>1.9565217391304346</v>
      </c>
      <c r="H85">
        <f t="shared" si="3"/>
        <v>6.1805883742911145E-3</v>
      </c>
    </row>
    <row r="86" spans="1:8">
      <c r="A86">
        <v>81</v>
      </c>
      <c r="B86">
        <f t="shared" si="2"/>
        <v>1.932367149758454</v>
      </c>
      <c r="H86">
        <f t="shared" si="3"/>
        <v>6.0289232731996862E-3</v>
      </c>
    </row>
    <row r="87" spans="1:8">
      <c r="A87">
        <v>82</v>
      </c>
      <c r="B87">
        <f t="shared" si="2"/>
        <v>1.9088016967126191</v>
      </c>
      <c r="H87">
        <f t="shared" si="3"/>
        <v>5.8827729915917806E-3</v>
      </c>
    </row>
    <row r="88" spans="1:8">
      <c r="A88">
        <v>83</v>
      </c>
      <c r="B88">
        <f t="shared" si="2"/>
        <v>1.8858040859088525</v>
      </c>
      <c r="H88">
        <f t="shared" si="3"/>
        <v>5.7418733626742827E-3</v>
      </c>
    </row>
    <row r="89" spans="1:8">
      <c r="A89">
        <v>84</v>
      </c>
      <c r="B89">
        <f t="shared" si="2"/>
        <v>1.8633540372670805</v>
      </c>
      <c r="H89">
        <f t="shared" si="3"/>
        <v>5.6059758496971564E-3</v>
      </c>
    </row>
    <row r="90" spans="1:8">
      <c r="A90">
        <v>85</v>
      </c>
      <c r="B90">
        <f t="shared" si="2"/>
        <v>1.8414322250639383</v>
      </c>
      <c r="H90">
        <f t="shared" si="3"/>
        <v>5.4748464491990506E-3</v>
      </c>
    </row>
    <row r="91" spans="1:8">
      <c r="A91">
        <v>86</v>
      </c>
      <c r="B91">
        <f t="shared" si="2"/>
        <v>1.8200202224469157</v>
      </c>
      <c r="H91">
        <f t="shared" si="3"/>
        <v>5.3482646829993421E-3</v>
      </c>
    </row>
    <row r="92" spans="1:8">
      <c r="A92">
        <v>87</v>
      </c>
      <c r="B92">
        <f t="shared" si="2"/>
        <v>1.7991004497751122</v>
      </c>
      <c r="H92">
        <f t="shared" si="3"/>
        <v>5.2260226708235082E-3</v>
      </c>
    </row>
    <row r="93" spans="1:8">
      <c r="A93">
        <v>88</v>
      </c>
      <c r="B93">
        <f t="shared" si="2"/>
        <v>1.7786561264822134</v>
      </c>
      <c r="H93">
        <f t="shared" si="3"/>
        <v>5.1079242762736496E-3</v>
      </c>
    </row>
    <row r="94" spans="1:8">
      <c r="A94">
        <v>89</v>
      </c>
      <c r="B94">
        <f t="shared" si="2"/>
        <v>1.7586712261846604</v>
      </c>
      <c r="H94">
        <f t="shared" si="3"/>
        <v>4.9937843195888322E-3</v>
      </c>
    </row>
    <row r="95" spans="1:8">
      <c r="A95">
        <v>90</v>
      </c>
      <c r="B95">
        <f t="shared" si="2"/>
        <v>1.7391304347826086</v>
      </c>
      <c r="H95">
        <f t="shared" si="3"/>
        <v>4.8834278512917464E-3</v>
      </c>
    </row>
    <row r="96" spans="1:8">
      <c r="A96">
        <v>91</v>
      </c>
      <c r="B96">
        <f t="shared" si="2"/>
        <v>1.7200191113234591</v>
      </c>
      <c r="H96">
        <f t="shared" si="3"/>
        <v>4.7766894813987609E-3</v>
      </c>
    </row>
    <row r="97" spans="1:8">
      <c r="A97">
        <v>92</v>
      </c>
      <c r="B97">
        <f t="shared" si="2"/>
        <v>1.7013232514177692</v>
      </c>
      <c r="H97">
        <f t="shared" si="3"/>
        <v>4.6734127593883665E-3</v>
      </c>
    </row>
    <row r="98" spans="1:8">
      <c r="A98">
        <v>93</v>
      </c>
      <c r="B98">
        <f t="shared" si="2"/>
        <v>1.6830294530154277</v>
      </c>
      <c r="H98">
        <f t="shared" si="3"/>
        <v>4.5734496005854029E-3</v>
      </c>
    </row>
    <row r="99" spans="1:8">
      <c r="A99">
        <v>94</v>
      </c>
      <c r="B99">
        <f t="shared" si="2"/>
        <v>1.6651248843663273</v>
      </c>
      <c r="H99">
        <f t="shared" si="3"/>
        <v>4.476659755032043E-3</v>
      </c>
    </row>
    <row r="100" spans="1:8">
      <c r="A100">
        <v>95</v>
      </c>
      <c r="B100">
        <f t="shared" si="2"/>
        <v>1.6475972540045765</v>
      </c>
      <c r="H100">
        <f t="shared" si="3"/>
        <v>4.3829103152867744E-3</v>
      </c>
    </row>
    <row r="101" spans="1:8">
      <c r="A101">
        <v>96</v>
      </c>
      <c r="B101">
        <f t="shared" si="2"/>
        <v>1.6304347826086956</v>
      </c>
      <c r="H101">
        <f t="shared" si="3"/>
        <v>4.2920752599243861E-3</v>
      </c>
    </row>
    <row r="102" spans="1:8">
      <c r="A102">
        <v>97</v>
      </c>
      <c r="B102">
        <f t="shared" si="2"/>
        <v>1.6136261766024202</v>
      </c>
      <c r="H102">
        <f t="shared" si="3"/>
        <v>4.2040350298079643E-3</v>
      </c>
    </row>
    <row r="103" spans="1:8">
      <c r="A103">
        <v>98</v>
      </c>
      <c r="B103">
        <f t="shared" si="2"/>
        <v>1.5971606033717833</v>
      </c>
      <c r="H103">
        <f t="shared" si="3"/>
        <v>4.118676134471381E-3</v>
      </c>
    </row>
    <row r="104" spans="1:8">
      <c r="A104">
        <v>99</v>
      </c>
      <c r="B104">
        <f t="shared" si="2"/>
        <v>1.5810276679841895</v>
      </c>
      <c r="H104">
        <f t="shared" si="3"/>
        <v>4.0358907861915245E-3</v>
      </c>
    </row>
    <row r="105" spans="1:8">
      <c r="A105">
        <v>100</v>
      </c>
      <c r="B105">
        <f t="shared" si="2"/>
        <v>1.5652173913043477</v>
      </c>
      <c r="H105">
        <f t="shared" si="3"/>
        <v>3.9555765595463135E-3</v>
      </c>
    </row>
    <row r="106" spans="1:8">
      <c r="A106">
        <v>101</v>
      </c>
      <c r="B106">
        <f t="shared" si="2"/>
        <v>1.5497201894102453</v>
      </c>
      <c r="H106">
        <f t="shared" si="3"/>
        <v>3.877636074449871E-3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Depth resolution</vt:lpstr>
      <vt:lpstr>Range Depth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GARLAND</dc:creator>
  <cp:lastModifiedBy>GARLAND</cp:lastModifiedBy>
  <dcterms:created xsi:type="dcterms:W3CDTF">2013-12-12T02:47:21Z</dcterms:created>
  <dcterms:modified xsi:type="dcterms:W3CDTF">2013-12-12T18:22:49Z</dcterms:modified>
</cp:coreProperties>
</file>