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<sst xmlns="http://schemas.openxmlformats.org/spreadsheetml/2006/main" count="39" uniqueCount="35">
  <si>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CHARGES</t>
  </si>
  <si>
    <t xml:space="preserve">Montants</t>
  </si>
  <si>
    <t xml:space="preserve">PRODUITS</t>
  </si>
  <si>
    <t xml:space="preserve">Charges d'Exploitation</t>
  </si>
  <si>
    <t xml:space="preserve">Produits d' Exploitation</t>
  </si>
  <si>
    <t xml:space="preserve">Transport Aérien</t>
  </si>
  <si>
    <t xml:space="preserve">Ventes Produits Dériver</t>
  </si>
  <si>
    <t xml:space="preserve">Transport Terrestre</t>
  </si>
  <si>
    <t xml:space="preserve">Sponsors</t>
  </si>
  <si>
    <t xml:space="preserve">Logement</t>
  </si>
  <si>
    <t xml:space="preserve">15428,57</t>
  </si>
  <si>
    <t xml:space="preserve">Donations</t>
  </si>
  <si>
    <t xml:space="preserve">Nourriture</t>
  </si>
  <si>
    <t xml:space="preserve">Équipement</t>
  </si>
  <si>
    <t xml:space="preserve">Salaires</t>
  </si>
  <si>
    <t xml:space="preserve">Entraînements</t>
  </si>
  <si>
    <t xml:space="preserve">Inscriptions</t>
  </si>
  <si>
    <t xml:space="preserve">Achats Produits Dériver</t>
  </si>
  <si>
    <t xml:space="preserve">TOTAL 1</t>
  </si>
  <si>
    <t xml:space="preserve">Charges Financières</t>
  </si>
  <si>
    <t xml:space="preserve">Produits Financiers</t>
  </si>
  <si>
    <t xml:space="preserve">Intérêt</t>
  </si>
  <si>
    <t xml:space="preserve">Subventions</t>
  </si>
  <si>
    <t xml:space="preserve">Assurance</t>
  </si>
  <si>
    <t xml:space="preserve">TOTAL  2</t>
  </si>
  <si>
    <t xml:space="preserve">TOTAL 2</t>
  </si>
  <si>
    <t xml:space="preserve">Charges Exceptionnelles</t>
  </si>
  <si>
    <t xml:space="preserve">Produits Exceptionnels</t>
  </si>
  <si>
    <t xml:space="preserve">Indemnité de la Banque</t>
  </si>
  <si>
    <t xml:space="preserve">TOTAL 3</t>
  </si>
  <si>
    <t xml:space="preserve">TOTAL CHARGES</t>
  </si>
  <si>
    <t xml:space="preserve">TOTAL PRODUITS</t>
  </si>
  <si>
    <t xml:space="preserve">BENEFICE</t>
  </si>
  <si>
    <t xml:space="preserve">PERTE</t>
  </si>
  <si>
    <t xml:space="preserve">TOTAL GENERAL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</si>
</sst>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70703125" defaultRowHeight="15" zeroHeight="false" outlineLevelRow="0" outlineLevelCol="0"/>
  <cols>
    <col collapsed="false" customWidth="true" hidden="false" outlineLevel="0" max="3" min="3" style="0" width="8.71"/>
    <col collapsed="false" customWidth="true" hidden="false" outlineLevel="0" max="4" min="4" style="0" width="11.71"/>
    <col collapsed="false" customWidth="true" hidden="false" outlineLevel="0" max="6" min="6" style="0" width="10.85"/>
  </cols>
  <sheetData>
    <row r="1" customFormat="false" ht="18.75" hidden="false" customHeight="false" outlineLevel="0" collapsed="false">
      <c r="A1" s="1" t="s">
        <v>0</v>
      </c>
      <c r="B1" s="1"/>
      <c r="C1" s="1"/>
      <c r="D1" s="1" t="s">
        <v>1</v>
      </c>
      <c r="E1" s="1" t="s">
        <v>2</v>
      </c>
      <c r="F1" s="1"/>
      <c r="G1" s="1" t="s">
        <v>1</v>
      </c>
    </row>
    <row r="2" customFormat="false" ht="15.75" hidden="false" customHeight="false" outlineLevel="0" collapsed="false">
      <c r="A2" s="2" t="s">
        <v>3</v>
      </c>
      <c r="B2" s="2"/>
      <c r="C2" s="2"/>
      <c r="D2" s="3"/>
      <c r="E2" s="2" t="s">
        <v>4</v>
      </c>
      <c r="F2" s="2"/>
      <c r="G2" s="3"/>
    </row>
    <row r="3" customFormat="false" ht="15.65" hidden="false" customHeight="false" outlineLevel="0" collapsed="false">
      <c r="A3" s="4" t="s">
        <v>5</v>
      </c>
      <c r="B3" s="4"/>
      <c r="C3" s="4"/>
      <c r="D3" s="5" t="n">
        <v>19200</v>
      </c>
      <c r="E3" s="4" t="s">
        <v>6</v>
      </c>
      <c r="F3" s="4"/>
      <c r="G3" s="6" t="n">
        <v>192000</v>
      </c>
    </row>
    <row r="4" customFormat="false" ht="15" hidden="false" customHeight="false" outlineLevel="0" collapsed="false">
      <c r="A4" s="4" t="s">
        <v>7</v>
      </c>
      <c r="B4" s="4"/>
      <c r="C4" s="4"/>
      <c r="D4" s="7" t="n">
        <v>5590</v>
      </c>
      <c r="E4" s="4" t="s">
        <v>8</v>
      </c>
      <c r="F4" s="4"/>
      <c r="G4" s="6" t="n">
        <v>322850</v>
      </c>
    </row>
    <row r="5" customFormat="false" ht="15.65" hidden="false" customHeight="false" outlineLevel="0" collapsed="false">
      <c r="A5" s="4" t="s">
        <v>9</v>
      </c>
      <c r="B5" s="4"/>
      <c r="C5" s="4"/>
      <c r="D5" s="5" t="s">
        <v>10</v>
      </c>
      <c r="E5" s="4" t="s">
        <v>11</v>
      </c>
      <c r="F5" s="4"/>
      <c r="G5" s="6" t="n">
        <v>7500</v>
      </c>
    </row>
    <row r="6" customFormat="false" ht="15" hidden="false" customHeight="false" outlineLevel="0" collapsed="false">
      <c r="A6" s="4" t="s">
        <v>12</v>
      </c>
      <c r="B6" s="4"/>
      <c r="C6" s="4"/>
      <c r="D6" s="5" t="n">
        <v>3159</v>
      </c>
      <c r="E6" s="2"/>
      <c r="F6" s="2"/>
      <c r="G6" s="6"/>
    </row>
    <row r="7" customFormat="false" ht="15" hidden="false" customHeight="false" outlineLevel="0" collapsed="false">
      <c r="A7" s="4" t="s">
        <v>13</v>
      </c>
      <c r="B7" s="4"/>
      <c r="C7" s="4"/>
      <c r="D7" s="5" t="n">
        <v>0</v>
      </c>
      <c r="E7" s="2"/>
      <c r="F7" s="2"/>
      <c r="G7" s="6"/>
    </row>
    <row r="8" customFormat="false" ht="15" hidden="false" customHeight="false" outlineLevel="0" collapsed="false">
      <c r="A8" s="4" t="s">
        <v>14</v>
      </c>
      <c r="B8" s="4"/>
      <c r="C8" s="4"/>
      <c r="D8" s="5" t="n">
        <v>12000</v>
      </c>
      <c r="E8" s="2"/>
      <c r="F8" s="2"/>
      <c r="G8" s="6"/>
    </row>
    <row r="9" customFormat="false" ht="15" hidden="false" customHeight="false" outlineLevel="0" collapsed="false">
      <c r="A9" s="4" t="s">
        <v>15</v>
      </c>
      <c r="B9" s="4"/>
      <c r="C9" s="4"/>
      <c r="D9" s="5" t="n">
        <v>151200</v>
      </c>
      <c r="E9" s="2"/>
      <c r="F9" s="2"/>
      <c r="G9" s="6"/>
    </row>
    <row r="10" customFormat="false" ht="15" hidden="false" customHeight="false" outlineLevel="0" collapsed="false">
      <c r="A10" s="4" t="s">
        <v>16</v>
      </c>
      <c r="B10" s="4"/>
      <c r="C10" s="4"/>
      <c r="D10" s="7" t="n">
        <v>189000</v>
      </c>
      <c r="E10" s="2"/>
      <c r="F10" s="2"/>
      <c r="G10" s="6"/>
    </row>
    <row r="11" customFormat="false" ht="15" hidden="false" customHeight="false" outlineLevel="0" collapsed="false">
      <c r="A11" s="4" t="s">
        <v>17</v>
      </c>
      <c r="B11" s="4"/>
      <c r="C11" s="4"/>
      <c r="D11" s="7" t="n">
        <v>128050</v>
      </c>
      <c r="E11" s="2"/>
      <c r="F11" s="2"/>
      <c r="G11" s="6"/>
    </row>
    <row r="12" customFormat="false" ht="15" hidden="false" customHeight="false" outlineLevel="0" collapsed="false">
      <c r="A12" s="2"/>
      <c r="B12" s="2"/>
      <c r="C12" s="2"/>
      <c r="D12" s="7"/>
      <c r="E12" s="2"/>
      <c r="F12" s="2"/>
      <c r="G12" s="6"/>
    </row>
    <row r="13" customFormat="false" ht="15" hidden="false" customHeight="false" outlineLevel="0" collapsed="false">
      <c r="A13" s="8" t="s">
        <v>18</v>
      </c>
      <c r="B13" s="8"/>
      <c r="C13" s="8"/>
      <c r="D13" s="9" t="n">
        <f aca="false">D3+D4+D5+D6+D7+D8+D9+D10+D11</f>
        <v>523627.57</v>
      </c>
      <c r="E13" s="8" t="s">
        <v>18</v>
      </c>
      <c r="F13" s="8"/>
      <c r="G13" s="9" t="n">
        <f aca="false">G3+G4+G5</f>
        <v>522350</v>
      </c>
    </row>
    <row r="14" customFormat="false" ht="15" hidden="false" customHeight="false" outlineLevel="0" collapsed="false">
      <c r="A14" s="2" t="s">
        <v>19</v>
      </c>
      <c r="B14" s="2"/>
      <c r="C14" s="2"/>
      <c r="D14" s="10"/>
      <c r="E14" s="2" t="s">
        <v>20</v>
      </c>
      <c r="F14" s="2"/>
      <c r="G14" s="9"/>
    </row>
    <row r="15" customFormat="false" ht="15" hidden="false" customHeight="false" outlineLevel="0" collapsed="false">
      <c r="A15" s="4" t="s">
        <v>21</v>
      </c>
      <c r="B15" s="4"/>
      <c r="C15" s="4"/>
      <c r="D15" s="7" t="n">
        <v>6528.39</v>
      </c>
      <c r="E15" s="11" t="s">
        <v>22</v>
      </c>
      <c r="F15" s="11"/>
      <c r="G15" s="6" t="n">
        <v>61110</v>
      </c>
    </row>
    <row r="16" customFormat="false" ht="15" hidden="false" customHeight="false" outlineLevel="0" collapsed="false">
      <c r="A16" s="4" t="s">
        <v>23</v>
      </c>
      <c r="B16" s="4"/>
      <c r="C16" s="4"/>
      <c r="D16" s="7" t="n">
        <v>4800</v>
      </c>
      <c r="E16" s="2"/>
      <c r="F16" s="2"/>
      <c r="G16" s="6"/>
    </row>
    <row r="17" customFormat="false" ht="15" hidden="false" customHeight="false" outlineLevel="0" collapsed="false">
      <c r="A17" s="2"/>
      <c r="B17" s="2"/>
      <c r="C17" s="2"/>
      <c r="D17" s="12"/>
      <c r="E17" s="2"/>
      <c r="F17" s="2"/>
      <c r="G17" s="6"/>
    </row>
    <row r="18" customFormat="false" ht="15" hidden="false" customHeight="false" outlineLevel="0" collapsed="false">
      <c r="A18" s="8" t="s">
        <v>24</v>
      </c>
      <c r="B18" s="8"/>
      <c r="C18" s="8"/>
      <c r="D18" s="9" t="n">
        <f aca="false">D15+D16</f>
        <v>11328.39</v>
      </c>
      <c r="E18" s="8" t="s">
        <v>25</v>
      </c>
      <c r="F18" s="8"/>
      <c r="G18" s="9" t="n">
        <f aca="false">G15</f>
        <v>61110</v>
      </c>
    </row>
    <row r="19" customFormat="false" ht="15" hidden="false" customHeight="false" outlineLevel="0" collapsed="false">
      <c r="A19" s="2" t="s">
        <v>26</v>
      </c>
      <c r="B19" s="2"/>
      <c r="C19" s="2"/>
      <c r="D19" s="10"/>
      <c r="E19" s="2" t="s">
        <v>27</v>
      </c>
      <c r="F19" s="2"/>
      <c r="G19" s="9"/>
    </row>
    <row r="20" customFormat="false" ht="15" hidden="false" customHeight="false" outlineLevel="0" collapsed="false">
      <c r="A20" s="2"/>
      <c r="B20" s="2"/>
      <c r="C20" s="2"/>
      <c r="D20" s="12"/>
      <c r="E20" s="11" t="s">
        <v>28</v>
      </c>
      <c r="F20" s="11"/>
      <c r="G20" s="6" t="n">
        <v>6025</v>
      </c>
    </row>
    <row r="21" customFormat="false" ht="15" hidden="false" customHeight="false" outlineLevel="0" collapsed="false">
      <c r="A21" s="2"/>
      <c r="B21" s="2"/>
      <c r="C21" s="2"/>
      <c r="D21" s="12"/>
      <c r="E21" s="2"/>
      <c r="F21" s="2"/>
      <c r="G21" s="6"/>
    </row>
    <row r="22" customFormat="false" ht="15" hidden="false" customHeight="false" outlineLevel="0" collapsed="false">
      <c r="A22" s="2"/>
      <c r="B22" s="2"/>
      <c r="C22" s="2"/>
      <c r="D22" s="12"/>
      <c r="E22" s="2"/>
      <c r="F22" s="2"/>
      <c r="G22" s="6"/>
    </row>
    <row r="23" customFormat="false" ht="15" hidden="false" customHeight="false" outlineLevel="0" collapsed="false">
      <c r="A23" s="2"/>
      <c r="B23" s="2"/>
      <c r="C23" s="2"/>
      <c r="D23" s="12"/>
      <c r="E23" s="2"/>
      <c r="F23" s="2"/>
      <c r="G23" s="6"/>
    </row>
    <row r="24" customFormat="false" ht="15" hidden="false" customHeight="false" outlineLevel="0" collapsed="false">
      <c r="A24" s="8" t="s">
        <v>29</v>
      </c>
      <c r="B24" s="8"/>
      <c r="C24" s="8"/>
      <c r="D24" s="9" t="n">
        <v>0</v>
      </c>
      <c r="E24" s="8" t="s">
        <v>29</v>
      </c>
      <c r="F24" s="8"/>
      <c r="G24" s="9" t="n">
        <v>6025</v>
      </c>
    </row>
    <row r="25" customFormat="false" ht="15" hidden="false" customHeight="false" outlineLevel="0" collapsed="false">
      <c r="A25" s="2"/>
      <c r="B25" s="2"/>
      <c r="C25" s="2"/>
      <c r="D25" s="10"/>
      <c r="E25" s="2"/>
      <c r="F25" s="2"/>
      <c r="G25" s="9"/>
    </row>
    <row r="26" customFormat="false" ht="15" hidden="false" customHeight="false" outlineLevel="0" collapsed="false">
      <c r="A26" s="13" t="s">
        <v>30</v>
      </c>
      <c r="B26" s="13"/>
      <c r="C26" s="13"/>
      <c r="D26" s="9" t="n">
        <f aca="false">D18+D13</f>
        <v>534955.96</v>
      </c>
      <c r="E26" s="13" t="s">
        <v>31</v>
      </c>
      <c r="F26" s="13"/>
      <c r="G26" s="9" t="n">
        <f aca="false">G18+G13+G24</f>
        <v>589485</v>
      </c>
    </row>
    <row r="27" customFormat="false" ht="15" hidden="false" customHeight="false" outlineLevel="0" collapsed="false">
      <c r="A27" s="2"/>
      <c r="B27" s="2"/>
      <c r="C27" s="2"/>
      <c r="D27" s="10"/>
      <c r="E27" s="2"/>
      <c r="F27" s="2"/>
      <c r="G27" s="9"/>
    </row>
    <row r="28" customFormat="false" ht="15" hidden="false" customHeight="false" outlineLevel="0" collapsed="false">
      <c r="A28" s="2"/>
      <c r="B28" s="2"/>
      <c r="C28" s="2"/>
      <c r="D28" s="10"/>
      <c r="E28" s="2"/>
      <c r="F28" s="2"/>
      <c r="G28" s="9"/>
    </row>
    <row r="29" customFormat="false" ht="17.35" hidden="false" customHeight="false" outlineLevel="0" collapsed="false">
      <c r="A29" s="14" t="s">
        <v>32</v>
      </c>
      <c r="B29" s="14"/>
      <c r="C29" s="14"/>
      <c r="D29" s="9" t="n">
        <f aca="false">G26-D26</f>
        <v>54529.04</v>
      </c>
      <c r="E29" s="14" t="s">
        <v>33</v>
      </c>
      <c r="F29" s="14"/>
      <c r="G29" s="9"/>
    </row>
    <row r="30" customFormat="false" ht="15" hidden="false" customHeight="false" outlineLevel="0" collapsed="false">
      <c r="A30" s="2"/>
      <c r="B30" s="2"/>
      <c r="C30" s="2"/>
      <c r="D30" s="10"/>
      <c r="E30" s="2"/>
      <c r="F30" s="2"/>
      <c r="G30" s="9"/>
    </row>
    <row r="31" customFormat="false" ht="15" hidden="false" customHeight="false" outlineLevel="0" collapsed="false">
      <c r="A31" s="13" t="s">
        <v>34</v>
      </c>
      <c r="B31" s="13"/>
      <c r="C31" s="13"/>
      <c r="D31" s="9" t="n">
        <f aca="false">G18+G13+G24</f>
        <v>589485</v>
      </c>
      <c r="E31" s="13" t="s">
        <v>34</v>
      </c>
      <c r="F31" s="13"/>
      <c r="G31" s="9" t="n">
        <f aca="false">G18+G13+G24</f>
        <v>589485</v>
      </c>
    </row>
    <row r="32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2">
    <mergeCell ref="A1:C1"/>
    <mergeCell ref="E1:F1"/>
    <mergeCell ref="A2:C2"/>
    <mergeCell ref="E2:F2"/>
    <mergeCell ref="A3:C3"/>
    <mergeCell ref="E3:F3"/>
    <mergeCell ref="A4:C4"/>
    <mergeCell ref="E4:F4"/>
    <mergeCell ref="A5:C5"/>
    <mergeCell ref="E5:F5"/>
    <mergeCell ref="A6:C6"/>
    <mergeCell ref="E6:F6"/>
    <mergeCell ref="A7:C7"/>
    <mergeCell ref="E7:F7"/>
    <mergeCell ref="A8:C8"/>
    <mergeCell ref="E8:F8"/>
    <mergeCell ref="A9:C9"/>
    <mergeCell ref="E9:F9"/>
    <mergeCell ref="A10:C10"/>
    <mergeCell ref="E10:F10"/>
    <mergeCell ref="A11:C11"/>
    <mergeCell ref="E11:F11"/>
    <mergeCell ref="A12:C12"/>
    <mergeCell ref="E12:F12"/>
    <mergeCell ref="A13:C13"/>
    <mergeCell ref="E13:F13"/>
    <mergeCell ref="A14:C14"/>
    <mergeCell ref="E14:F14"/>
    <mergeCell ref="A15:C15"/>
    <mergeCell ref="E15:F15"/>
    <mergeCell ref="A16:C16"/>
    <mergeCell ref="E16:F16"/>
    <mergeCell ref="A17:C17"/>
    <mergeCell ref="E17:F17"/>
    <mergeCell ref="A18:C18"/>
    <mergeCell ref="E18:F18"/>
    <mergeCell ref="A19:C19"/>
    <mergeCell ref="E19:F19"/>
    <mergeCell ref="A20:C20"/>
    <mergeCell ref="E20:F20"/>
    <mergeCell ref="A21:C21"/>
    <mergeCell ref="E21:F21"/>
    <mergeCell ref="A22:C22"/>
    <mergeCell ref="E22:F22"/>
    <mergeCell ref="A23:C23"/>
    <mergeCell ref="E23:F23"/>
    <mergeCell ref="A24:C24"/>
    <mergeCell ref="E24:F24"/>
    <mergeCell ref="A25:C25"/>
    <mergeCell ref="E25:F25"/>
    <mergeCell ref="A26:C26"/>
    <mergeCell ref="E26:F26"/>
    <mergeCell ref="A27:C27"/>
    <mergeCell ref="E27:F27"/>
    <mergeCell ref="A28:C28"/>
    <mergeCell ref="E28:F28"/>
    <mergeCell ref="A29:C29"/>
    <mergeCell ref="E29:F29"/>
    <mergeCell ref="A30:C30"/>
    <mergeCell ref="E30:F30"/>
    <mergeCell ref="A31:C31"/>
    <mergeCell ref="E31:F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LibreOffice/7.3.4.2$Linux_X86_64 LibreOffice_project/728fec16bd5f605073805c3c9e7c4212a0120dc5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2023-03-19T08:51:06Z</dcterms:created>
  <dc:creator>Alain</dc:creator>
  <dc:description/>
  <dc:language>fr-FR</dc:language>
  <cp:lastModifiedBy/>
  <cp:lastPrinted>2023-03-19T09:14:12Z</cp:lastPrinted>
  <dcterms:modified xsi:type="dcterms:W3CDTF">2023-05-02T15:44:16Z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