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 Bonaldo\Documents\GitHub\WorkStealingScheduler\CSVFiles\RESULTS\"/>
    </mc:Choice>
  </mc:AlternateContent>
  <bookViews>
    <workbookView xWindow="0" yWindow="0" windowWidth="20490" windowHeight="7905" activeTab="6"/>
  </bookViews>
  <sheets>
    <sheet name="Grafico1" sheetId="2" r:id="rId1"/>
    <sheet name="HIstCutoff" sheetId="5" r:id="rId2"/>
    <sheet name="outputData" sheetId="1" r:id="rId3"/>
    <sheet name="GraficoCutOff!00+" sheetId="4" r:id="rId4"/>
    <sheet name="cutOff1000+" sheetId="3" r:id="rId5"/>
    <sheet name="Foglio1" sheetId="6" r:id="rId6"/>
    <sheet name="Foglio2" sheetId="7" r:id="rId7"/>
  </sheets>
  <calcPr calcId="152511"/>
</workbook>
</file>

<file path=xl/calcChain.xml><?xml version="1.0" encoding="utf-8"?>
<calcChain xmlns="http://schemas.openxmlformats.org/spreadsheetml/2006/main">
  <c r="I44" i="7" l="1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2" i="3"/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K2" i="1"/>
  <c r="J2" i="1"/>
</calcChain>
</file>

<file path=xl/sharedStrings.xml><?xml version="1.0" encoding="utf-8"?>
<sst xmlns="http://schemas.openxmlformats.org/spreadsheetml/2006/main" count="61" uniqueCount="20">
  <si>
    <t>ARRAY SIZE</t>
  </si>
  <si>
    <t>Num SERVERS</t>
  </si>
  <si>
    <t>CUTOFF</t>
  </si>
  <si>
    <t>Num STEALS</t>
  </si>
  <si>
    <t>Num INIT</t>
  </si>
  <si>
    <t>Thread CPU</t>
  </si>
  <si>
    <t>Thread CLOCK</t>
  </si>
  <si>
    <t xml:space="preserve">SEQ CPU </t>
  </si>
  <si>
    <t>SEQ CLOCK</t>
  </si>
  <si>
    <t>cutoff: 1000</t>
  </si>
  <si>
    <t>cutoff: 50000</t>
  </si>
  <si>
    <t xml:space="preserve">multitreading wallclock time </t>
  </si>
  <si>
    <t>sequential wallclock time</t>
  </si>
  <si>
    <t>speed-up</t>
  </si>
  <si>
    <t>array size</t>
  </si>
  <si>
    <t>cutoff: 5000</t>
  </si>
  <si>
    <t>cutoff: 10000</t>
  </si>
  <si>
    <t>cutoff: 50</t>
  </si>
  <si>
    <t>cutoff: 100</t>
  </si>
  <si>
    <t>cutoff: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</si>
</sst>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10" xfId="0" applyBorder="1"/>
    <xf numFmtId="0" fontId="0" fillId="34" borderId="11" xfId="0" applyFill="1" applyBorder="1"/>
    <xf numFmtId="0" fontId="0" fillId="0" borderId="11" xfId="0" applyBorder="1"/>
    <xf numFmtId="0" fontId="0" fillId="36" borderId="11" xfId="0" applyFill="1" applyBorder="1"/>
    <xf numFmtId="0" fontId="0" fillId="36" borderId="0" xfId="0" applyFill="1"/>
    <xf numFmtId="0" fontId="0" fillId="0" borderId="11" xfId="0" applyFill="1" applyBorder="1"/>
    <xf numFmtId="11" fontId="0" fillId="0" borderId="0" xfId="0" applyNumberFormat="1"/>
    <xf numFmtId="11" fontId="0" fillId="34" borderId="0" xfId="0" applyNumberFormat="1" applyFill="1"/>
    <xf numFmtId="11" fontId="0" fillId="33" borderId="0" xfId="0" applyNumberFormat="1" applyFill="1"/>
    <xf numFmtId="0" fontId="0" fillId="0" borderId="0" xfId="0" applyBorder="1"/>
    <xf numFmtId="0" fontId="0" fillId="36" borderId="0" xfId="0" applyFill="1" applyBorder="1"/>
    <xf numFmtId="0" fontId="0" fillId="36" borderId="15" xfId="0" applyFill="1" applyBorder="1"/>
    <xf numFmtId="0" fontId="0" fillId="36" borderId="19" xfId="0" applyFill="1" applyBorder="1"/>
    <xf numFmtId="0" fontId="16" fillId="36" borderId="0" xfId="0" applyFont="1" applyFill="1" applyBorder="1"/>
    <xf numFmtId="0" fontId="0" fillId="36" borderId="14" xfId="0" applyFill="1" applyBorder="1"/>
    <xf numFmtId="0" fontId="0" fillId="36" borderId="12" xfId="0" applyFill="1" applyBorder="1"/>
    <xf numFmtId="11" fontId="18" fillId="36" borderId="13" xfId="0" applyNumberFormat="1" applyFont="1" applyFill="1" applyBorder="1" applyAlignment="1">
      <alignment horizontal="center" vertical="center"/>
    </xf>
    <xf numFmtId="0" fontId="18" fillId="36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36" borderId="10" xfId="0" applyNumberFormat="1" applyFont="1" applyFill="1" applyBorder="1"/>
    <xf numFmtId="11" fontId="0" fillId="36" borderId="11" xfId="0" applyNumberFormat="1" applyFont="1" applyFill="1" applyBorder="1"/>
    <xf numFmtId="11" fontId="0" fillId="36" borderId="21" xfId="0" applyNumberFormat="1" applyFont="1" applyFill="1" applyBorder="1"/>
    <xf numFmtId="0" fontId="0" fillId="36" borderId="11" xfId="0" applyFont="1" applyFill="1" applyBorder="1"/>
    <xf numFmtId="0" fontId="0" fillId="36" borderId="15" xfId="0" applyFont="1" applyFill="1" applyBorder="1"/>
    <xf numFmtId="0" fontId="0" fillId="36" borderId="0" xfId="0" applyFont="1" applyFill="1" applyBorder="1"/>
    <xf numFmtId="0" fontId="0" fillId="36" borderId="19" xfId="0" applyFont="1" applyFill="1" applyBorder="1"/>
    <xf numFmtId="0" fontId="16" fillId="39" borderId="16" xfId="0" applyFont="1" applyFill="1" applyBorder="1"/>
    <xf numFmtId="0" fontId="16" fillId="39" borderId="17" xfId="0" applyFont="1" applyFill="1" applyBorder="1"/>
    <xf numFmtId="0" fontId="16" fillId="39" borderId="20" xfId="0" applyFont="1" applyFill="1" applyBorder="1"/>
    <xf numFmtId="0" fontId="16" fillId="40" borderId="20" xfId="0" applyFont="1" applyFill="1" applyBorder="1"/>
    <xf numFmtId="0" fontId="16" fillId="34" borderId="15" xfId="0" applyFont="1" applyFill="1" applyBorder="1" applyAlignment="1">
      <alignment horizontal="center" vertical="center" textRotation="90"/>
    </xf>
    <xf numFmtId="0" fontId="16" fillId="34" borderId="0" xfId="0" applyFont="1" applyFill="1" applyBorder="1" applyAlignment="1">
      <alignment horizontal="center" vertical="center" textRotation="90"/>
    </xf>
    <xf numFmtId="0" fontId="16" fillId="34" borderId="19" xfId="0" applyFont="1" applyFill="1" applyBorder="1" applyAlignment="1">
      <alignment horizontal="center" vertical="center" textRotation="90"/>
    </xf>
    <xf numFmtId="0" fontId="16" fillId="34" borderId="14" xfId="0" applyFont="1" applyFill="1" applyBorder="1" applyAlignment="1">
      <alignment horizontal="center" vertical="center" textRotation="90"/>
    </xf>
    <xf numFmtId="0" fontId="16" fillId="34" borderId="12" xfId="0" applyFont="1" applyFill="1" applyBorder="1" applyAlignment="1">
      <alignment horizontal="center" vertical="center" textRotation="90"/>
    </xf>
    <xf numFmtId="0" fontId="16" fillId="34" borderId="18" xfId="0" applyFont="1" applyFill="1" applyBorder="1" applyAlignment="1">
      <alignment horizontal="center" vertical="center" textRotation="90"/>
    </xf>
    <xf numFmtId="0" fontId="16" fillId="39" borderId="0" xfId="0" applyFont="1" applyFill="1" applyBorder="1"/>
    <xf numFmtId="0" fontId="18" fillId="39" borderId="23" xfId="0" applyFont="1" applyFill="1" applyBorder="1" applyAlignment="1">
      <alignment horizontal="center" vertical="center"/>
    </xf>
    <xf numFmtId="0" fontId="0" fillId="0" borderId="15" xfId="0" applyBorder="1"/>
    <xf numFmtId="0" fontId="0" fillId="40" borderId="19" xfId="0" applyFont="1" applyFill="1" applyBorder="1"/>
    <xf numFmtId="0" fontId="0" fillId="40" borderId="0" xfId="0" applyFill="1"/>
    <xf numFmtId="0" fontId="0" fillId="37" borderId="23" xfId="0" applyFill="1" applyBorder="1" applyAlignment="1">
      <alignment horizontal="center" vertical="center"/>
    </xf>
    <xf numFmtId="11" fontId="0" fillId="40" borderId="21" xfId="0" applyNumberFormat="1" applyFont="1" applyFill="1" applyBorder="1"/>
    <xf numFmtId="0" fontId="0" fillId="0" borderId="19" xfId="0" applyBorder="1"/>
    <xf numFmtId="0" fontId="0" fillId="0" borderId="14" xfId="0" applyBorder="1"/>
    <xf numFmtId="0" fontId="0" fillId="0" borderId="12" xfId="0" applyBorder="1"/>
    <xf numFmtId="0" fontId="0" fillId="0" borderId="18" xfId="0" applyBorder="1"/>
    <xf numFmtId="2" fontId="0" fillId="0" borderId="0" xfId="0" applyNumberFormat="1"/>
    <xf numFmtId="11" fontId="0" fillId="38" borderId="10" xfId="0" applyNumberFormat="1" applyFont="1" applyFill="1" applyBorder="1"/>
    <xf numFmtId="11" fontId="0" fillId="38" borderId="11" xfId="0" applyNumberFormat="1" applyFont="1" applyFill="1" applyBorder="1"/>
    <xf numFmtId="11" fontId="0" fillId="38" borderId="21" xfId="0" applyNumberFormat="1" applyFont="1" applyFill="1" applyBorder="1"/>
    <xf numFmtId="11" fontId="18" fillId="38" borderId="13" xfId="0" applyNumberFormat="1" applyFont="1" applyFill="1" applyBorder="1" applyAlignment="1">
      <alignment horizontal="center" vertical="center"/>
    </xf>
    <xf numFmtId="2" fontId="16" fillId="33" borderId="15" xfId="0" applyNumberFormat="1" applyFont="1" applyFill="1" applyBorder="1" applyAlignment="1">
      <alignment horizontal="center"/>
    </xf>
    <xf numFmtId="2" fontId="16" fillId="33" borderId="0" xfId="0" applyNumberFormat="1" applyFont="1" applyFill="1" applyBorder="1" applyAlignment="1">
      <alignment horizontal="center"/>
    </xf>
    <xf numFmtId="2" fontId="16" fillId="33" borderId="19" xfId="0" applyNumberFormat="1" applyFont="1" applyFill="1" applyBorder="1" applyAlignment="1">
      <alignment horizontal="center"/>
    </xf>
    <xf numFmtId="2" fontId="16" fillId="33" borderId="17" xfId="0" applyNumberFormat="1" applyFont="1" applyFill="1" applyBorder="1" applyAlignment="1">
      <alignment horizontal="center"/>
    </xf>
    <xf numFmtId="2" fontId="16" fillId="33" borderId="20" xfId="0" applyNumberFormat="1" applyFont="1" applyFill="1" applyBorder="1" applyAlignment="1">
      <alignment horizontal="center"/>
    </xf>
    <xf numFmtId="2" fontId="16" fillId="33" borderId="16" xfId="0" applyNumberFormat="1" applyFont="1" applyFill="1" applyBorder="1" applyAlignment="1">
      <alignment horizontal="center"/>
    </xf>
    <xf numFmtId="2" fontId="18" fillId="38" borderId="23" xfId="0" applyNumberFormat="1" applyFont="1" applyFill="1" applyBorder="1" applyAlignment="1">
      <alignment horizontal="center" vertical="center"/>
    </xf>
    <xf numFmtId="0" fontId="18" fillId="38" borderId="23" xfId="0" applyFont="1" applyFill="1" applyBorder="1" applyAlignment="1">
      <alignment horizontal="center" vertical="center" wrapText="1"/>
    </xf>
    <xf numFmtId="0" fontId="18" fillId="38" borderId="22" xfId="0" applyFont="1" applyFill="1" applyBorder="1" applyAlignment="1">
      <alignment horizontal="center" vertical="center" wrapText="1"/>
    </xf>
    <xf numFmtId="2" fontId="18" fillId="38" borderId="24" xfId="0" applyNumberFormat="1" applyFont="1" applyFill="1" applyBorder="1" applyAlignment="1">
      <alignment horizontal="center" vertical="center"/>
    </xf>
    <xf numFmtId="0" fontId="0" fillId="36" borderId="18" xfId="0" applyFill="1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/>
              </a:rPr>
              <a:t>Speed up on array-cutoff parameter for 20 server thread 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outputData!$A$2:$A$22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outputData!$K$23:$K$43</c:f>
              <c:numCache>
                <c:formatCode>General</c:formatCode>
                <c:ptCount val="21"/>
                <c:pt idx="0">
                  <c:v>0.55756016562959632</c:v>
                </c:pt>
                <c:pt idx="1">
                  <c:v>1.2376027827713714</c:v>
                </c:pt>
                <c:pt idx="2">
                  <c:v>1.0587095900717727</c:v>
                </c:pt>
                <c:pt idx="3">
                  <c:v>0.76457953850336646</c:v>
                </c:pt>
                <c:pt idx="4">
                  <c:v>0.68786571703112087</c:v>
                </c:pt>
                <c:pt idx="5">
                  <c:v>0.6399684856993223</c:v>
                </c:pt>
                <c:pt idx="6">
                  <c:v>0.52734654448379148</c:v>
                </c:pt>
                <c:pt idx="7">
                  <c:v>1.2856479027092438</c:v>
                </c:pt>
                <c:pt idx="8">
                  <c:v>1.8008444075511985</c:v>
                </c:pt>
                <c:pt idx="9">
                  <c:v>1.3886840067505997</c:v>
                </c:pt>
                <c:pt idx="10">
                  <c:v>1.8772303586493218</c:v>
                </c:pt>
                <c:pt idx="11">
                  <c:v>1.8226037922892158</c:v>
                </c:pt>
                <c:pt idx="12">
                  <c:v>0.93516675389121662</c:v>
                </c:pt>
                <c:pt idx="13">
                  <c:v>1.9868658634057168</c:v>
                </c:pt>
                <c:pt idx="14">
                  <c:v>1.8176935848753744</c:v>
                </c:pt>
                <c:pt idx="15">
                  <c:v>0.83151310221940178</c:v>
                </c:pt>
                <c:pt idx="16">
                  <c:v>2.079336331315317</c:v>
                </c:pt>
                <c:pt idx="17">
                  <c:v>1.3084100938183341</c:v>
                </c:pt>
                <c:pt idx="18">
                  <c:v>1.5081542667963483</c:v>
                </c:pt>
                <c:pt idx="19">
                  <c:v>1.0496325589991555</c:v>
                </c:pt>
                <c:pt idx="20">
                  <c:v>2.0299244773660767</c:v>
                </c:pt>
              </c:numCache>
            </c:numRef>
          </c:val>
          <c:smooth val="0"/>
        </c:ser>
        <c:ser>
          <c:idx val="1"/>
          <c:order val="1"/>
          <c:tx>
            <c:v>100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outputData!$A$2:$A$22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outputData!$K$2:$K$22</c:f>
              <c:numCache>
                <c:formatCode>General</c:formatCode>
                <c:ptCount val="21"/>
                <c:pt idx="0">
                  <c:v>0.16409037559275116</c:v>
                </c:pt>
                <c:pt idx="1">
                  <c:v>8.7196522514920188E-2</c:v>
                </c:pt>
                <c:pt idx="2">
                  <c:v>7.2948462266928235E-2</c:v>
                </c:pt>
                <c:pt idx="3">
                  <c:v>0.38154841301185433</c:v>
                </c:pt>
                <c:pt idx="4">
                  <c:v>9.3440108945797046E-2</c:v>
                </c:pt>
                <c:pt idx="5">
                  <c:v>0.94171328042862412</c:v>
                </c:pt>
                <c:pt idx="6">
                  <c:v>2.2579415812634593</c:v>
                </c:pt>
                <c:pt idx="7">
                  <c:v>0.18905272545222779</c:v>
                </c:pt>
                <c:pt idx="8">
                  <c:v>1.4687035290809984</c:v>
                </c:pt>
                <c:pt idx="9">
                  <c:v>1.6672528903168691</c:v>
                </c:pt>
                <c:pt idx="10">
                  <c:v>0.42590812254003652</c:v>
                </c:pt>
                <c:pt idx="11">
                  <c:v>1.679659602792557</c:v>
                </c:pt>
                <c:pt idx="12">
                  <c:v>0.75633484707380516</c:v>
                </c:pt>
                <c:pt idx="13">
                  <c:v>0.47424318515466368</c:v>
                </c:pt>
                <c:pt idx="14">
                  <c:v>0.89806008843323804</c:v>
                </c:pt>
                <c:pt idx="15">
                  <c:v>1.5445588771016776</c:v>
                </c:pt>
                <c:pt idx="16">
                  <c:v>2.4868095813161264</c:v>
                </c:pt>
                <c:pt idx="17">
                  <c:v>2.4955434644210461</c:v>
                </c:pt>
                <c:pt idx="18">
                  <c:v>0.72164248767255679</c:v>
                </c:pt>
                <c:pt idx="19">
                  <c:v>2.1123163558032143</c:v>
                </c:pt>
                <c:pt idx="20">
                  <c:v>1.6623170920627541</c:v>
                </c:pt>
              </c:numCache>
            </c:numRef>
          </c:val>
          <c:smooth val="0"/>
        </c:ser>
        <c:ser>
          <c:idx val="2"/>
          <c:order val="2"/>
          <c:tx>
            <c:v>500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outputData!$A$2:$A$22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outputData!$K$44:$K$64</c:f>
              <c:numCache>
                <c:formatCode>General</c:formatCode>
                <c:ptCount val="21"/>
                <c:pt idx="0">
                  <c:v>1.6854374293389702</c:v>
                </c:pt>
                <c:pt idx="1">
                  <c:v>1.6100869209835496</c:v>
                </c:pt>
                <c:pt idx="2">
                  <c:v>1.4541433829215082</c:v>
                </c:pt>
                <c:pt idx="3">
                  <c:v>1.4511990090397464</c:v>
                </c:pt>
                <c:pt idx="4">
                  <c:v>2.1214762133436347</c:v>
                </c:pt>
                <c:pt idx="5">
                  <c:v>1.0889366948875487</c:v>
                </c:pt>
                <c:pt idx="6">
                  <c:v>2.097355185576065</c:v>
                </c:pt>
                <c:pt idx="7">
                  <c:v>2.4507099727097801</c:v>
                </c:pt>
                <c:pt idx="8">
                  <c:v>2.0211077648187334</c:v>
                </c:pt>
                <c:pt idx="9">
                  <c:v>1.8840982738305858</c:v>
                </c:pt>
                <c:pt idx="10">
                  <c:v>2.2513909204365432</c:v>
                </c:pt>
                <c:pt idx="11">
                  <c:v>1.0206298188328629</c:v>
                </c:pt>
                <c:pt idx="12">
                  <c:v>1.996795060588568</c:v>
                </c:pt>
                <c:pt idx="13">
                  <c:v>2.200507124274814</c:v>
                </c:pt>
                <c:pt idx="14">
                  <c:v>2.0890726779750137</c:v>
                </c:pt>
                <c:pt idx="15">
                  <c:v>1.7317216522236207</c:v>
                </c:pt>
                <c:pt idx="16">
                  <c:v>2.1070217978220791</c:v>
                </c:pt>
                <c:pt idx="17">
                  <c:v>2.078248330607869</c:v>
                </c:pt>
                <c:pt idx="18">
                  <c:v>2.349123243469001</c:v>
                </c:pt>
                <c:pt idx="19">
                  <c:v>2.263277434805179</c:v>
                </c:pt>
                <c:pt idx="20">
                  <c:v>1.7414857988780654</c:v>
                </c:pt>
              </c:numCache>
            </c:numRef>
          </c:val>
          <c:smooth val="0"/>
        </c:ser>
        <c:ser>
          <c:idx val="3"/>
          <c:order val="3"/>
          <c:tx>
            <c:v>1000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outputData!$K$65:$K$85</c:f>
              <c:numCache>
                <c:formatCode>General</c:formatCode>
                <c:ptCount val="21"/>
                <c:pt idx="0">
                  <c:v>1.9215589863045495</c:v>
                </c:pt>
                <c:pt idx="1">
                  <c:v>1.4404543211940932</c:v>
                </c:pt>
                <c:pt idx="2">
                  <c:v>2.4468382387695096</c:v>
                </c:pt>
                <c:pt idx="3">
                  <c:v>1.9771593647355612</c:v>
                </c:pt>
                <c:pt idx="4">
                  <c:v>1.7750298917097882</c:v>
                </c:pt>
                <c:pt idx="5">
                  <c:v>1.9172728685012386</c:v>
                </c:pt>
                <c:pt idx="6">
                  <c:v>1.8935559013745002</c:v>
                </c:pt>
                <c:pt idx="7">
                  <c:v>1.1971333787180052</c:v>
                </c:pt>
                <c:pt idx="8">
                  <c:v>1.096235786526119</c:v>
                </c:pt>
                <c:pt idx="9">
                  <c:v>1.7107604452525211</c:v>
                </c:pt>
                <c:pt idx="10">
                  <c:v>1.4711123273949138</c:v>
                </c:pt>
                <c:pt idx="11">
                  <c:v>1.8227870748717645</c:v>
                </c:pt>
                <c:pt idx="12">
                  <c:v>2.3651734081842664</c:v>
                </c:pt>
                <c:pt idx="13">
                  <c:v>2.3232574837371671</c:v>
                </c:pt>
                <c:pt idx="14">
                  <c:v>2.1994488233432308</c:v>
                </c:pt>
                <c:pt idx="15">
                  <c:v>1.4487997918619717</c:v>
                </c:pt>
                <c:pt idx="16">
                  <c:v>1.8851817968116913</c:v>
                </c:pt>
                <c:pt idx="17">
                  <c:v>2.4426410898940305</c:v>
                </c:pt>
                <c:pt idx="18">
                  <c:v>2.3780610777639448</c:v>
                </c:pt>
                <c:pt idx="19">
                  <c:v>2.1566989810208645</c:v>
                </c:pt>
                <c:pt idx="20">
                  <c:v>2.4347782930836406</c:v>
                </c:pt>
              </c:numCache>
            </c:numRef>
          </c:val>
          <c:smooth val="0"/>
        </c:ser>
        <c:ser>
          <c:idx val="4"/>
          <c:order val="4"/>
          <c:tx>
            <c:v>5000</c:v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outputData!$K$86:$K$106</c:f>
              <c:numCache>
                <c:formatCode>General</c:formatCode>
                <c:ptCount val="21"/>
                <c:pt idx="0">
                  <c:v>2.1209639218031371</c:v>
                </c:pt>
                <c:pt idx="1">
                  <c:v>1.917713433229481</c:v>
                </c:pt>
                <c:pt idx="2">
                  <c:v>2.532655893555642</c:v>
                </c:pt>
                <c:pt idx="3">
                  <c:v>1.6368727061842394</c:v>
                </c:pt>
                <c:pt idx="4">
                  <c:v>2.3225773820967981</c:v>
                </c:pt>
                <c:pt idx="5">
                  <c:v>2.32597196279111</c:v>
                </c:pt>
                <c:pt idx="6">
                  <c:v>1.4486363657767425</c:v>
                </c:pt>
                <c:pt idx="7">
                  <c:v>1.8778973156733296</c:v>
                </c:pt>
                <c:pt idx="8">
                  <c:v>1.6831090189169682</c:v>
                </c:pt>
                <c:pt idx="9">
                  <c:v>2.3207738712002408</c:v>
                </c:pt>
                <c:pt idx="10">
                  <c:v>1.5358775227978345</c:v>
                </c:pt>
                <c:pt idx="11">
                  <c:v>2.3934915000910246</c:v>
                </c:pt>
                <c:pt idx="12">
                  <c:v>1.004679896357304</c:v>
                </c:pt>
                <c:pt idx="13">
                  <c:v>2.3194447655478032</c:v>
                </c:pt>
                <c:pt idx="14">
                  <c:v>2.4820771149548229</c:v>
                </c:pt>
                <c:pt idx="15">
                  <c:v>2.3476722409933712</c:v>
                </c:pt>
                <c:pt idx="16">
                  <c:v>2.9551598885875303</c:v>
                </c:pt>
                <c:pt idx="17">
                  <c:v>1.8227763762500038</c:v>
                </c:pt>
                <c:pt idx="18">
                  <c:v>2.4560682587777722</c:v>
                </c:pt>
                <c:pt idx="19">
                  <c:v>2.1481185219707122</c:v>
                </c:pt>
                <c:pt idx="20">
                  <c:v>2.7192227550499175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712416"/>
        <c:axId val="362713200"/>
      </c:lineChart>
      <c:catAx>
        <c:axId val="36271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="1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2713200"/>
        <c:crosses val="autoZero"/>
        <c:auto val="1"/>
        <c:lblAlgn val="ctr"/>
        <c:lblOffset val="100"/>
        <c:noMultiLvlLbl val="0"/>
      </c:catAx>
      <c:valAx>
        <c:axId val="3627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="1" baseline="0"/>
                  <a:t> Speed-up</a:t>
                </a:r>
                <a:endParaRPr lang="it-IT" sz="15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27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57177475168081"/>
          <c:y val="0.37387857288448917"/>
          <c:w val="0.10023673618395719"/>
          <c:h val="0.25224268958765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/>
              </a:rPr>
              <a:t>Speed up on array-cutoff parameter for 20 server thread 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solidFill>
              <a:schemeClr val="accent1"/>
            </a:solidFill>
            <a:ln>
              <a:solidFill>
                <a:schemeClr val="accent2">
                  <a:alpha val="34000"/>
                </a:schemeClr>
              </a:solidFill>
            </a:ln>
            <a:effectLst/>
          </c:spPr>
          <c:invertIfNegative val="0"/>
          <c:trendline>
            <c:spPr>
              <a:ln w="38100" cap="rnd">
                <a:noFill/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outputData!$A$2:$A$22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outputData!$K$23:$K$43</c:f>
              <c:numCache>
                <c:formatCode>General</c:formatCode>
                <c:ptCount val="21"/>
                <c:pt idx="0">
                  <c:v>0.55756016562959632</c:v>
                </c:pt>
                <c:pt idx="1">
                  <c:v>1.2376027827713714</c:v>
                </c:pt>
                <c:pt idx="2">
                  <c:v>1.0587095900717727</c:v>
                </c:pt>
                <c:pt idx="3">
                  <c:v>0.76457953850336646</c:v>
                </c:pt>
                <c:pt idx="4">
                  <c:v>0.68786571703112087</c:v>
                </c:pt>
                <c:pt idx="5">
                  <c:v>0.6399684856993223</c:v>
                </c:pt>
                <c:pt idx="6">
                  <c:v>0.52734654448379148</c:v>
                </c:pt>
                <c:pt idx="7">
                  <c:v>1.2856479027092438</c:v>
                </c:pt>
                <c:pt idx="8">
                  <c:v>1.8008444075511985</c:v>
                </c:pt>
                <c:pt idx="9">
                  <c:v>1.3886840067505997</c:v>
                </c:pt>
                <c:pt idx="10">
                  <c:v>1.8772303586493218</c:v>
                </c:pt>
                <c:pt idx="11">
                  <c:v>1.8226037922892158</c:v>
                </c:pt>
                <c:pt idx="12">
                  <c:v>0.93516675389121662</c:v>
                </c:pt>
                <c:pt idx="13">
                  <c:v>1.9868658634057168</c:v>
                </c:pt>
                <c:pt idx="14">
                  <c:v>1.8176935848753744</c:v>
                </c:pt>
                <c:pt idx="15">
                  <c:v>0.83151310221940178</c:v>
                </c:pt>
                <c:pt idx="16">
                  <c:v>2.079336331315317</c:v>
                </c:pt>
                <c:pt idx="17">
                  <c:v>1.3084100938183341</c:v>
                </c:pt>
                <c:pt idx="18">
                  <c:v>1.5081542667963483</c:v>
                </c:pt>
                <c:pt idx="19">
                  <c:v>1.0496325589991555</c:v>
                </c:pt>
                <c:pt idx="20">
                  <c:v>2.0299244773660767</c:v>
                </c:pt>
              </c:numCache>
            </c:numRef>
          </c:val>
        </c:ser>
        <c:ser>
          <c:idx val="1"/>
          <c:order val="1"/>
          <c:tx>
            <c:v>100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outputData!$A$2:$A$22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outputData!$K$2:$K$22</c:f>
              <c:numCache>
                <c:formatCode>General</c:formatCode>
                <c:ptCount val="21"/>
                <c:pt idx="0">
                  <c:v>0.16409037559275116</c:v>
                </c:pt>
                <c:pt idx="1">
                  <c:v>8.7196522514920188E-2</c:v>
                </c:pt>
                <c:pt idx="2">
                  <c:v>7.2948462266928235E-2</c:v>
                </c:pt>
                <c:pt idx="3">
                  <c:v>0.38154841301185433</c:v>
                </c:pt>
                <c:pt idx="4">
                  <c:v>9.3440108945797046E-2</c:v>
                </c:pt>
                <c:pt idx="5">
                  <c:v>0.94171328042862412</c:v>
                </c:pt>
                <c:pt idx="6">
                  <c:v>2.2579415812634593</c:v>
                </c:pt>
                <c:pt idx="7">
                  <c:v>0.18905272545222779</c:v>
                </c:pt>
                <c:pt idx="8">
                  <c:v>1.4687035290809984</c:v>
                </c:pt>
                <c:pt idx="9">
                  <c:v>1.6672528903168691</c:v>
                </c:pt>
                <c:pt idx="10">
                  <c:v>0.42590812254003652</c:v>
                </c:pt>
                <c:pt idx="11">
                  <c:v>1.679659602792557</c:v>
                </c:pt>
                <c:pt idx="12">
                  <c:v>0.75633484707380516</c:v>
                </c:pt>
                <c:pt idx="13">
                  <c:v>0.47424318515466368</c:v>
                </c:pt>
                <c:pt idx="14">
                  <c:v>0.89806008843323804</c:v>
                </c:pt>
                <c:pt idx="15">
                  <c:v>1.5445588771016776</c:v>
                </c:pt>
                <c:pt idx="16">
                  <c:v>2.4868095813161264</c:v>
                </c:pt>
                <c:pt idx="17">
                  <c:v>2.4955434644210461</c:v>
                </c:pt>
                <c:pt idx="18">
                  <c:v>0.72164248767255679</c:v>
                </c:pt>
                <c:pt idx="19">
                  <c:v>2.1123163558032143</c:v>
                </c:pt>
                <c:pt idx="20">
                  <c:v>1.6623170920627541</c:v>
                </c:pt>
              </c:numCache>
            </c:numRef>
          </c:val>
        </c:ser>
        <c:ser>
          <c:idx val="2"/>
          <c:order val="2"/>
          <c:tx>
            <c:v>500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3810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outputData!$A$2:$A$22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outputData!$K$44:$K$64</c:f>
              <c:numCache>
                <c:formatCode>General</c:formatCode>
                <c:ptCount val="21"/>
                <c:pt idx="0">
                  <c:v>1.6854374293389702</c:v>
                </c:pt>
                <c:pt idx="1">
                  <c:v>1.6100869209835496</c:v>
                </c:pt>
                <c:pt idx="2">
                  <c:v>1.4541433829215082</c:v>
                </c:pt>
                <c:pt idx="3">
                  <c:v>1.4511990090397464</c:v>
                </c:pt>
                <c:pt idx="4">
                  <c:v>2.1214762133436347</c:v>
                </c:pt>
                <c:pt idx="5">
                  <c:v>1.0889366948875487</c:v>
                </c:pt>
                <c:pt idx="6">
                  <c:v>2.097355185576065</c:v>
                </c:pt>
                <c:pt idx="7">
                  <c:v>2.4507099727097801</c:v>
                </c:pt>
                <c:pt idx="8">
                  <c:v>2.0211077648187334</c:v>
                </c:pt>
                <c:pt idx="9">
                  <c:v>1.8840982738305858</c:v>
                </c:pt>
                <c:pt idx="10">
                  <c:v>2.2513909204365432</c:v>
                </c:pt>
                <c:pt idx="11">
                  <c:v>1.0206298188328629</c:v>
                </c:pt>
                <c:pt idx="12">
                  <c:v>1.996795060588568</c:v>
                </c:pt>
                <c:pt idx="13">
                  <c:v>2.200507124274814</c:v>
                </c:pt>
                <c:pt idx="14">
                  <c:v>2.0890726779750137</c:v>
                </c:pt>
                <c:pt idx="15">
                  <c:v>1.7317216522236207</c:v>
                </c:pt>
                <c:pt idx="16">
                  <c:v>2.1070217978220791</c:v>
                </c:pt>
                <c:pt idx="17">
                  <c:v>2.078248330607869</c:v>
                </c:pt>
                <c:pt idx="18">
                  <c:v>2.349123243469001</c:v>
                </c:pt>
                <c:pt idx="19">
                  <c:v>2.263277434805179</c:v>
                </c:pt>
                <c:pt idx="20">
                  <c:v>1.7414857988780654</c:v>
                </c:pt>
              </c:numCache>
            </c:numRef>
          </c:val>
        </c:ser>
        <c:ser>
          <c:idx val="3"/>
          <c:order val="3"/>
          <c:tx>
            <c:v>1000</c:v>
          </c:tx>
          <c:spPr>
            <a:solidFill>
              <a:schemeClr val="accent4"/>
            </a:solidFill>
            <a:ln w="57150">
              <a:noFill/>
            </a:ln>
            <a:effectLst/>
          </c:spPr>
          <c:invertIfNegative val="0"/>
          <c:trendline>
            <c:spPr>
              <a:ln w="381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outputData!$K$65:$K$85</c:f>
              <c:numCache>
                <c:formatCode>General</c:formatCode>
                <c:ptCount val="21"/>
                <c:pt idx="0">
                  <c:v>1.9215589863045495</c:v>
                </c:pt>
                <c:pt idx="1">
                  <c:v>1.4404543211940932</c:v>
                </c:pt>
                <c:pt idx="2">
                  <c:v>2.4468382387695096</c:v>
                </c:pt>
                <c:pt idx="3">
                  <c:v>1.9771593647355612</c:v>
                </c:pt>
                <c:pt idx="4">
                  <c:v>1.7750298917097882</c:v>
                </c:pt>
                <c:pt idx="5">
                  <c:v>1.9172728685012386</c:v>
                </c:pt>
                <c:pt idx="6">
                  <c:v>1.8935559013745002</c:v>
                </c:pt>
                <c:pt idx="7">
                  <c:v>1.1971333787180052</c:v>
                </c:pt>
                <c:pt idx="8">
                  <c:v>1.096235786526119</c:v>
                </c:pt>
                <c:pt idx="9">
                  <c:v>1.7107604452525211</c:v>
                </c:pt>
                <c:pt idx="10">
                  <c:v>1.4711123273949138</c:v>
                </c:pt>
                <c:pt idx="11">
                  <c:v>1.8227870748717645</c:v>
                </c:pt>
                <c:pt idx="12">
                  <c:v>2.3651734081842664</c:v>
                </c:pt>
                <c:pt idx="13">
                  <c:v>2.3232574837371671</c:v>
                </c:pt>
                <c:pt idx="14">
                  <c:v>2.1994488233432308</c:v>
                </c:pt>
                <c:pt idx="15">
                  <c:v>1.4487997918619717</c:v>
                </c:pt>
                <c:pt idx="16">
                  <c:v>1.8851817968116913</c:v>
                </c:pt>
                <c:pt idx="17">
                  <c:v>2.4426410898940305</c:v>
                </c:pt>
                <c:pt idx="18">
                  <c:v>2.3780610777639448</c:v>
                </c:pt>
                <c:pt idx="19">
                  <c:v>2.1566989810208645</c:v>
                </c:pt>
                <c:pt idx="20">
                  <c:v>2.4347782930836406</c:v>
                </c:pt>
              </c:numCache>
            </c:numRef>
          </c:val>
        </c:ser>
        <c:ser>
          <c:idx val="4"/>
          <c:order val="4"/>
          <c:tx>
            <c:v>5000</c:v>
          </c:tx>
          <c:spPr>
            <a:solidFill>
              <a:schemeClr val="accent5"/>
            </a:solidFill>
            <a:ln w="57150">
              <a:noFill/>
            </a:ln>
            <a:effectLst/>
          </c:spPr>
          <c:invertIfNegative val="0"/>
          <c:trendline>
            <c:spPr>
              <a:ln w="7620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outputData!$K$86:$K$106</c:f>
              <c:numCache>
                <c:formatCode>General</c:formatCode>
                <c:ptCount val="21"/>
                <c:pt idx="0">
                  <c:v>2.1209639218031371</c:v>
                </c:pt>
                <c:pt idx="1">
                  <c:v>1.917713433229481</c:v>
                </c:pt>
                <c:pt idx="2">
                  <c:v>2.532655893555642</c:v>
                </c:pt>
                <c:pt idx="3">
                  <c:v>1.6368727061842394</c:v>
                </c:pt>
                <c:pt idx="4">
                  <c:v>2.3225773820967981</c:v>
                </c:pt>
                <c:pt idx="5">
                  <c:v>2.32597196279111</c:v>
                </c:pt>
                <c:pt idx="6">
                  <c:v>1.4486363657767425</c:v>
                </c:pt>
                <c:pt idx="7">
                  <c:v>1.8778973156733296</c:v>
                </c:pt>
                <c:pt idx="8">
                  <c:v>1.6831090189169682</c:v>
                </c:pt>
                <c:pt idx="9">
                  <c:v>2.3207738712002408</c:v>
                </c:pt>
                <c:pt idx="10">
                  <c:v>1.5358775227978345</c:v>
                </c:pt>
                <c:pt idx="11">
                  <c:v>2.3934915000910246</c:v>
                </c:pt>
                <c:pt idx="12">
                  <c:v>1.004679896357304</c:v>
                </c:pt>
                <c:pt idx="13">
                  <c:v>2.3194447655478032</c:v>
                </c:pt>
                <c:pt idx="14">
                  <c:v>2.4820771149548229</c:v>
                </c:pt>
                <c:pt idx="15">
                  <c:v>2.3476722409933712</c:v>
                </c:pt>
                <c:pt idx="16">
                  <c:v>2.9551598885875303</c:v>
                </c:pt>
                <c:pt idx="17">
                  <c:v>1.8227763762500038</c:v>
                </c:pt>
                <c:pt idx="18">
                  <c:v>2.4560682587777722</c:v>
                </c:pt>
                <c:pt idx="19">
                  <c:v>2.1481185219707122</c:v>
                </c:pt>
                <c:pt idx="20">
                  <c:v>2.7192227550499175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712024"/>
        <c:axId val="362713592"/>
      </c:barChart>
      <c:catAx>
        <c:axId val="36271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Array</a:t>
                </a:r>
                <a:r>
                  <a:rPr lang="it-IT" sz="1500" baseline="0"/>
                  <a:t> Size</a:t>
                </a:r>
                <a:endParaRPr lang="it-IT" sz="15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2713592"/>
        <c:crosses val="autoZero"/>
        <c:auto val="1"/>
        <c:lblAlgn val="ctr"/>
        <c:lblOffset val="100"/>
        <c:noMultiLvlLbl val="0"/>
      </c:catAx>
      <c:valAx>
        <c:axId val="36271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271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/>
              <a:t>Speed up on</a:t>
            </a:r>
            <a:r>
              <a:rPr lang="it-IT" sz="1600" b="1" baseline="0"/>
              <a:t> array-cutoff parameter for 20 server thread </a:t>
            </a:r>
            <a:endParaRPr lang="it-IT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'cutOff1000+'!$A$2:$A$22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'cutOff1000+'!$J$2:$J$22</c:f>
              <c:numCache>
                <c:formatCode>General</c:formatCode>
                <c:ptCount val="21"/>
                <c:pt idx="0">
                  <c:v>0.28167387143113859</c:v>
                </c:pt>
                <c:pt idx="1">
                  <c:v>0.31712014585771925</c:v>
                </c:pt>
                <c:pt idx="2">
                  <c:v>0.60491187572700333</c:v>
                </c:pt>
                <c:pt idx="3">
                  <c:v>1.3435937889880889</c:v>
                </c:pt>
                <c:pt idx="4">
                  <c:v>1.0647787872002326</c:v>
                </c:pt>
                <c:pt idx="5">
                  <c:v>0.86245661851725963</c:v>
                </c:pt>
                <c:pt idx="6">
                  <c:v>1.1109409950872717</c:v>
                </c:pt>
                <c:pt idx="7">
                  <c:v>1.1042576916143152</c:v>
                </c:pt>
                <c:pt idx="8">
                  <c:v>0.73732949724304986</c:v>
                </c:pt>
                <c:pt idx="9">
                  <c:v>1.5268037672183583</c:v>
                </c:pt>
                <c:pt idx="10">
                  <c:v>1.2045083113851396</c:v>
                </c:pt>
                <c:pt idx="11">
                  <c:v>0.99604205277837421</c:v>
                </c:pt>
                <c:pt idx="12">
                  <c:v>1.62445029849607</c:v>
                </c:pt>
                <c:pt idx="13">
                  <c:v>1.9007068304533707</c:v>
                </c:pt>
                <c:pt idx="14">
                  <c:v>1.5961903797890276</c:v>
                </c:pt>
                <c:pt idx="15">
                  <c:v>1.4630875991233006</c:v>
                </c:pt>
                <c:pt idx="16">
                  <c:v>1.0816595105631586</c:v>
                </c:pt>
                <c:pt idx="17">
                  <c:v>2.2683600337637935</c:v>
                </c:pt>
                <c:pt idx="18">
                  <c:v>2.2298721345447037</c:v>
                </c:pt>
                <c:pt idx="19">
                  <c:v>2.379735966562885</c:v>
                </c:pt>
                <c:pt idx="20">
                  <c:v>1.0264705649655215</c:v>
                </c:pt>
              </c:numCache>
            </c:numRef>
          </c:val>
        </c:ser>
        <c:ser>
          <c:idx val="1"/>
          <c:order val="1"/>
          <c:tx>
            <c:v>5000</c:v>
          </c:tx>
          <c:spPr>
            <a:solidFill>
              <a:schemeClr val="accent2"/>
            </a:solidFill>
            <a:ln w="57150">
              <a:noFill/>
            </a:ln>
            <a:effectLst/>
          </c:spPr>
          <c:invertIfNegative val="0"/>
          <c:trendline>
            <c:spPr>
              <a:ln w="571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'cutOff1000+'!$A$2:$A$22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'cutOff1000+'!$J$23:$J$43</c:f>
              <c:numCache>
                <c:formatCode>General</c:formatCode>
                <c:ptCount val="21"/>
                <c:pt idx="0">
                  <c:v>1.4639196423429806</c:v>
                </c:pt>
                <c:pt idx="1">
                  <c:v>1.1540028633601909</c:v>
                </c:pt>
                <c:pt idx="2">
                  <c:v>1.7577331735875248</c:v>
                </c:pt>
                <c:pt idx="3">
                  <c:v>1.7712043825168804</c:v>
                </c:pt>
                <c:pt idx="4">
                  <c:v>1.5284141381302647</c:v>
                </c:pt>
                <c:pt idx="5">
                  <c:v>2.7203093224773531</c:v>
                </c:pt>
                <c:pt idx="6">
                  <c:v>0.74090862352096087</c:v>
                </c:pt>
                <c:pt idx="7">
                  <c:v>1.7400453889544913</c:v>
                </c:pt>
                <c:pt idx="8">
                  <c:v>2.1176118874920706</c:v>
                </c:pt>
                <c:pt idx="9">
                  <c:v>2.2810572462831811</c:v>
                </c:pt>
                <c:pt idx="10">
                  <c:v>2.1082157476464998</c:v>
                </c:pt>
                <c:pt idx="11">
                  <c:v>2.4849116579908914</c:v>
                </c:pt>
                <c:pt idx="12">
                  <c:v>2.5258902368032445</c:v>
                </c:pt>
                <c:pt idx="13">
                  <c:v>1.8568527587314934</c:v>
                </c:pt>
                <c:pt idx="14">
                  <c:v>2.0104292407045863</c:v>
                </c:pt>
                <c:pt idx="15">
                  <c:v>2.5068533559595489</c:v>
                </c:pt>
                <c:pt idx="16">
                  <c:v>2.4960818409157919</c:v>
                </c:pt>
                <c:pt idx="17">
                  <c:v>0.27578823843229039</c:v>
                </c:pt>
                <c:pt idx="18">
                  <c:v>2.4600038525313308</c:v>
                </c:pt>
                <c:pt idx="19">
                  <c:v>1.1132362006166709</c:v>
                </c:pt>
                <c:pt idx="20">
                  <c:v>2.2498914729968553</c:v>
                </c:pt>
              </c:numCache>
            </c:numRef>
          </c:val>
        </c:ser>
        <c:ser>
          <c:idx val="2"/>
          <c:order val="2"/>
          <c:tx>
            <c:v>10000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571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'cutOff1000+'!$A$2:$A$22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'cutOff1000+'!$J$66:$J$85</c:f>
              <c:numCache>
                <c:formatCode>General</c:formatCode>
                <c:ptCount val="20"/>
                <c:pt idx="0">
                  <c:v>0.61201869076393922</c:v>
                </c:pt>
                <c:pt idx="1">
                  <c:v>1.7590930421938102</c:v>
                </c:pt>
                <c:pt idx="2">
                  <c:v>1.8396430278533389</c:v>
                </c:pt>
                <c:pt idx="3">
                  <c:v>0.60160859805236411</c:v>
                </c:pt>
                <c:pt idx="4">
                  <c:v>1.9711562612319393</c:v>
                </c:pt>
                <c:pt idx="5">
                  <c:v>1.0685261449343721</c:v>
                </c:pt>
                <c:pt idx="6">
                  <c:v>2.3669987892005437</c:v>
                </c:pt>
                <c:pt idx="7">
                  <c:v>1.6611188128437062</c:v>
                </c:pt>
                <c:pt idx="8">
                  <c:v>2.0459412330221252</c:v>
                </c:pt>
                <c:pt idx="9">
                  <c:v>2.0387369279385976</c:v>
                </c:pt>
                <c:pt idx="10">
                  <c:v>0.54698610066981124</c:v>
                </c:pt>
                <c:pt idx="11">
                  <c:v>2.1977765587283016</c:v>
                </c:pt>
                <c:pt idx="12">
                  <c:v>2.2864432951491747</c:v>
                </c:pt>
                <c:pt idx="13">
                  <c:v>1.2318237309611493</c:v>
                </c:pt>
                <c:pt idx="14">
                  <c:v>2.379555517638039</c:v>
                </c:pt>
                <c:pt idx="15">
                  <c:v>1.3905188905521557</c:v>
                </c:pt>
                <c:pt idx="16">
                  <c:v>2.5215580048158572</c:v>
                </c:pt>
                <c:pt idx="17">
                  <c:v>2.4645905550797855</c:v>
                </c:pt>
                <c:pt idx="18">
                  <c:v>2.3346835084264996</c:v>
                </c:pt>
                <c:pt idx="19">
                  <c:v>2.4970415930525736</c:v>
                </c:pt>
              </c:numCache>
            </c:numRef>
          </c:val>
        </c:ser>
        <c:ser>
          <c:idx val="3"/>
          <c:order val="3"/>
          <c:tx>
            <c:v>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381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'cutOff1000+'!$A$2:$A$22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'cutOff1000+'!$J$86:$J$106</c:f>
              <c:numCache>
                <c:formatCode>General</c:formatCode>
                <c:ptCount val="21"/>
                <c:pt idx="0">
                  <c:v>1.1872765140764605</c:v>
                </c:pt>
                <c:pt idx="1">
                  <c:v>1.2376598532566914</c:v>
                </c:pt>
                <c:pt idx="2">
                  <c:v>1.3896020215661355</c:v>
                </c:pt>
                <c:pt idx="3">
                  <c:v>1.4418050060692063</c:v>
                </c:pt>
                <c:pt idx="4">
                  <c:v>1.5378477647353994</c:v>
                </c:pt>
                <c:pt idx="5">
                  <c:v>1.6454723726551306</c:v>
                </c:pt>
                <c:pt idx="6">
                  <c:v>1.8144353580989006</c:v>
                </c:pt>
                <c:pt idx="7">
                  <c:v>1.7380046358966683</c:v>
                </c:pt>
                <c:pt idx="8">
                  <c:v>1.8534151333531805</c:v>
                </c:pt>
                <c:pt idx="9">
                  <c:v>0.50752552848011034</c:v>
                </c:pt>
                <c:pt idx="10">
                  <c:v>2.3242818399524849</c:v>
                </c:pt>
                <c:pt idx="11">
                  <c:v>1.8588580738737674</c:v>
                </c:pt>
                <c:pt idx="12">
                  <c:v>2.3473854284785154</c:v>
                </c:pt>
                <c:pt idx="13">
                  <c:v>2.3052368586759671</c:v>
                </c:pt>
                <c:pt idx="14">
                  <c:v>1.6702193080508168</c:v>
                </c:pt>
                <c:pt idx="15">
                  <c:v>0.34180886037664709</c:v>
                </c:pt>
                <c:pt idx="16">
                  <c:v>2.3687224796626531</c:v>
                </c:pt>
                <c:pt idx="17">
                  <c:v>1.7006798321324943</c:v>
                </c:pt>
                <c:pt idx="18">
                  <c:v>2.291788748067654</c:v>
                </c:pt>
                <c:pt idx="19">
                  <c:v>0.36077704166188546</c:v>
                </c:pt>
                <c:pt idx="20">
                  <c:v>1.239725278448067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702616"/>
        <c:axId val="362697912"/>
      </c:barChart>
      <c:catAx>
        <c:axId val="36270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2697912"/>
        <c:crosses val="autoZero"/>
        <c:auto val="1"/>
        <c:lblAlgn val="ctr"/>
        <c:lblOffset val="100"/>
        <c:noMultiLvlLbl val="0"/>
      </c:catAx>
      <c:valAx>
        <c:axId val="36269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Speed</a:t>
                </a:r>
                <a:r>
                  <a:rPr lang="it-IT" sz="1500" baseline="0"/>
                  <a:t> </a:t>
                </a:r>
                <a:r>
                  <a:rPr lang="it-IT" sz="1500"/>
                  <a:t>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270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601" cy="6281351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601" cy="6281351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601" cy="6281351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workbookViewId="0">
      <selection activeCell="K211" sqref="A2:K211"/>
    </sheetView>
  </sheetViews>
  <sheetFormatPr defaultRowHeight="15" x14ac:dyDescent="0.25"/>
  <cols>
    <col min="1" max="1" width="9.140625" style="10"/>
    <col min="6" max="9" width="12.42578125" customWidth="1"/>
  </cols>
  <sheetData>
    <row r="1" spans="1:11" s="1" customForma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s="1" customFormat="1" x14ac:dyDescent="0.25">
      <c r="A2" s="12">
        <v>100000</v>
      </c>
      <c r="B2" s="1">
        <v>20</v>
      </c>
      <c r="C2" s="1">
        <v>100</v>
      </c>
      <c r="D2" s="1">
        <v>376</v>
      </c>
      <c r="E2" s="1">
        <v>0</v>
      </c>
      <c r="F2" s="1">
        <v>390625</v>
      </c>
      <c r="G2" s="1">
        <v>109474690</v>
      </c>
      <c r="H2" s="1">
        <v>15625000</v>
      </c>
      <c r="I2" s="1">
        <v>17963743</v>
      </c>
      <c r="J2" s="1">
        <f>H2/F2</f>
        <v>40</v>
      </c>
      <c r="K2" s="1">
        <f>I2/G2</f>
        <v>0.16409037559275116</v>
      </c>
    </row>
    <row r="3" spans="1:11" s="1" customFormat="1" x14ac:dyDescent="0.25">
      <c r="A3" s="12">
        <v>120000</v>
      </c>
      <c r="B3" s="1">
        <v>20</v>
      </c>
      <c r="C3" s="1">
        <v>100</v>
      </c>
      <c r="D3" s="1">
        <v>2197</v>
      </c>
      <c r="E3" s="1">
        <v>0</v>
      </c>
      <c r="F3" s="1">
        <v>390625</v>
      </c>
      <c r="G3" s="1">
        <v>243893958</v>
      </c>
      <c r="H3" s="1">
        <v>15625000</v>
      </c>
      <c r="I3" s="1">
        <v>21266705</v>
      </c>
      <c r="J3" s="1">
        <f t="shared" ref="J3:J66" si="0">H3/F3</f>
        <v>40</v>
      </c>
      <c r="K3" s="1">
        <f t="shared" ref="K3:K66" si="1">I3/G3</f>
        <v>8.7196522514920188E-2</v>
      </c>
    </row>
    <row r="4" spans="1:11" s="1" customFormat="1" x14ac:dyDescent="0.25">
      <c r="A4" s="12">
        <v>140000</v>
      </c>
      <c r="B4" s="1">
        <v>20</v>
      </c>
      <c r="C4" s="1">
        <v>100</v>
      </c>
      <c r="D4" s="1">
        <v>1725</v>
      </c>
      <c r="E4" s="1">
        <v>0</v>
      </c>
      <c r="F4" s="1">
        <v>1953125</v>
      </c>
      <c r="G4" s="1">
        <v>311301915</v>
      </c>
      <c r="H4" s="1">
        <v>31250000</v>
      </c>
      <c r="I4" s="1">
        <v>22708996</v>
      </c>
      <c r="J4" s="1">
        <f t="shared" si="0"/>
        <v>16</v>
      </c>
      <c r="K4" s="1">
        <f t="shared" si="1"/>
        <v>7.2948462266928235E-2</v>
      </c>
    </row>
    <row r="5" spans="1:11" s="1" customFormat="1" x14ac:dyDescent="0.25">
      <c r="A5" s="12">
        <v>160000</v>
      </c>
      <c r="B5" s="1">
        <v>20</v>
      </c>
      <c r="C5" s="1">
        <v>100</v>
      </c>
      <c r="D5" s="1">
        <v>2402</v>
      </c>
      <c r="E5" s="1">
        <v>0</v>
      </c>
      <c r="F5" s="1">
        <v>781250</v>
      </c>
      <c r="G5" s="1">
        <v>75437457</v>
      </c>
      <c r="H5" s="1">
        <v>31250000</v>
      </c>
      <c r="I5" s="1">
        <v>28783042</v>
      </c>
      <c r="J5" s="1">
        <f t="shared" si="0"/>
        <v>40</v>
      </c>
      <c r="K5" s="1">
        <f t="shared" si="1"/>
        <v>0.38154841301185433</v>
      </c>
    </row>
    <row r="6" spans="1:11" s="1" customFormat="1" x14ac:dyDescent="0.25">
      <c r="A6" s="12">
        <v>180000</v>
      </c>
      <c r="B6" s="1">
        <v>20</v>
      </c>
      <c r="C6" s="1">
        <v>100</v>
      </c>
      <c r="D6" s="1">
        <v>2686</v>
      </c>
      <c r="E6" s="1">
        <v>0</v>
      </c>
      <c r="F6" s="1">
        <v>390625</v>
      </c>
      <c r="G6" s="1">
        <v>404610744</v>
      </c>
      <c r="H6" s="1">
        <v>15625000</v>
      </c>
      <c r="I6" s="1">
        <v>37806872</v>
      </c>
      <c r="J6" s="1">
        <f t="shared" si="0"/>
        <v>40</v>
      </c>
      <c r="K6" s="1">
        <f t="shared" si="1"/>
        <v>9.3440108945797046E-2</v>
      </c>
    </row>
    <row r="7" spans="1:11" s="1" customFormat="1" x14ac:dyDescent="0.25">
      <c r="A7" s="12">
        <v>200000</v>
      </c>
      <c r="B7" s="1">
        <v>20</v>
      </c>
      <c r="C7" s="1">
        <v>100</v>
      </c>
      <c r="D7" s="1">
        <v>1521</v>
      </c>
      <c r="E7" s="1">
        <v>0</v>
      </c>
      <c r="F7" s="1">
        <v>585937</v>
      </c>
      <c r="G7" s="1">
        <v>41348304</v>
      </c>
      <c r="H7" s="1">
        <v>31250000</v>
      </c>
      <c r="I7" s="1">
        <v>38938247</v>
      </c>
      <c r="J7" s="1">
        <f t="shared" si="0"/>
        <v>53.333378844483278</v>
      </c>
      <c r="K7" s="1">
        <f t="shared" si="1"/>
        <v>0.94171328042862412</v>
      </c>
    </row>
    <row r="8" spans="1:11" s="1" customFormat="1" x14ac:dyDescent="0.25">
      <c r="A8" s="12">
        <v>220000</v>
      </c>
      <c r="B8" s="1">
        <v>20</v>
      </c>
      <c r="C8" s="1">
        <v>100</v>
      </c>
      <c r="D8" s="1">
        <v>1706</v>
      </c>
      <c r="E8" s="1">
        <v>0</v>
      </c>
      <c r="F8" s="1">
        <v>390625</v>
      </c>
      <c r="G8" s="1">
        <v>37212205</v>
      </c>
      <c r="H8" s="1">
        <v>46875000</v>
      </c>
      <c r="I8" s="1">
        <v>84022985</v>
      </c>
      <c r="J8" s="1">
        <f t="shared" si="0"/>
        <v>120</v>
      </c>
      <c r="K8" s="1">
        <f t="shared" si="1"/>
        <v>2.2579415812634593</v>
      </c>
    </row>
    <row r="9" spans="1:11" s="1" customFormat="1" x14ac:dyDescent="0.25">
      <c r="A9" s="12">
        <v>240000</v>
      </c>
      <c r="B9" s="1">
        <v>20</v>
      </c>
      <c r="C9" s="1">
        <v>100</v>
      </c>
      <c r="D9" s="1">
        <v>0</v>
      </c>
      <c r="E9" s="1">
        <v>0</v>
      </c>
      <c r="F9" s="1">
        <v>585937</v>
      </c>
      <c r="G9" s="1">
        <v>258269781</v>
      </c>
      <c r="H9" s="1">
        <v>46875000</v>
      </c>
      <c r="I9" s="1">
        <v>48826606</v>
      </c>
      <c r="J9" s="1">
        <f t="shared" si="0"/>
        <v>80.000068266724924</v>
      </c>
      <c r="K9" s="1">
        <f t="shared" si="1"/>
        <v>0.18905272545222779</v>
      </c>
    </row>
    <row r="10" spans="1:11" s="1" customFormat="1" x14ac:dyDescent="0.25">
      <c r="A10" s="12">
        <v>260000</v>
      </c>
      <c r="B10" s="1">
        <v>20</v>
      </c>
      <c r="C10" s="1">
        <v>100</v>
      </c>
      <c r="D10" s="1">
        <v>2645</v>
      </c>
      <c r="E10" s="1">
        <v>0</v>
      </c>
      <c r="F10" s="1">
        <v>976562</v>
      </c>
      <c r="G10" s="1">
        <v>31655550</v>
      </c>
      <c r="H10" s="1">
        <v>46875000</v>
      </c>
      <c r="I10" s="1">
        <v>46492618</v>
      </c>
      <c r="J10" s="1">
        <f t="shared" si="0"/>
        <v>48.000024576012585</v>
      </c>
      <c r="K10" s="1">
        <f t="shared" si="1"/>
        <v>1.4687035290809984</v>
      </c>
    </row>
    <row r="11" spans="1:11" s="1" customFormat="1" x14ac:dyDescent="0.25">
      <c r="A11" s="12">
        <v>280000</v>
      </c>
      <c r="B11" s="1">
        <v>20</v>
      </c>
      <c r="C11" s="1">
        <v>100</v>
      </c>
      <c r="D11" s="1">
        <v>2309</v>
      </c>
      <c r="E11" s="1">
        <v>0</v>
      </c>
      <c r="F11" s="1">
        <v>781250</v>
      </c>
      <c r="G11" s="1">
        <v>43254254</v>
      </c>
      <c r="H11" s="1">
        <v>78125000</v>
      </c>
      <c r="I11" s="1">
        <v>72115780</v>
      </c>
      <c r="J11" s="1">
        <f t="shared" si="0"/>
        <v>100</v>
      </c>
      <c r="K11" s="1">
        <f t="shared" si="1"/>
        <v>1.6672528903168691</v>
      </c>
    </row>
    <row r="12" spans="1:11" s="1" customFormat="1" x14ac:dyDescent="0.25">
      <c r="A12" s="12">
        <v>300000</v>
      </c>
      <c r="B12" s="1">
        <v>20</v>
      </c>
      <c r="C12" s="1">
        <v>100</v>
      </c>
      <c r="D12" s="1">
        <v>2971</v>
      </c>
      <c r="E12" s="1">
        <v>0</v>
      </c>
      <c r="F12" s="1">
        <v>2734375</v>
      </c>
      <c r="G12" s="1">
        <v>164505745</v>
      </c>
      <c r="H12" s="1">
        <v>46875000</v>
      </c>
      <c r="I12" s="1">
        <v>70064333</v>
      </c>
      <c r="J12" s="1">
        <f t="shared" si="0"/>
        <v>17.142857142857142</v>
      </c>
      <c r="K12" s="1">
        <f t="shared" si="1"/>
        <v>0.42590812254003652</v>
      </c>
    </row>
    <row r="13" spans="1:11" s="1" customFormat="1" x14ac:dyDescent="0.25">
      <c r="A13" s="12">
        <v>320000</v>
      </c>
      <c r="B13" s="1">
        <v>20</v>
      </c>
      <c r="C13" s="1">
        <v>100</v>
      </c>
      <c r="D13" s="1">
        <v>3520</v>
      </c>
      <c r="E13" s="1">
        <v>0</v>
      </c>
      <c r="F13" s="1">
        <v>976562</v>
      </c>
      <c r="G13" s="1">
        <v>35329197</v>
      </c>
      <c r="H13" s="1">
        <v>62500000</v>
      </c>
      <c r="I13" s="1">
        <v>59341025</v>
      </c>
      <c r="J13" s="1">
        <f t="shared" si="0"/>
        <v>64.00003276801678</v>
      </c>
      <c r="K13" s="1">
        <f t="shared" si="1"/>
        <v>1.679659602792557</v>
      </c>
    </row>
    <row r="14" spans="1:11" s="1" customFormat="1" x14ac:dyDescent="0.25">
      <c r="A14" s="12">
        <v>340000</v>
      </c>
      <c r="B14" s="1">
        <v>20</v>
      </c>
      <c r="C14" s="1">
        <v>100</v>
      </c>
      <c r="D14" s="1">
        <v>5698</v>
      </c>
      <c r="E14" s="1">
        <v>0</v>
      </c>
      <c r="F14" s="1">
        <v>976562</v>
      </c>
      <c r="G14" s="1">
        <v>109406469</v>
      </c>
      <c r="H14" s="1">
        <v>78125000</v>
      </c>
      <c r="I14" s="1">
        <v>82747925</v>
      </c>
      <c r="J14" s="1">
        <f t="shared" si="0"/>
        <v>80.000040960020968</v>
      </c>
      <c r="K14" s="1">
        <f t="shared" si="1"/>
        <v>0.75633484707380516</v>
      </c>
    </row>
    <row r="15" spans="1:11" s="1" customFormat="1" x14ac:dyDescent="0.25">
      <c r="A15" s="12">
        <v>360000</v>
      </c>
      <c r="B15" s="1">
        <v>20</v>
      </c>
      <c r="C15" s="1">
        <v>100</v>
      </c>
      <c r="D15" s="1">
        <v>4080</v>
      </c>
      <c r="E15" s="1">
        <v>0</v>
      </c>
      <c r="F15" s="1">
        <v>5273437</v>
      </c>
      <c r="G15" s="1">
        <v>158426266</v>
      </c>
      <c r="H15" s="1">
        <v>62500000</v>
      </c>
      <c r="I15" s="1">
        <v>75132577</v>
      </c>
      <c r="J15" s="1">
        <f t="shared" si="0"/>
        <v>11.851852975583096</v>
      </c>
      <c r="K15" s="1">
        <f t="shared" si="1"/>
        <v>0.47424318515466368</v>
      </c>
    </row>
    <row r="16" spans="1:11" s="1" customFormat="1" x14ac:dyDescent="0.25">
      <c r="A16" s="12">
        <v>380000</v>
      </c>
      <c r="B16" s="1">
        <v>20</v>
      </c>
      <c r="C16" s="1">
        <v>100</v>
      </c>
      <c r="D16" s="1">
        <v>4022</v>
      </c>
      <c r="E16" s="1">
        <v>0</v>
      </c>
      <c r="F16" s="1">
        <v>1367187</v>
      </c>
      <c r="G16" s="1">
        <v>94514463</v>
      </c>
      <c r="H16" s="1">
        <v>78125000</v>
      </c>
      <c r="I16" s="1">
        <v>84879667</v>
      </c>
      <c r="J16" s="1">
        <f t="shared" si="0"/>
        <v>57.142878040823966</v>
      </c>
      <c r="K16" s="1">
        <f t="shared" si="1"/>
        <v>0.89806008843323804</v>
      </c>
    </row>
    <row r="17" spans="1:11" s="1" customFormat="1" x14ac:dyDescent="0.25">
      <c r="A17" s="12">
        <v>400000</v>
      </c>
      <c r="B17" s="1">
        <v>20</v>
      </c>
      <c r="C17" s="1">
        <v>100</v>
      </c>
      <c r="D17" s="1">
        <v>6123</v>
      </c>
      <c r="E17" s="1">
        <v>0</v>
      </c>
      <c r="F17" s="1">
        <v>1171875</v>
      </c>
      <c r="G17" s="1">
        <v>48592966</v>
      </c>
      <c r="H17" s="1">
        <v>62500000</v>
      </c>
      <c r="I17" s="1">
        <v>75054697</v>
      </c>
      <c r="J17" s="1">
        <f t="shared" si="0"/>
        <v>53.333333333333336</v>
      </c>
      <c r="K17" s="1">
        <f t="shared" si="1"/>
        <v>1.5445588771016776</v>
      </c>
    </row>
    <row r="18" spans="1:11" s="1" customFormat="1" x14ac:dyDescent="0.25">
      <c r="A18" s="12">
        <v>420000</v>
      </c>
      <c r="B18" s="1">
        <v>20</v>
      </c>
      <c r="C18" s="1">
        <v>100</v>
      </c>
      <c r="D18" s="1">
        <v>7359</v>
      </c>
      <c r="E18" s="1">
        <v>0</v>
      </c>
      <c r="F18" s="1">
        <v>976562</v>
      </c>
      <c r="G18" s="1">
        <v>45151751</v>
      </c>
      <c r="H18" s="1">
        <v>93750000</v>
      </c>
      <c r="I18" s="1">
        <v>112283807</v>
      </c>
      <c r="J18" s="1">
        <f t="shared" si="0"/>
        <v>96.00004915202517</v>
      </c>
      <c r="K18" s="1">
        <f t="shared" si="1"/>
        <v>2.4868095813161264</v>
      </c>
    </row>
    <row r="19" spans="1:11" s="1" customFormat="1" x14ac:dyDescent="0.25">
      <c r="A19" s="12">
        <v>440000</v>
      </c>
      <c r="B19" s="1">
        <v>20</v>
      </c>
      <c r="C19" s="1">
        <v>100</v>
      </c>
      <c r="D19" s="1">
        <v>5358</v>
      </c>
      <c r="E19" s="1">
        <v>0</v>
      </c>
      <c r="F19" s="1">
        <v>1171875</v>
      </c>
      <c r="G19" s="1">
        <v>40030983</v>
      </c>
      <c r="H19" s="1">
        <v>93750000</v>
      </c>
      <c r="I19" s="1">
        <v>99899058</v>
      </c>
      <c r="J19" s="1">
        <f t="shared" si="0"/>
        <v>80</v>
      </c>
      <c r="K19" s="1">
        <f t="shared" si="1"/>
        <v>2.4955434644210461</v>
      </c>
    </row>
    <row r="20" spans="1:11" s="1" customFormat="1" x14ac:dyDescent="0.25">
      <c r="A20" s="12">
        <v>460000</v>
      </c>
      <c r="B20" s="1">
        <v>20</v>
      </c>
      <c r="C20" s="1">
        <v>100</v>
      </c>
      <c r="D20" s="1">
        <v>6103</v>
      </c>
      <c r="E20" s="1">
        <v>0</v>
      </c>
      <c r="F20" s="1">
        <v>2539062</v>
      </c>
      <c r="G20" s="1">
        <v>94243995</v>
      </c>
      <c r="H20" s="1">
        <v>62500000</v>
      </c>
      <c r="I20" s="1">
        <v>68010471</v>
      </c>
      <c r="J20" s="1">
        <f t="shared" si="0"/>
        <v>24.615389462722849</v>
      </c>
      <c r="K20" s="1">
        <f t="shared" si="1"/>
        <v>0.72164248767255679</v>
      </c>
    </row>
    <row r="21" spans="1:11" s="1" customFormat="1" x14ac:dyDescent="0.25">
      <c r="A21" s="12">
        <v>480000</v>
      </c>
      <c r="B21" s="1">
        <v>20</v>
      </c>
      <c r="C21" s="1">
        <v>100</v>
      </c>
      <c r="D21" s="1">
        <v>6849</v>
      </c>
      <c r="E21" s="1">
        <v>0</v>
      </c>
      <c r="F21" s="1">
        <v>1562500</v>
      </c>
      <c r="G21" s="1">
        <v>40797709</v>
      </c>
      <c r="H21" s="1">
        <v>93750000</v>
      </c>
      <c r="I21" s="1">
        <v>86177668</v>
      </c>
      <c r="J21" s="1">
        <f t="shared" si="0"/>
        <v>60</v>
      </c>
      <c r="K21" s="1">
        <f t="shared" si="1"/>
        <v>2.1123163558032143</v>
      </c>
    </row>
    <row r="22" spans="1:11" s="1" customFormat="1" x14ac:dyDescent="0.25">
      <c r="A22" s="12">
        <v>500000</v>
      </c>
      <c r="B22" s="1">
        <v>20</v>
      </c>
      <c r="C22" s="1">
        <v>100</v>
      </c>
      <c r="D22" s="1">
        <v>6248</v>
      </c>
      <c r="E22" s="1">
        <v>0</v>
      </c>
      <c r="F22" s="1">
        <v>1562500</v>
      </c>
      <c r="G22" s="1">
        <v>64403233</v>
      </c>
      <c r="H22" s="1">
        <v>93750000</v>
      </c>
      <c r="I22" s="1">
        <v>107058595</v>
      </c>
      <c r="J22" s="1">
        <f t="shared" si="0"/>
        <v>60</v>
      </c>
      <c r="K22" s="1">
        <f t="shared" si="1"/>
        <v>1.6623170920627541</v>
      </c>
    </row>
    <row r="23" spans="1:11" x14ac:dyDescent="0.25">
      <c r="A23" s="10">
        <v>100000</v>
      </c>
      <c r="B23">
        <v>20</v>
      </c>
      <c r="C23">
        <v>50</v>
      </c>
      <c r="D23">
        <v>3091</v>
      </c>
      <c r="E23">
        <v>0</v>
      </c>
      <c r="F23">
        <v>585937</v>
      </c>
      <c r="G23">
        <v>35404059</v>
      </c>
      <c r="H23">
        <v>15625000</v>
      </c>
      <c r="I23">
        <v>19739893</v>
      </c>
      <c r="J23">
        <f t="shared" si="0"/>
        <v>26.666689422241639</v>
      </c>
      <c r="K23">
        <f t="shared" si="1"/>
        <v>0.55756016562959632</v>
      </c>
    </row>
    <row r="24" spans="1:11" x14ac:dyDescent="0.25">
      <c r="A24" s="10">
        <v>120000</v>
      </c>
      <c r="B24">
        <v>20</v>
      </c>
      <c r="C24">
        <v>50</v>
      </c>
      <c r="D24">
        <v>2656</v>
      </c>
      <c r="E24">
        <v>0</v>
      </c>
      <c r="F24">
        <v>585937</v>
      </c>
      <c r="G24">
        <v>17105250</v>
      </c>
      <c r="H24">
        <v>15625000</v>
      </c>
      <c r="I24">
        <v>21169505</v>
      </c>
      <c r="J24">
        <f t="shared" si="0"/>
        <v>26.666689422241639</v>
      </c>
      <c r="K24">
        <f t="shared" si="1"/>
        <v>1.2376027827713714</v>
      </c>
    </row>
    <row r="25" spans="1:11" x14ac:dyDescent="0.25">
      <c r="A25" s="10">
        <v>140000</v>
      </c>
      <c r="B25">
        <v>20</v>
      </c>
      <c r="C25">
        <v>50</v>
      </c>
      <c r="D25">
        <v>2867</v>
      </c>
      <c r="E25">
        <v>0</v>
      </c>
      <c r="F25">
        <v>0</v>
      </c>
      <c r="G25">
        <v>22756691</v>
      </c>
      <c r="H25">
        <v>31250000</v>
      </c>
      <c r="I25">
        <v>24092727</v>
      </c>
      <c r="J25" t="e">
        <f t="shared" si="0"/>
        <v>#DIV/0!</v>
      </c>
      <c r="K25">
        <f t="shared" si="1"/>
        <v>1.0587095900717727</v>
      </c>
    </row>
    <row r="26" spans="1:11" x14ac:dyDescent="0.25">
      <c r="A26" s="10">
        <v>160000</v>
      </c>
      <c r="B26">
        <v>20</v>
      </c>
      <c r="C26">
        <v>50</v>
      </c>
      <c r="D26">
        <v>2829</v>
      </c>
      <c r="E26">
        <v>0</v>
      </c>
      <c r="F26">
        <v>781250</v>
      </c>
      <c r="G26">
        <v>40756657</v>
      </c>
      <c r="H26">
        <v>31250000</v>
      </c>
      <c r="I26">
        <v>31161706</v>
      </c>
      <c r="J26">
        <f t="shared" si="0"/>
        <v>40</v>
      </c>
      <c r="K26">
        <f t="shared" si="1"/>
        <v>0.76457953850336646</v>
      </c>
    </row>
    <row r="27" spans="1:11" x14ac:dyDescent="0.25">
      <c r="A27" s="10">
        <v>180000</v>
      </c>
      <c r="B27">
        <v>20</v>
      </c>
      <c r="C27">
        <v>50</v>
      </c>
      <c r="D27">
        <v>3896</v>
      </c>
      <c r="E27">
        <v>0</v>
      </c>
      <c r="F27">
        <v>390625</v>
      </c>
      <c r="G27">
        <v>49315621</v>
      </c>
      <c r="H27">
        <v>15625000</v>
      </c>
      <c r="I27">
        <v>33922525</v>
      </c>
      <c r="J27">
        <f t="shared" si="0"/>
        <v>40</v>
      </c>
      <c r="K27">
        <f t="shared" si="1"/>
        <v>0.68786571703112087</v>
      </c>
    </row>
    <row r="28" spans="1:11" x14ac:dyDescent="0.25">
      <c r="A28" s="10">
        <v>200000</v>
      </c>
      <c r="B28">
        <v>20</v>
      </c>
      <c r="C28">
        <v>50</v>
      </c>
      <c r="D28">
        <v>950</v>
      </c>
      <c r="E28">
        <v>0</v>
      </c>
      <c r="F28">
        <v>585937</v>
      </c>
      <c r="G28">
        <v>56682838</v>
      </c>
      <c r="H28">
        <v>46875000</v>
      </c>
      <c r="I28">
        <v>36275230</v>
      </c>
      <c r="J28">
        <f t="shared" si="0"/>
        <v>80.000068266724924</v>
      </c>
      <c r="K28">
        <f t="shared" si="1"/>
        <v>0.6399684856993223</v>
      </c>
    </row>
    <row r="29" spans="1:11" x14ac:dyDescent="0.25">
      <c r="A29" s="10">
        <v>220000</v>
      </c>
      <c r="B29">
        <v>20</v>
      </c>
      <c r="C29">
        <v>50</v>
      </c>
      <c r="D29">
        <v>5152</v>
      </c>
      <c r="E29">
        <v>0</v>
      </c>
      <c r="F29">
        <v>1367187</v>
      </c>
      <c r="G29">
        <v>76727610</v>
      </c>
      <c r="H29">
        <v>46875000</v>
      </c>
      <c r="I29">
        <v>40462040</v>
      </c>
      <c r="J29">
        <f t="shared" si="0"/>
        <v>34.285726824494382</v>
      </c>
      <c r="K29">
        <f t="shared" si="1"/>
        <v>0.52734654448379148</v>
      </c>
    </row>
    <row r="30" spans="1:11" x14ac:dyDescent="0.25">
      <c r="A30" s="10">
        <v>240000</v>
      </c>
      <c r="B30">
        <v>20</v>
      </c>
      <c r="C30">
        <v>50</v>
      </c>
      <c r="D30">
        <v>8180</v>
      </c>
      <c r="E30">
        <v>0</v>
      </c>
      <c r="F30">
        <v>1171875</v>
      </c>
      <c r="G30">
        <v>31191288</v>
      </c>
      <c r="H30">
        <v>46875000</v>
      </c>
      <c r="I30">
        <v>40101014</v>
      </c>
      <c r="J30">
        <f t="shared" si="0"/>
        <v>40</v>
      </c>
      <c r="K30">
        <f t="shared" si="1"/>
        <v>1.2856479027092438</v>
      </c>
    </row>
    <row r="31" spans="1:11" x14ac:dyDescent="0.25">
      <c r="A31" s="10">
        <v>260000</v>
      </c>
      <c r="B31">
        <v>20</v>
      </c>
      <c r="C31">
        <v>50</v>
      </c>
      <c r="D31">
        <v>6027</v>
      </c>
      <c r="E31">
        <v>0</v>
      </c>
      <c r="F31">
        <v>585937</v>
      </c>
      <c r="G31">
        <v>26024637</v>
      </c>
      <c r="H31">
        <v>46875000</v>
      </c>
      <c r="I31">
        <v>46866322</v>
      </c>
      <c r="J31">
        <f t="shared" si="0"/>
        <v>80.000068266724924</v>
      </c>
      <c r="K31">
        <f t="shared" si="1"/>
        <v>1.8008444075511985</v>
      </c>
    </row>
    <row r="32" spans="1:11" x14ac:dyDescent="0.25">
      <c r="A32" s="10">
        <v>280000</v>
      </c>
      <c r="B32">
        <v>20</v>
      </c>
      <c r="C32">
        <v>50</v>
      </c>
      <c r="D32">
        <v>8259</v>
      </c>
      <c r="E32">
        <v>0</v>
      </c>
      <c r="F32">
        <v>781250</v>
      </c>
      <c r="G32">
        <v>36342846</v>
      </c>
      <c r="H32">
        <v>46875000</v>
      </c>
      <c r="I32">
        <v>50468729</v>
      </c>
      <c r="J32">
        <f t="shared" si="0"/>
        <v>60</v>
      </c>
      <c r="K32">
        <f t="shared" si="1"/>
        <v>1.3886840067505997</v>
      </c>
    </row>
    <row r="33" spans="1:11" x14ac:dyDescent="0.25">
      <c r="A33" s="10">
        <v>300000</v>
      </c>
      <c r="B33">
        <v>20</v>
      </c>
      <c r="C33">
        <v>50</v>
      </c>
      <c r="D33">
        <v>9809</v>
      </c>
      <c r="E33">
        <v>0</v>
      </c>
      <c r="F33">
        <v>976562</v>
      </c>
      <c r="G33">
        <v>27813464</v>
      </c>
      <c r="H33">
        <v>46875000</v>
      </c>
      <c r="I33">
        <v>52212279</v>
      </c>
      <c r="J33">
        <f t="shared" si="0"/>
        <v>48.000024576012585</v>
      </c>
      <c r="K33">
        <f t="shared" si="1"/>
        <v>1.8772303586493218</v>
      </c>
    </row>
    <row r="34" spans="1:11" x14ac:dyDescent="0.25">
      <c r="A34" s="10">
        <v>320000</v>
      </c>
      <c r="B34">
        <v>20</v>
      </c>
      <c r="C34">
        <v>50</v>
      </c>
      <c r="D34">
        <v>6976</v>
      </c>
      <c r="E34">
        <v>0</v>
      </c>
      <c r="F34">
        <v>585937</v>
      </c>
      <c r="G34">
        <v>31115823</v>
      </c>
      <c r="H34">
        <v>46875000</v>
      </c>
      <c r="I34">
        <v>56711817</v>
      </c>
      <c r="J34">
        <f t="shared" si="0"/>
        <v>80.000068266724924</v>
      </c>
      <c r="K34">
        <f t="shared" si="1"/>
        <v>1.8226037922892158</v>
      </c>
    </row>
    <row r="35" spans="1:11" x14ac:dyDescent="0.25">
      <c r="A35" s="10">
        <v>340000</v>
      </c>
      <c r="B35">
        <v>20</v>
      </c>
      <c r="C35">
        <v>50</v>
      </c>
      <c r="D35">
        <v>5526</v>
      </c>
      <c r="E35">
        <v>0</v>
      </c>
      <c r="F35">
        <v>1171875</v>
      </c>
      <c r="G35">
        <v>56988925</v>
      </c>
      <c r="H35">
        <v>62500000</v>
      </c>
      <c r="I35">
        <v>53294148</v>
      </c>
      <c r="J35">
        <f t="shared" si="0"/>
        <v>53.333333333333336</v>
      </c>
      <c r="K35">
        <f t="shared" si="1"/>
        <v>0.93516675389121662</v>
      </c>
    </row>
    <row r="36" spans="1:11" x14ac:dyDescent="0.25">
      <c r="A36" s="10">
        <v>360000</v>
      </c>
      <c r="B36">
        <v>20</v>
      </c>
      <c r="C36">
        <v>50</v>
      </c>
      <c r="D36">
        <v>9875</v>
      </c>
      <c r="E36">
        <v>0</v>
      </c>
      <c r="F36">
        <v>1562500</v>
      </c>
      <c r="G36">
        <v>27119788</v>
      </c>
      <c r="H36">
        <v>46875000</v>
      </c>
      <c r="I36">
        <v>53883381</v>
      </c>
      <c r="J36">
        <f t="shared" si="0"/>
        <v>30</v>
      </c>
      <c r="K36">
        <f t="shared" si="1"/>
        <v>1.9868658634057168</v>
      </c>
    </row>
    <row r="37" spans="1:11" x14ac:dyDescent="0.25">
      <c r="A37" s="10">
        <v>380000</v>
      </c>
      <c r="B37">
        <v>20</v>
      </c>
      <c r="C37">
        <v>50</v>
      </c>
      <c r="D37">
        <v>10440</v>
      </c>
      <c r="E37">
        <v>0</v>
      </c>
      <c r="F37">
        <v>1171875</v>
      </c>
      <c r="G37">
        <v>29903550</v>
      </c>
      <c r="H37">
        <v>46875000</v>
      </c>
      <c r="I37">
        <v>54355491</v>
      </c>
      <c r="J37">
        <f t="shared" si="0"/>
        <v>40</v>
      </c>
      <c r="K37">
        <f t="shared" si="1"/>
        <v>1.8176935848753744</v>
      </c>
    </row>
    <row r="38" spans="1:11" x14ac:dyDescent="0.25">
      <c r="A38" s="10">
        <v>400000</v>
      </c>
      <c r="B38">
        <v>20</v>
      </c>
      <c r="C38">
        <v>50</v>
      </c>
      <c r="D38">
        <v>9287</v>
      </c>
      <c r="E38">
        <v>0</v>
      </c>
      <c r="F38">
        <v>1953125</v>
      </c>
      <c r="G38">
        <v>70922221</v>
      </c>
      <c r="H38">
        <v>62500000</v>
      </c>
      <c r="I38">
        <v>58972756</v>
      </c>
      <c r="J38">
        <f t="shared" si="0"/>
        <v>32</v>
      </c>
      <c r="K38">
        <f t="shared" si="1"/>
        <v>0.83151310221940178</v>
      </c>
    </row>
    <row r="39" spans="1:11" x14ac:dyDescent="0.25">
      <c r="A39" s="10">
        <v>420000</v>
      </c>
      <c r="B39">
        <v>20</v>
      </c>
      <c r="C39">
        <v>50</v>
      </c>
      <c r="D39">
        <v>11830</v>
      </c>
      <c r="E39">
        <v>0</v>
      </c>
      <c r="F39">
        <v>781250</v>
      </c>
      <c r="G39">
        <v>28383982</v>
      </c>
      <c r="H39">
        <v>62500000</v>
      </c>
      <c r="I39">
        <v>59019845</v>
      </c>
      <c r="J39">
        <f t="shared" si="0"/>
        <v>80</v>
      </c>
      <c r="K39">
        <f t="shared" si="1"/>
        <v>2.079336331315317</v>
      </c>
    </row>
    <row r="40" spans="1:11" x14ac:dyDescent="0.25">
      <c r="A40" s="10">
        <v>440000</v>
      </c>
      <c r="B40">
        <v>20</v>
      </c>
      <c r="C40">
        <v>50</v>
      </c>
      <c r="D40">
        <v>14244</v>
      </c>
      <c r="E40">
        <v>0</v>
      </c>
      <c r="F40">
        <v>2343750</v>
      </c>
      <c r="G40">
        <v>55834609</v>
      </c>
      <c r="H40">
        <v>78125000</v>
      </c>
      <c r="I40">
        <v>73054566</v>
      </c>
      <c r="J40">
        <f t="shared" si="0"/>
        <v>33.333333333333336</v>
      </c>
      <c r="K40">
        <f t="shared" si="1"/>
        <v>1.3084100938183341</v>
      </c>
    </row>
    <row r="41" spans="1:11" x14ac:dyDescent="0.25">
      <c r="A41" s="10">
        <v>460000</v>
      </c>
      <c r="B41">
        <v>20</v>
      </c>
      <c r="C41">
        <v>50</v>
      </c>
      <c r="D41">
        <v>14262</v>
      </c>
      <c r="E41">
        <v>0</v>
      </c>
      <c r="F41">
        <v>1171875</v>
      </c>
      <c r="G41">
        <v>44755710</v>
      </c>
      <c r="H41">
        <v>78125000</v>
      </c>
      <c r="I41">
        <v>67498515</v>
      </c>
      <c r="J41">
        <f t="shared" si="0"/>
        <v>66.666666666666671</v>
      </c>
      <c r="K41">
        <f t="shared" si="1"/>
        <v>1.5081542667963483</v>
      </c>
    </row>
    <row r="42" spans="1:11" x14ac:dyDescent="0.25">
      <c r="A42" s="10">
        <v>480000</v>
      </c>
      <c r="B42">
        <v>20</v>
      </c>
      <c r="C42">
        <v>50</v>
      </c>
      <c r="D42">
        <v>13154</v>
      </c>
      <c r="E42">
        <v>0</v>
      </c>
      <c r="F42">
        <v>2734375</v>
      </c>
      <c r="G42">
        <v>70404228</v>
      </c>
      <c r="H42">
        <v>78125000</v>
      </c>
      <c r="I42">
        <v>73898570</v>
      </c>
      <c r="J42">
        <f t="shared" si="0"/>
        <v>28.571428571428573</v>
      </c>
      <c r="K42">
        <f t="shared" si="1"/>
        <v>1.0496325589991555</v>
      </c>
    </row>
    <row r="43" spans="1:11" x14ac:dyDescent="0.25">
      <c r="A43" s="10">
        <v>500000</v>
      </c>
      <c r="B43">
        <v>20</v>
      </c>
      <c r="C43">
        <v>50</v>
      </c>
      <c r="D43">
        <v>13989</v>
      </c>
      <c r="E43">
        <v>0</v>
      </c>
      <c r="F43">
        <v>1562500</v>
      </c>
      <c r="G43">
        <v>34700723</v>
      </c>
      <c r="H43">
        <v>78125000</v>
      </c>
      <c r="I43">
        <v>70439847</v>
      </c>
      <c r="J43">
        <f t="shared" si="0"/>
        <v>50</v>
      </c>
      <c r="K43">
        <f t="shared" si="1"/>
        <v>2.0299244773660767</v>
      </c>
    </row>
    <row r="44" spans="1:11" s="1" customFormat="1" x14ac:dyDescent="0.25">
      <c r="A44" s="12">
        <v>100000</v>
      </c>
      <c r="B44" s="1">
        <v>20</v>
      </c>
      <c r="C44" s="1">
        <v>500</v>
      </c>
      <c r="D44" s="1">
        <v>314</v>
      </c>
      <c r="E44" s="1">
        <v>0</v>
      </c>
      <c r="F44" s="1">
        <v>0</v>
      </c>
      <c r="G44" s="1">
        <v>7536863</v>
      </c>
      <c r="H44" s="1">
        <v>15625000</v>
      </c>
      <c r="I44" s="1">
        <v>12702911</v>
      </c>
      <c r="J44" s="1" t="e">
        <f t="shared" si="0"/>
        <v>#DIV/0!</v>
      </c>
      <c r="K44" s="1">
        <f t="shared" si="1"/>
        <v>1.6854374293389702</v>
      </c>
    </row>
    <row r="45" spans="1:11" s="1" customFormat="1" x14ac:dyDescent="0.25">
      <c r="A45" s="12">
        <v>120000</v>
      </c>
      <c r="B45" s="1">
        <v>20</v>
      </c>
      <c r="C45" s="1">
        <v>500</v>
      </c>
      <c r="D45" s="1">
        <v>474</v>
      </c>
      <c r="E45" s="1">
        <v>0</v>
      </c>
      <c r="F45" s="1">
        <v>0</v>
      </c>
      <c r="G45" s="1">
        <v>9660153</v>
      </c>
      <c r="H45" s="1">
        <v>15625000</v>
      </c>
      <c r="I45" s="1">
        <v>15553686</v>
      </c>
      <c r="J45" s="1" t="e">
        <f t="shared" si="0"/>
        <v>#DIV/0!</v>
      </c>
      <c r="K45" s="1">
        <f t="shared" si="1"/>
        <v>1.6100869209835496</v>
      </c>
    </row>
    <row r="46" spans="1:11" s="1" customFormat="1" x14ac:dyDescent="0.25">
      <c r="A46" s="12">
        <v>140000</v>
      </c>
      <c r="B46" s="1">
        <v>20</v>
      </c>
      <c r="C46" s="1">
        <v>500</v>
      </c>
      <c r="D46" s="1">
        <v>532</v>
      </c>
      <c r="E46" s="1">
        <v>0</v>
      </c>
      <c r="F46" s="1">
        <v>390625</v>
      </c>
      <c r="G46" s="1">
        <v>12421577</v>
      </c>
      <c r="H46" s="1">
        <v>15625000</v>
      </c>
      <c r="I46" s="1">
        <v>18062754</v>
      </c>
      <c r="J46" s="1">
        <f t="shared" si="0"/>
        <v>40</v>
      </c>
      <c r="K46" s="1">
        <f t="shared" si="1"/>
        <v>1.4541433829215082</v>
      </c>
    </row>
    <row r="47" spans="1:11" s="1" customFormat="1" x14ac:dyDescent="0.25">
      <c r="A47" s="12">
        <v>160000</v>
      </c>
      <c r="B47" s="1">
        <v>20</v>
      </c>
      <c r="C47" s="1">
        <v>500</v>
      </c>
      <c r="D47" s="1">
        <v>525</v>
      </c>
      <c r="E47" s="1">
        <v>0</v>
      </c>
      <c r="F47" s="1">
        <v>585937</v>
      </c>
      <c r="G47" s="1">
        <v>14678288</v>
      </c>
      <c r="H47" s="1">
        <v>31250000</v>
      </c>
      <c r="I47" s="1">
        <v>21301117</v>
      </c>
      <c r="J47" s="1">
        <f t="shared" si="0"/>
        <v>53.333378844483278</v>
      </c>
      <c r="K47" s="1">
        <f t="shared" si="1"/>
        <v>1.4511990090397464</v>
      </c>
    </row>
    <row r="48" spans="1:11" s="1" customFormat="1" x14ac:dyDescent="0.25">
      <c r="A48" s="12">
        <v>180000</v>
      </c>
      <c r="B48" s="1">
        <v>20</v>
      </c>
      <c r="C48" s="1">
        <v>500</v>
      </c>
      <c r="D48" s="1">
        <v>523</v>
      </c>
      <c r="E48" s="1">
        <v>0</v>
      </c>
      <c r="F48" s="1">
        <v>781250</v>
      </c>
      <c r="G48" s="1">
        <v>11286580</v>
      </c>
      <c r="H48" s="1">
        <v>15625000</v>
      </c>
      <c r="I48" s="1">
        <v>23944211</v>
      </c>
      <c r="J48" s="1">
        <f t="shared" si="0"/>
        <v>20</v>
      </c>
      <c r="K48" s="1">
        <f t="shared" si="1"/>
        <v>2.1214762133436347</v>
      </c>
    </row>
    <row r="49" spans="1:11" s="1" customFormat="1" x14ac:dyDescent="0.25">
      <c r="A49" s="12">
        <v>200000</v>
      </c>
      <c r="B49" s="1">
        <v>20</v>
      </c>
      <c r="C49" s="1">
        <v>500</v>
      </c>
      <c r="D49" s="1">
        <v>638</v>
      </c>
      <c r="E49" s="1">
        <v>0</v>
      </c>
      <c r="F49" s="1">
        <v>1171875</v>
      </c>
      <c r="G49" s="1">
        <v>24709126</v>
      </c>
      <c r="H49" s="1">
        <v>31250000</v>
      </c>
      <c r="I49" s="1">
        <v>26906674</v>
      </c>
      <c r="J49" s="1">
        <f t="shared" si="0"/>
        <v>26.666666666666668</v>
      </c>
      <c r="K49" s="1">
        <f t="shared" si="1"/>
        <v>1.0889366948875487</v>
      </c>
    </row>
    <row r="50" spans="1:11" s="1" customFormat="1" x14ac:dyDescent="0.25">
      <c r="A50" s="12">
        <v>220000</v>
      </c>
      <c r="B50" s="1">
        <v>20</v>
      </c>
      <c r="C50" s="1">
        <v>500</v>
      </c>
      <c r="D50" s="1">
        <v>870</v>
      </c>
      <c r="E50" s="1">
        <v>0</v>
      </c>
      <c r="F50" s="1">
        <v>781250</v>
      </c>
      <c r="G50" s="1">
        <v>14244213</v>
      </c>
      <c r="H50" s="1">
        <v>31250000</v>
      </c>
      <c r="I50" s="1">
        <v>29875174</v>
      </c>
      <c r="J50" s="1">
        <f t="shared" si="0"/>
        <v>40</v>
      </c>
      <c r="K50" s="1">
        <f t="shared" si="1"/>
        <v>2.097355185576065</v>
      </c>
    </row>
    <row r="51" spans="1:11" s="1" customFormat="1" x14ac:dyDescent="0.25">
      <c r="A51" s="12">
        <v>240000</v>
      </c>
      <c r="B51" s="1">
        <v>20</v>
      </c>
      <c r="C51" s="1">
        <v>500</v>
      </c>
      <c r="D51" s="1">
        <v>697</v>
      </c>
      <c r="E51" s="1">
        <v>0</v>
      </c>
      <c r="F51" s="1">
        <v>781250</v>
      </c>
      <c r="G51" s="1">
        <v>16112732</v>
      </c>
      <c r="H51" s="1">
        <v>46875000</v>
      </c>
      <c r="I51" s="1">
        <v>39487633</v>
      </c>
      <c r="J51" s="1">
        <f t="shared" si="0"/>
        <v>60</v>
      </c>
      <c r="K51" s="1">
        <f t="shared" si="1"/>
        <v>2.4507099727097801</v>
      </c>
    </row>
    <row r="52" spans="1:11" s="1" customFormat="1" x14ac:dyDescent="0.25">
      <c r="A52" s="12">
        <v>260000</v>
      </c>
      <c r="B52" s="1">
        <v>20</v>
      </c>
      <c r="C52" s="1">
        <v>500</v>
      </c>
      <c r="D52" s="1">
        <v>875</v>
      </c>
      <c r="E52" s="1">
        <v>0</v>
      </c>
      <c r="F52" s="1">
        <v>585937</v>
      </c>
      <c r="G52" s="1">
        <v>17647392</v>
      </c>
      <c r="H52" s="1">
        <v>31250000</v>
      </c>
      <c r="I52" s="1">
        <v>35667281</v>
      </c>
      <c r="J52" s="1">
        <f t="shared" si="0"/>
        <v>53.333378844483278</v>
      </c>
      <c r="K52" s="1">
        <f t="shared" si="1"/>
        <v>2.0211077648187334</v>
      </c>
    </row>
    <row r="53" spans="1:11" s="1" customFormat="1" x14ac:dyDescent="0.25">
      <c r="A53" s="12">
        <v>280000</v>
      </c>
      <c r="B53" s="1">
        <v>20</v>
      </c>
      <c r="C53" s="1">
        <v>500</v>
      </c>
      <c r="D53" s="1">
        <v>934</v>
      </c>
      <c r="E53" s="1">
        <v>0</v>
      </c>
      <c r="F53" s="1">
        <v>585937</v>
      </c>
      <c r="G53" s="1">
        <v>20387686</v>
      </c>
      <c r="H53" s="1">
        <v>46875000</v>
      </c>
      <c r="I53" s="1">
        <v>38412404</v>
      </c>
      <c r="J53" s="1">
        <f t="shared" si="0"/>
        <v>80.000068266724924</v>
      </c>
      <c r="K53" s="1">
        <f t="shared" si="1"/>
        <v>1.8840982738305858</v>
      </c>
    </row>
    <row r="54" spans="1:11" s="1" customFormat="1" x14ac:dyDescent="0.25">
      <c r="A54" s="12">
        <v>300000</v>
      </c>
      <c r="B54" s="1">
        <v>20</v>
      </c>
      <c r="C54" s="1">
        <v>500</v>
      </c>
      <c r="D54" s="1">
        <v>926</v>
      </c>
      <c r="E54" s="1">
        <v>0</v>
      </c>
      <c r="F54" s="1">
        <v>781250</v>
      </c>
      <c r="G54" s="1">
        <v>18556597</v>
      </c>
      <c r="H54" s="1">
        <v>46875000</v>
      </c>
      <c r="I54" s="1">
        <v>41778154</v>
      </c>
      <c r="J54" s="1">
        <f t="shared" si="0"/>
        <v>60</v>
      </c>
      <c r="K54" s="1">
        <f t="shared" si="1"/>
        <v>2.2513909204365432</v>
      </c>
    </row>
    <row r="55" spans="1:11" s="1" customFormat="1" x14ac:dyDescent="0.25">
      <c r="A55" s="12">
        <v>320000</v>
      </c>
      <c r="B55" s="1">
        <v>20</v>
      </c>
      <c r="C55" s="1">
        <v>500</v>
      </c>
      <c r="D55" s="1">
        <v>1235</v>
      </c>
      <c r="E55" s="1">
        <v>0</v>
      </c>
      <c r="F55" s="1">
        <v>1562500</v>
      </c>
      <c r="G55" s="1">
        <v>52529836</v>
      </c>
      <c r="H55" s="1">
        <v>62500000</v>
      </c>
      <c r="I55" s="1">
        <v>53613517</v>
      </c>
      <c r="J55" s="1">
        <f t="shared" si="0"/>
        <v>40</v>
      </c>
      <c r="K55" s="1">
        <f t="shared" si="1"/>
        <v>1.0206298188328629</v>
      </c>
    </row>
    <row r="56" spans="1:11" s="1" customFormat="1" x14ac:dyDescent="0.25">
      <c r="A56" s="12">
        <v>340000</v>
      </c>
      <c r="B56" s="1">
        <v>20</v>
      </c>
      <c r="C56" s="1">
        <v>500</v>
      </c>
      <c r="D56" s="1">
        <v>1007</v>
      </c>
      <c r="E56" s="1">
        <v>0</v>
      </c>
      <c r="F56" s="1">
        <v>1171875</v>
      </c>
      <c r="G56" s="1">
        <v>27502548</v>
      </c>
      <c r="H56" s="1">
        <v>62500000</v>
      </c>
      <c r="I56" s="1">
        <v>54916952</v>
      </c>
      <c r="J56" s="1">
        <f t="shared" si="0"/>
        <v>53.333333333333336</v>
      </c>
      <c r="K56" s="1">
        <f t="shared" si="1"/>
        <v>1.996795060588568</v>
      </c>
    </row>
    <row r="57" spans="1:11" s="1" customFormat="1" x14ac:dyDescent="0.25">
      <c r="A57" s="12">
        <v>360000</v>
      </c>
      <c r="B57" s="1">
        <v>20</v>
      </c>
      <c r="C57" s="1">
        <v>500</v>
      </c>
      <c r="D57" s="1">
        <v>933</v>
      </c>
      <c r="E57" s="1">
        <v>0</v>
      </c>
      <c r="F57" s="1">
        <v>1171875</v>
      </c>
      <c r="G57" s="1">
        <v>29284735</v>
      </c>
      <c r="H57" s="1">
        <v>62500000</v>
      </c>
      <c r="I57" s="1">
        <v>64441268</v>
      </c>
      <c r="J57" s="1">
        <f t="shared" si="0"/>
        <v>53.333333333333336</v>
      </c>
      <c r="K57" s="1">
        <f t="shared" si="1"/>
        <v>2.200507124274814</v>
      </c>
    </row>
    <row r="58" spans="1:11" s="1" customFormat="1" x14ac:dyDescent="0.25">
      <c r="A58" s="12">
        <v>380000</v>
      </c>
      <c r="B58" s="1">
        <v>20</v>
      </c>
      <c r="C58" s="1">
        <v>500</v>
      </c>
      <c r="D58" s="1">
        <v>1005</v>
      </c>
      <c r="E58" s="1">
        <v>0</v>
      </c>
      <c r="F58" s="1">
        <v>585937</v>
      </c>
      <c r="G58" s="1">
        <v>30215674</v>
      </c>
      <c r="H58" s="1">
        <v>62500000</v>
      </c>
      <c r="I58" s="1">
        <v>63122739</v>
      </c>
      <c r="J58" s="1">
        <f t="shared" si="0"/>
        <v>106.66675768896656</v>
      </c>
      <c r="K58" s="1">
        <f t="shared" si="1"/>
        <v>2.0890726779750137</v>
      </c>
    </row>
    <row r="59" spans="1:11" s="1" customFormat="1" x14ac:dyDescent="0.25">
      <c r="A59" s="12">
        <v>400000</v>
      </c>
      <c r="B59" s="1">
        <v>20</v>
      </c>
      <c r="C59" s="1">
        <v>500</v>
      </c>
      <c r="D59" s="1">
        <v>1049</v>
      </c>
      <c r="E59" s="1">
        <v>0</v>
      </c>
      <c r="F59" s="1">
        <v>1171875</v>
      </c>
      <c r="G59" s="1">
        <v>32789944</v>
      </c>
      <c r="H59" s="1">
        <v>62500000</v>
      </c>
      <c r="I59" s="1">
        <v>56783056</v>
      </c>
      <c r="J59" s="1">
        <f t="shared" si="0"/>
        <v>53.333333333333336</v>
      </c>
      <c r="K59" s="1">
        <f t="shared" si="1"/>
        <v>1.7317216522236207</v>
      </c>
    </row>
    <row r="60" spans="1:11" s="1" customFormat="1" x14ac:dyDescent="0.25">
      <c r="A60" s="12">
        <v>420000</v>
      </c>
      <c r="B60" s="1">
        <v>20</v>
      </c>
      <c r="C60" s="1">
        <v>500</v>
      </c>
      <c r="D60" s="1">
        <v>1273</v>
      </c>
      <c r="E60" s="1">
        <v>0</v>
      </c>
      <c r="F60" s="1">
        <v>976562</v>
      </c>
      <c r="G60" s="1">
        <v>32233312</v>
      </c>
      <c r="H60" s="1">
        <v>62500000</v>
      </c>
      <c r="I60" s="1">
        <v>67916291</v>
      </c>
      <c r="J60" s="1">
        <f t="shared" si="0"/>
        <v>64.00003276801678</v>
      </c>
      <c r="K60" s="1">
        <f t="shared" si="1"/>
        <v>2.1070217978220791</v>
      </c>
    </row>
    <row r="61" spans="1:11" s="1" customFormat="1" x14ac:dyDescent="0.25">
      <c r="A61" s="12">
        <v>440000</v>
      </c>
      <c r="B61" s="1">
        <v>20</v>
      </c>
      <c r="C61" s="1">
        <v>500</v>
      </c>
      <c r="D61" s="1">
        <v>1132</v>
      </c>
      <c r="E61" s="1">
        <v>0</v>
      </c>
      <c r="F61" s="1">
        <v>1171875</v>
      </c>
      <c r="G61" s="1">
        <v>34480365</v>
      </c>
      <c r="H61" s="1">
        <v>78125000</v>
      </c>
      <c r="I61" s="1">
        <v>71658761</v>
      </c>
      <c r="J61" s="1">
        <f t="shared" si="0"/>
        <v>66.666666666666671</v>
      </c>
      <c r="K61" s="1">
        <f t="shared" si="1"/>
        <v>2.078248330607869</v>
      </c>
    </row>
    <row r="62" spans="1:11" s="1" customFormat="1" x14ac:dyDescent="0.25">
      <c r="A62" s="12">
        <v>460000</v>
      </c>
      <c r="B62" s="1">
        <v>20</v>
      </c>
      <c r="C62" s="1">
        <v>500</v>
      </c>
      <c r="D62" s="1">
        <v>1416</v>
      </c>
      <c r="E62" s="1">
        <v>0</v>
      </c>
      <c r="F62" s="1">
        <v>1171875</v>
      </c>
      <c r="G62" s="1">
        <v>27783882</v>
      </c>
      <c r="H62" s="1">
        <v>62500000</v>
      </c>
      <c r="I62" s="1">
        <v>65267763</v>
      </c>
      <c r="J62" s="1">
        <f t="shared" si="0"/>
        <v>53.333333333333336</v>
      </c>
      <c r="K62" s="1">
        <f t="shared" si="1"/>
        <v>2.349123243469001</v>
      </c>
    </row>
    <row r="63" spans="1:11" s="1" customFormat="1" x14ac:dyDescent="0.25">
      <c r="A63" s="12">
        <v>480000</v>
      </c>
      <c r="B63" s="1">
        <v>20</v>
      </c>
      <c r="C63" s="1">
        <v>500</v>
      </c>
      <c r="D63" s="1">
        <v>1440</v>
      </c>
      <c r="E63" s="1">
        <v>0</v>
      </c>
      <c r="F63" s="1">
        <v>1562500</v>
      </c>
      <c r="G63" s="1">
        <v>30305628</v>
      </c>
      <c r="H63" s="1">
        <v>62500000</v>
      </c>
      <c r="I63" s="1">
        <v>68590044</v>
      </c>
      <c r="J63" s="1">
        <f t="shared" si="0"/>
        <v>40</v>
      </c>
      <c r="K63" s="1">
        <f t="shared" si="1"/>
        <v>2.263277434805179</v>
      </c>
    </row>
    <row r="64" spans="1:11" s="1" customFormat="1" x14ac:dyDescent="0.25">
      <c r="A64" s="12">
        <v>500000</v>
      </c>
      <c r="B64" s="1">
        <v>20</v>
      </c>
      <c r="C64" s="1">
        <v>500</v>
      </c>
      <c r="D64" s="1">
        <v>1453</v>
      </c>
      <c r="E64" s="1">
        <v>0</v>
      </c>
      <c r="F64" s="1">
        <v>1562500</v>
      </c>
      <c r="G64" s="1">
        <v>47118073</v>
      </c>
      <c r="H64" s="1">
        <v>78125000</v>
      </c>
      <c r="I64" s="1">
        <v>82055455</v>
      </c>
      <c r="J64" s="1">
        <f t="shared" si="0"/>
        <v>50</v>
      </c>
      <c r="K64" s="1">
        <f t="shared" si="1"/>
        <v>1.7414857988780654</v>
      </c>
    </row>
    <row r="65" spans="1:11" x14ac:dyDescent="0.25">
      <c r="A65" s="10">
        <v>100000</v>
      </c>
      <c r="B65">
        <v>20</v>
      </c>
      <c r="C65">
        <v>1000</v>
      </c>
      <c r="D65">
        <v>147</v>
      </c>
      <c r="E65">
        <v>0</v>
      </c>
      <c r="F65">
        <v>0</v>
      </c>
      <c r="G65">
        <v>7280885</v>
      </c>
      <c r="H65">
        <v>15625000</v>
      </c>
      <c r="I65">
        <v>13990650</v>
      </c>
      <c r="J65" t="e">
        <f t="shared" si="0"/>
        <v>#DIV/0!</v>
      </c>
      <c r="K65">
        <f t="shared" si="1"/>
        <v>1.9215589863045495</v>
      </c>
    </row>
    <row r="66" spans="1:11" x14ac:dyDescent="0.25">
      <c r="A66" s="10">
        <v>120000</v>
      </c>
      <c r="B66">
        <v>20</v>
      </c>
      <c r="C66">
        <v>1000</v>
      </c>
      <c r="D66">
        <v>147</v>
      </c>
      <c r="E66">
        <v>0</v>
      </c>
      <c r="F66">
        <v>0</v>
      </c>
      <c r="G66">
        <v>11482185</v>
      </c>
      <c r="H66">
        <v>31250000</v>
      </c>
      <c r="I66">
        <v>16539563</v>
      </c>
      <c r="J66" t="e">
        <f t="shared" si="0"/>
        <v>#DIV/0!</v>
      </c>
      <c r="K66">
        <f t="shared" si="1"/>
        <v>1.4404543211940932</v>
      </c>
    </row>
    <row r="67" spans="1:11" x14ac:dyDescent="0.25">
      <c r="A67" s="10">
        <v>140000</v>
      </c>
      <c r="B67">
        <v>20</v>
      </c>
      <c r="C67">
        <v>1000</v>
      </c>
      <c r="D67">
        <v>198</v>
      </c>
      <c r="E67">
        <v>0</v>
      </c>
      <c r="F67">
        <v>0</v>
      </c>
      <c r="G67">
        <v>9499563</v>
      </c>
      <c r="H67">
        <v>31250000</v>
      </c>
      <c r="I67">
        <v>23243894</v>
      </c>
      <c r="J67" t="e">
        <f t="shared" ref="J67:J130" si="2">H67/F67</f>
        <v>#DIV/0!</v>
      </c>
      <c r="K67">
        <f t="shared" ref="K67:K130" si="3">I67/G67</f>
        <v>2.4468382387695096</v>
      </c>
    </row>
    <row r="68" spans="1:11" x14ac:dyDescent="0.25">
      <c r="A68" s="10">
        <v>160000</v>
      </c>
      <c r="B68">
        <v>20</v>
      </c>
      <c r="C68">
        <v>1000</v>
      </c>
      <c r="D68">
        <v>248</v>
      </c>
      <c r="E68">
        <v>0</v>
      </c>
      <c r="F68">
        <v>781250</v>
      </c>
      <c r="G68">
        <v>10652068</v>
      </c>
      <c r="H68">
        <v>15625000</v>
      </c>
      <c r="I68">
        <v>21060836</v>
      </c>
      <c r="J68">
        <f t="shared" si="2"/>
        <v>20</v>
      </c>
      <c r="K68">
        <f t="shared" si="3"/>
        <v>1.9771593647355612</v>
      </c>
    </row>
    <row r="69" spans="1:11" x14ac:dyDescent="0.25">
      <c r="A69" s="10">
        <v>180000</v>
      </c>
      <c r="B69">
        <v>20</v>
      </c>
      <c r="C69">
        <v>1000</v>
      </c>
      <c r="D69">
        <v>282</v>
      </c>
      <c r="E69">
        <v>0</v>
      </c>
      <c r="F69">
        <v>585937</v>
      </c>
      <c r="G69">
        <v>13645924</v>
      </c>
      <c r="H69">
        <v>31250000</v>
      </c>
      <c r="I69">
        <v>24221923</v>
      </c>
      <c r="J69">
        <f t="shared" si="2"/>
        <v>53.333378844483278</v>
      </c>
      <c r="K69">
        <f t="shared" si="3"/>
        <v>1.7750298917097882</v>
      </c>
    </row>
    <row r="70" spans="1:11" x14ac:dyDescent="0.25">
      <c r="A70" s="10">
        <v>200000</v>
      </c>
      <c r="B70">
        <v>20</v>
      </c>
      <c r="C70">
        <v>1000</v>
      </c>
      <c r="D70">
        <v>345</v>
      </c>
      <c r="E70">
        <v>0</v>
      </c>
      <c r="F70">
        <v>781250</v>
      </c>
      <c r="G70">
        <v>14026269</v>
      </c>
      <c r="H70">
        <v>15625000</v>
      </c>
      <c r="I70">
        <v>26892185</v>
      </c>
      <c r="J70">
        <f t="shared" si="2"/>
        <v>20</v>
      </c>
      <c r="K70">
        <f t="shared" si="3"/>
        <v>1.9172728685012386</v>
      </c>
    </row>
    <row r="71" spans="1:11" x14ac:dyDescent="0.25">
      <c r="A71" s="10">
        <v>220000</v>
      </c>
      <c r="B71">
        <v>20</v>
      </c>
      <c r="C71">
        <v>1000</v>
      </c>
      <c r="D71">
        <v>321</v>
      </c>
      <c r="E71">
        <v>0</v>
      </c>
      <c r="F71">
        <v>390625</v>
      </c>
      <c r="G71">
        <v>15767403</v>
      </c>
      <c r="H71">
        <v>31250000</v>
      </c>
      <c r="I71">
        <v>29856459</v>
      </c>
      <c r="J71">
        <f t="shared" si="2"/>
        <v>80</v>
      </c>
      <c r="K71">
        <f t="shared" si="3"/>
        <v>1.8935559013745002</v>
      </c>
    </row>
    <row r="72" spans="1:11" x14ac:dyDescent="0.25">
      <c r="A72" s="10">
        <v>240000</v>
      </c>
      <c r="B72">
        <v>20</v>
      </c>
      <c r="C72">
        <v>1000</v>
      </c>
      <c r="D72">
        <v>451</v>
      </c>
      <c r="E72">
        <v>0</v>
      </c>
      <c r="F72">
        <v>585937</v>
      </c>
      <c r="G72">
        <v>28726292</v>
      </c>
      <c r="H72">
        <v>31250000</v>
      </c>
      <c r="I72">
        <v>34389203</v>
      </c>
      <c r="J72">
        <f t="shared" si="2"/>
        <v>53.333378844483278</v>
      </c>
      <c r="K72">
        <f t="shared" si="3"/>
        <v>1.1971333787180052</v>
      </c>
    </row>
    <row r="73" spans="1:11" x14ac:dyDescent="0.25">
      <c r="A73" s="10">
        <v>260000</v>
      </c>
      <c r="B73">
        <v>20</v>
      </c>
      <c r="C73">
        <v>1000</v>
      </c>
      <c r="D73">
        <v>296</v>
      </c>
      <c r="E73">
        <v>0</v>
      </c>
      <c r="F73">
        <v>781250</v>
      </c>
      <c r="G73">
        <v>37546064</v>
      </c>
      <c r="H73">
        <v>31250000</v>
      </c>
      <c r="I73">
        <v>41159339</v>
      </c>
      <c r="J73">
        <f t="shared" si="2"/>
        <v>40</v>
      </c>
      <c r="K73">
        <f t="shared" si="3"/>
        <v>1.096235786526119</v>
      </c>
    </row>
    <row r="74" spans="1:11" x14ac:dyDescent="0.25">
      <c r="A74" s="10">
        <v>280000</v>
      </c>
      <c r="B74">
        <v>20</v>
      </c>
      <c r="C74">
        <v>1000</v>
      </c>
      <c r="D74">
        <v>400</v>
      </c>
      <c r="E74">
        <v>0</v>
      </c>
      <c r="F74">
        <v>585937</v>
      </c>
      <c r="G74">
        <v>22728316</v>
      </c>
      <c r="H74">
        <v>46875000</v>
      </c>
      <c r="I74">
        <v>38882704</v>
      </c>
      <c r="J74">
        <f t="shared" si="2"/>
        <v>80.000068266724924</v>
      </c>
      <c r="K74">
        <f t="shared" si="3"/>
        <v>1.7107604452525211</v>
      </c>
    </row>
    <row r="75" spans="1:11" x14ac:dyDescent="0.25">
      <c r="A75" s="10">
        <v>300000</v>
      </c>
      <c r="B75">
        <v>20</v>
      </c>
      <c r="C75">
        <v>1000</v>
      </c>
      <c r="D75">
        <v>524</v>
      </c>
      <c r="E75">
        <v>0</v>
      </c>
      <c r="F75">
        <v>1367187</v>
      </c>
      <c r="G75">
        <v>28662901</v>
      </c>
      <c r="H75">
        <v>46875000</v>
      </c>
      <c r="I75">
        <v>42166347</v>
      </c>
      <c r="J75">
        <f t="shared" si="2"/>
        <v>34.285726824494382</v>
      </c>
      <c r="K75">
        <f t="shared" si="3"/>
        <v>1.4711123273949138</v>
      </c>
    </row>
    <row r="76" spans="1:11" x14ac:dyDescent="0.25">
      <c r="A76" s="10">
        <v>320000</v>
      </c>
      <c r="B76">
        <v>20</v>
      </c>
      <c r="C76">
        <v>1000</v>
      </c>
      <c r="D76">
        <v>440</v>
      </c>
      <c r="E76">
        <v>0</v>
      </c>
      <c r="F76">
        <v>1171875</v>
      </c>
      <c r="G76">
        <v>26409208</v>
      </c>
      <c r="H76">
        <v>46875000</v>
      </c>
      <c r="I76">
        <v>48138363</v>
      </c>
      <c r="J76">
        <f t="shared" si="2"/>
        <v>40</v>
      </c>
      <c r="K76">
        <f t="shared" si="3"/>
        <v>1.8227870748717645</v>
      </c>
    </row>
    <row r="77" spans="1:11" x14ac:dyDescent="0.25">
      <c r="A77" s="10">
        <v>340000</v>
      </c>
      <c r="B77">
        <v>20</v>
      </c>
      <c r="C77">
        <v>1000</v>
      </c>
      <c r="D77">
        <v>533</v>
      </c>
      <c r="E77">
        <v>0</v>
      </c>
      <c r="F77">
        <v>1562500</v>
      </c>
      <c r="G77">
        <v>20566388</v>
      </c>
      <c r="H77">
        <v>46875000</v>
      </c>
      <c r="I77">
        <v>48643074</v>
      </c>
      <c r="J77">
        <f t="shared" si="2"/>
        <v>30</v>
      </c>
      <c r="K77">
        <f t="shared" si="3"/>
        <v>2.3651734081842664</v>
      </c>
    </row>
    <row r="78" spans="1:11" x14ac:dyDescent="0.25">
      <c r="A78" s="10">
        <v>360000</v>
      </c>
      <c r="B78">
        <v>20</v>
      </c>
      <c r="C78">
        <v>1000</v>
      </c>
      <c r="D78">
        <v>551</v>
      </c>
      <c r="E78">
        <v>0</v>
      </c>
      <c r="F78">
        <v>1367187</v>
      </c>
      <c r="G78">
        <v>25864651</v>
      </c>
      <c r="H78">
        <v>62500000</v>
      </c>
      <c r="I78">
        <v>60090244</v>
      </c>
      <c r="J78">
        <f t="shared" si="2"/>
        <v>45.714302432659174</v>
      </c>
      <c r="K78">
        <f t="shared" si="3"/>
        <v>2.3232574837371671</v>
      </c>
    </row>
    <row r="79" spans="1:11" x14ac:dyDescent="0.25">
      <c r="A79" s="10">
        <v>380000</v>
      </c>
      <c r="B79">
        <v>20</v>
      </c>
      <c r="C79">
        <v>1000</v>
      </c>
      <c r="D79">
        <v>604</v>
      </c>
      <c r="E79">
        <v>0</v>
      </c>
      <c r="F79">
        <v>1562500</v>
      </c>
      <c r="G79">
        <v>24318519</v>
      </c>
      <c r="H79">
        <v>46875000</v>
      </c>
      <c r="I79">
        <v>53487338</v>
      </c>
      <c r="J79">
        <f t="shared" si="2"/>
        <v>30</v>
      </c>
      <c r="K79">
        <f t="shared" si="3"/>
        <v>2.1994488233432308</v>
      </c>
    </row>
    <row r="80" spans="1:11" x14ac:dyDescent="0.25">
      <c r="A80" s="10">
        <v>400000</v>
      </c>
      <c r="B80">
        <v>20</v>
      </c>
      <c r="C80">
        <v>1000</v>
      </c>
      <c r="D80">
        <v>766</v>
      </c>
      <c r="E80">
        <v>0</v>
      </c>
      <c r="F80">
        <v>1367187</v>
      </c>
      <c r="G80">
        <v>41045839</v>
      </c>
      <c r="H80">
        <v>62500000</v>
      </c>
      <c r="I80">
        <v>59467203</v>
      </c>
      <c r="J80">
        <f t="shared" si="2"/>
        <v>45.714302432659174</v>
      </c>
      <c r="K80">
        <f t="shared" si="3"/>
        <v>1.4487997918619717</v>
      </c>
    </row>
    <row r="81" spans="1:11" x14ac:dyDescent="0.25">
      <c r="A81" s="10">
        <v>420000</v>
      </c>
      <c r="B81">
        <v>20</v>
      </c>
      <c r="C81">
        <v>1000</v>
      </c>
      <c r="D81">
        <v>739</v>
      </c>
      <c r="E81">
        <v>0</v>
      </c>
      <c r="F81">
        <v>976562</v>
      </c>
      <c r="G81">
        <v>34887273</v>
      </c>
      <c r="H81">
        <v>62500000</v>
      </c>
      <c r="I81">
        <v>65768852</v>
      </c>
      <c r="J81">
        <f t="shared" si="2"/>
        <v>64.00003276801678</v>
      </c>
      <c r="K81">
        <f t="shared" si="3"/>
        <v>1.8851817968116913</v>
      </c>
    </row>
    <row r="82" spans="1:11" x14ac:dyDescent="0.25">
      <c r="A82" s="10">
        <v>440000</v>
      </c>
      <c r="B82">
        <v>20</v>
      </c>
      <c r="C82">
        <v>1000</v>
      </c>
      <c r="D82">
        <v>709</v>
      </c>
      <c r="E82">
        <v>0</v>
      </c>
      <c r="F82">
        <v>781250</v>
      </c>
      <c r="G82">
        <v>27750074</v>
      </c>
      <c r="H82">
        <v>78125000</v>
      </c>
      <c r="I82">
        <v>67783471</v>
      </c>
      <c r="J82">
        <f t="shared" si="2"/>
        <v>100</v>
      </c>
      <c r="K82">
        <f t="shared" si="3"/>
        <v>2.4426410898940305</v>
      </c>
    </row>
    <row r="83" spans="1:11" x14ac:dyDescent="0.25">
      <c r="A83" s="10">
        <v>460000</v>
      </c>
      <c r="B83">
        <v>20</v>
      </c>
      <c r="C83">
        <v>1000</v>
      </c>
      <c r="D83">
        <v>708</v>
      </c>
      <c r="E83">
        <v>0</v>
      </c>
      <c r="F83">
        <v>1562500</v>
      </c>
      <c r="G83">
        <v>28030201</v>
      </c>
      <c r="H83">
        <v>62500000</v>
      </c>
      <c r="I83">
        <v>66657530</v>
      </c>
      <c r="J83">
        <f t="shared" si="2"/>
        <v>40</v>
      </c>
      <c r="K83">
        <f t="shared" si="3"/>
        <v>2.3780610777639448</v>
      </c>
    </row>
    <row r="84" spans="1:11" x14ac:dyDescent="0.25">
      <c r="A84" s="10">
        <v>480000</v>
      </c>
      <c r="B84">
        <v>20</v>
      </c>
      <c r="C84">
        <v>1000</v>
      </c>
      <c r="D84">
        <v>814</v>
      </c>
      <c r="E84">
        <v>0</v>
      </c>
      <c r="F84">
        <v>1171875</v>
      </c>
      <c r="G84">
        <v>34624654</v>
      </c>
      <c r="H84">
        <v>78125000</v>
      </c>
      <c r="I84">
        <v>74674956</v>
      </c>
      <c r="J84">
        <f t="shared" si="2"/>
        <v>66.666666666666671</v>
      </c>
      <c r="K84">
        <f t="shared" si="3"/>
        <v>2.1566989810208645</v>
      </c>
    </row>
    <row r="85" spans="1:11" x14ac:dyDescent="0.25">
      <c r="A85" s="10">
        <v>500000</v>
      </c>
      <c r="B85">
        <v>20</v>
      </c>
      <c r="C85">
        <v>1000</v>
      </c>
      <c r="D85">
        <v>1014</v>
      </c>
      <c r="E85">
        <v>0</v>
      </c>
      <c r="F85">
        <v>390625</v>
      </c>
      <c r="G85">
        <v>30375056</v>
      </c>
      <c r="H85">
        <v>78125000</v>
      </c>
      <c r="I85">
        <v>73956527</v>
      </c>
      <c r="J85">
        <f t="shared" si="2"/>
        <v>200</v>
      </c>
      <c r="K85">
        <f t="shared" si="3"/>
        <v>2.4347782930836406</v>
      </c>
    </row>
    <row r="86" spans="1:11" s="1" customFormat="1" x14ac:dyDescent="0.25">
      <c r="A86" s="12">
        <v>100000</v>
      </c>
      <c r="B86" s="1">
        <v>20</v>
      </c>
      <c r="C86" s="1">
        <v>5000</v>
      </c>
      <c r="D86" s="1">
        <v>33</v>
      </c>
      <c r="E86" s="1">
        <v>0</v>
      </c>
      <c r="F86" s="1">
        <v>781250</v>
      </c>
      <c r="G86" s="1">
        <v>7441475</v>
      </c>
      <c r="H86" s="1">
        <v>15625000</v>
      </c>
      <c r="I86" s="1">
        <v>15783100</v>
      </c>
      <c r="J86" s="1">
        <f t="shared" si="2"/>
        <v>20</v>
      </c>
      <c r="K86" s="1">
        <f t="shared" si="3"/>
        <v>2.1209639218031371</v>
      </c>
    </row>
    <row r="87" spans="1:11" s="1" customFormat="1" x14ac:dyDescent="0.25">
      <c r="A87" s="12">
        <v>120000</v>
      </c>
      <c r="B87" s="1">
        <v>20</v>
      </c>
      <c r="C87" s="1">
        <v>5000</v>
      </c>
      <c r="D87" s="1">
        <v>40</v>
      </c>
      <c r="E87" s="1">
        <v>0</v>
      </c>
      <c r="F87" s="1">
        <v>0</v>
      </c>
      <c r="G87" s="1">
        <v>9948732</v>
      </c>
      <c r="H87" s="1">
        <v>15625000</v>
      </c>
      <c r="I87" s="1">
        <v>19078817</v>
      </c>
      <c r="J87" s="1" t="e">
        <f t="shared" si="2"/>
        <v>#DIV/0!</v>
      </c>
      <c r="K87" s="1">
        <f t="shared" si="3"/>
        <v>1.917713433229481</v>
      </c>
    </row>
    <row r="88" spans="1:11" s="1" customFormat="1" x14ac:dyDescent="0.25">
      <c r="A88" s="12">
        <v>140000</v>
      </c>
      <c r="B88" s="1">
        <v>20</v>
      </c>
      <c r="C88" s="1">
        <v>5000</v>
      </c>
      <c r="D88" s="1">
        <v>39</v>
      </c>
      <c r="E88" s="1">
        <v>0</v>
      </c>
      <c r="F88" s="1">
        <v>0</v>
      </c>
      <c r="G88" s="1">
        <v>9447039</v>
      </c>
      <c r="H88" s="1">
        <v>15625000</v>
      </c>
      <c r="I88" s="1">
        <v>23926099</v>
      </c>
      <c r="J88" s="1" t="e">
        <f t="shared" si="2"/>
        <v>#DIV/0!</v>
      </c>
      <c r="K88" s="1">
        <f t="shared" si="3"/>
        <v>2.532655893555642</v>
      </c>
    </row>
    <row r="89" spans="1:11" s="1" customFormat="1" x14ac:dyDescent="0.25">
      <c r="A89" s="12">
        <v>160000</v>
      </c>
      <c r="B89" s="1">
        <v>20</v>
      </c>
      <c r="C89" s="1">
        <v>5000</v>
      </c>
      <c r="D89" s="1">
        <v>47</v>
      </c>
      <c r="E89" s="1">
        <v>0</v>
      </c>
      <c r="F89" s="1">
        <v>585937</v>
      </c>
      <c r="G89" s="1">
        <v>14015402</v>
      </c>
      <c r="H89" s="1">
        <v>31250000</v>
      </c>
      <c r="I89" s="1">
        <v>22941429</v>
      </c>
      <c r="J89" s="1">
        <f t="shared" si="2"/>
        <v>53.333378844483278</v>
      </c>
      <c r="K89" s="1">
        <f t="shared" si="3"/>
        <v>1.6368727061842394</v>
      </c>
    </row>
    <row r="90" spans="1:11" s="1" customFormat="1" x14ac:dyDescent="0.25">
      <c r="A90" s="12">
        <v>180000</v>
      </c>
      <c r="B90" s="1">
        <v>20</v>
      </c>
      <c r="C90" s="1">
        <v>5000</v>
      </c>
      <c r="D90" s="1">
        <v>58</v>
      </c>
      <c r="E90" s="1">
        <v>0</v>
      </c>
      <c r="F90" s="1">
        <v>781250</v>
      </c>
      <c r="G90" s="1">
        <v>11843211</v>
      </c>
      <c r="H90" s="1">
        <v>15625000</v>
      </c>
      <c r="I90" s="1">
        <v>27506774</v>
      </c>
      <c r="J90" s="1">
        <f t="shared" si="2"/>
        <v>20</v>
      </c>
      <c r="K90" s="1">
        <f t="shared" si="3"/>
        <v>2.3225773820967981</v>
      </c>
    </row>
    <row r="91" spans="1:11" s="1" customFormat="1" x14ac:dyDescent="0.25">
      <c r="A91" s="12">
        <v>200000</v>
      </c>
      <c r="B91" s="1">
        <v>20</v>
      </c>
      <c r="C91" s="1">
        <v>5000</v>
      </c>
      <c r="D91" s="1">
        <v>64</v>
      </c>
      <c r="E91" s="1">
        <v>0</v>
      </c>
      <c r="F91" s="1">
        <v>0</v>
      </c>
      <c r="G91" s="1">
        <v>12547754</v>
      </c>
      <c r="H91" s="1">
        <v>15625000</v>
      </c>
      <c r="I91" s="1">
        <v>29185724</v>
      </c>
      <c r="J91" s="1" t="e">
        <f t="shared" si="2"/>
        <v>#DIV/0!</v>
      </c>
      <c r="K91" s="1">
        <f t="shared" si="3"/>
        <v>2.32597196279111</v>
      </c>
    </row>
    <row r="92" spans="1:11" s="1" customFormat="1" x14ac:dyDescent="0.25">
      <c r="A92" s="12">
        <v>220000</v>
      </c>
      <c r="B92" s="1">
        <v>20</v>
      </c>
      <c r="C92" s="1">
        <v>5000</v>
      </c>
      <c r="D92" s="1">
        <v>80</v>
      </c>
      <c r="E92" s="1">
        <v>0</v>
      </c>
      <c r="F92" s="1">
        <v>390625</v>
      </c>
      <c r="G92" s="1">
        <v>25059286</v>
      </c>
      <c r="H92" s="1">
        <v>46875000</v>
      </c>
      <c r="I92" s="1">
        <v>36301793</v>
      </c>
      <c r="J92" s="1">
        <f t="shared" si="2"/>
        <v>120</v>
      </c>
      <c r="K92" s="1">
        <f t="shared" si="3"/>
        <v>1.4486363657767425</v>
      </c>
    </row>
    <row r="93" spans="1:11" s="1" customFormat="1" x14ac:dyDescent="0.25">
      <c r="A93" s="12">
        <v>240000</v>
      </c>
      <c r="B93" s="1">
        <v>20</v>
      </c>
      <c r="C93" s="1">
        <v>5000</v>
      </c>
      <c r="D93" s="1">
        <v>84</v>
      </c>
      <c r="E93" s="1">
        <v>0</v>
      </c>
      <c r="F93" s="1">
        <v>781250</v>
      </c>
      <c r="G93" s="1">
        <v>20707055</v>
      </c>
      <c r="H93" s="1">
        <v>46875000</v>
      </c>
      <c r="I93" s="1">
        <v>38885723</v>
      </c>
      <c r="J93" s="1">
        <f t="shared" si="2"/>
        <v>60</v>
      </c>
      <c r="K93" s="1">
        <f t="shared" si="3"/>
        <v>1.8778973156733296</v>
      </c>
    </row>
    <row r="94" spans="1:11" s="1" customFormat="1" x14ac:dyDescent="0.25">
      <c r="A94" s="12">
        <v>260000</v>
      </c>
      <c r="B94" s="1">
        <v>20</v>
      </c>
      <c r="C94" s="1">
        <v>5000</v>
      </c>
      <c r="D94" s="1">
        <v>99</v>
      </c>
      <c r="E94" s="1">
        <v>0</v>
      </c>
      <c r="F94" s="1">
        <v>1171875</v>
      </c>
      <c r="G94" s="1">
        <v>26106139</v>
      </c>
      <c r="H94" s="1">
        <v>46875000</v>
      </c>
      <c r="I94" s="1">
        <v>43939478</v>
      </c>
      <c r="J94" s="1">
        <f t="shared" si="2"/>
        <v>40</v>
      </c>
      <c r="K94" s="1">
        <f t="shared" si="3"/>
        <v>1.6831090189169682</v>
      </c>
    </row>
    <row r="95" spans="1:11" s="1" customFormat="1" x14ac:dyDescent="0.25">
      <c r="A95" s="12">
        <v>280000</v>
      </c>
      <c r="B95" s="1">
        <v>20</v>
      </c>
      <c r="C95" s="1">
        <v>5000</v>
      </c>
      <c r="D95" s="1">
        <v>86</v>
      </c>
      <c r="E95" s="1">
        <v>0</v>
      </c>
      <c r="F95" s="1">
        <v>781250</v>
      </c>
      <c r="G95" s="1">
        <v>17817642</v>
      </c>
      <c r="H95" s="1">
        <v>46875000</v>
      </c>
      <c r="I95" s="1">
        <v>41350718</v>
      </c>
      <c r="J95" s="1">
        <f t="shared" si="2"/>
        <v>60</v>
      </c>
      <c r="K95" s="1">
        <f t="shared" si="3"/>
        <v>2.3207738712002408</v>
      </c>
    </row>
    <row r="96" spans="1:11" s="1" customFormat="1" x14ac:dyDescent="0.25">
      <c r="A96" s="12">
        <v>300000</v>
      </c>
      <c r="B96" s="1">
        <v>20</v>
      </c>
      <c r="C96" s="1">
        <v>5000</v>
      </c>
      <c r="D96" s="1">
        <v>101</v>
      </c>
      <c r="E96" s="1">
        <v>0</v>
      </c>
      <c r="F96" s="1">
        <v>1367187</v>
      </c>
      <c r="G96" s="1">
        <v>29851629</v>
      </c>
      <c r="H96" s="1">
        <v>46875000</v>
      </c>
      <c r="I96" s="1">
        <v>45848446</v>
      </c>
      <c r="J96" s="1">
        <f t="shared" si="2"/>
        <v>34.285726824494382</v>
      </c>
      <c r="K96" s="1">
        <f t="shared" si="3"/>
        <v>1.5358775227978345</v>
      </c>
    </row>
    <row r="97" spans="1:11" s="1" customFormat="1" x14ac:dyDescent="0.25">
      <c r="A97" s="12">
        <v>320000</v>
      </c>
      <c r="B97" s="1">
        <v>20</v>
      </c>
      <c r="C97" s="1">
        <v>5000</v>
      </c>
      <c r="D97" s="1">
        <v>101</v>
      </c>
      <c r="E97" s="1">
        <v>0</v>
      </c>
      <c r="F97" s="1">
        <v>1367187</v>
      </c>
      <c r="G97" s="1">
        <v>18830084</v>
      </c>
      <c r="H97" s="1">
        <v>46875000</v>
      </c>
      <c r="I97" s="1">
        <v>45069646</v>
      </c>
      <c r="J97" s="1">
        <f t="shared" si="2"/>
        <v>34.285726824494382</v>
      </c>
      <c r="K97" s="1">
        <f t="shared" si="3"/>
        <v>2.3934915000910246</v>
      </c>
    </row>
    <row r="98" spans="1:11" s="1" customFormat="1" x14ac:dyDescent="0.25">
      <c r="A98" s="12">
        <v>340000</v>
      </c>
      <c r="B98" s="1">
        <v>20</v>
      </c>
      <c r="C98" s="1">
        <v>5000</v>
      </c>
      <c r="D98" s="1">
        <v>135</v>
      </c>
      <c r="E98" s="1">
        <v>0</v>
      </c>
      <c r="F98" s="1">
        <v>1757812</v>
      </c>
      <c r="G98" s="1">
        <v>55987351</v>
      </c>
      <c r="H98" s="1">
        <v>46875000</v>
      </c>
      <c r="I98" s="1">
        <v>56249366</v>
      </c>
      <c r="J98" s="1">
        <f t="shared" si="2"/>
        <v>26.666674251854008</v>
      </c>
      <c r="K98" s="1">
        <f t="shared" si="3"/>
        <v>1.004679896357304</v>
      </c>
    </row>
    <row r="99" spans="1:11" s="1" customFormat="1" x14ac:dyDescent="0.25">
      <c r="A99" s="12">
        <v>360000</v>
      </c>
      <c r="B99" s="1">
        <v>20</v>
      </c>
      <c r="C99" s="1">
        <v>5000</v>
      </c>
      <c r="D99" s="1">
        <v>113</v>
      </c>
      <c r="E99" s="1">
        <v>0</v>
      </c>
      <c r="F99" s="1">
        <v>781250</v>
      </c>
      <c r="G99" s="1">
        <v>23270458</v>
      </c>
      <c r="H99" s="1">
        <v>62500000</v>
      </c>
      <c r="I99" s="1">
        <v>53974542</v>
      </c>
      <c r="J99" s="1">
        <f t="shared" si="2"/>
        <v>80</v>
      </c>
      <c r="K99" s="1">
        <f t="shared" si="3"/>
        <v>2.3194447655478032</v>
      </c>
    </row>
    <row r="100" spans="1:11" s="1" customFormat="1" x14ac:dyDescent="0.25">
      <c r="A100" s="12">
        <v>380000</v>
      </c>
      <c r="B100" s="1">
        <v>20</v>
      </c>
      <c r="C100" s="1">
        <v>5000</v>
      </c>
      <c r="D100" s="1">
        <v>116</v>
      </c>
      <c r="E100" s="1">
        <v>0</v>
      </c>
      <c r="F100" s="1">
        <v>781250</v>
      </c>
      <c r="G100" s="1">
        <v>23461234</v>
      </c>
      <c r="H100" s="1">
        <v>46875000</v>
      </c>
      <c r="I100" s="1">
        <v>58232592</v>
      </c>
      <c r="J100" s="1">
        <f t="shared" si="2"/>
        <v>60</v>
      </c>
      <c r="K100" s="1">
        <f t="shared" si="3"/>
        <v>2.4820771149548229</v>
      </c>
    </row>
    <row r="101" spans="1:11" s="1" customFormat="1" x14ac:dyDescent="0.25">
      <c r="A101" s="12">
        <v>400000</v>
      </c>
      <c r="B101" s="1">
        <v>20</v>
      </c>
      <c r="C101" s="1">
        <v>5000</v>
      </c>
      <c r="D101" s="1">
        <v>110</v>
      </c>
      <c r="E101" s="1">
        <v>0</v>
      </c>
      <c r="F101" s="1">
        <v>781250</v>
      </c>
      <c r="G101" s="1">
        <v>25430575</v>
      </c>
      <c r="H101" s="1">
        <v>46875000</v>
      </c>
      <c r="I101" s="1">
        <v>59702655</v>
      </c>
      <c r="J101" s="1">
        <f t="shared" si="2"/>
        <v>60</v>
      </c>
      <c r="K101" s="1">
        <f t="shared" si="3"/>
        <v>2.3476722409933712</v>
      </c>
    </row>
    <row r="102" spans="1:11" s="1" customFormat="1" x14ac:dyDescent="0.25">
      <c r="A102" s="12">
        <v>420000</v>
      </c>
      <c r="B102" s="1">
        <v>20</v>
      </c>
      <c r="C102" s="1">
        <v>5000</v>
      </c>
      <c r="D102" s="1">
        <v>129</v>
      </c>
      <c r="E102" s="1">
        <v>0</v>
      </c>
      <c r="F102" s="1">
        <v>781250</v>
      </c>
      <c r="G102" s="1">
        <v>23534888</v>
      </c>
      <c r="H102" s="1">
        <v>78125000</v>
      </c>
      <c r="I102" s="1">
        <v>69549357</v>
      </c>
      <c r="J102" s="1">
        <f t="shared" si="2"/>
        <v>100</v>
      </c>
      <c r="K102" s="1">
        <f t="shared" si="3"/>
        <v>2.9551598885875303</v>
      </c>
    </row>
    <row r="103" spans="1:11" s="1" customFormat="1" x14ac:dyDescent="0.25">
      <c r="A103" s="12">
        <v>440000</v>
      </c>
      <c r="B103" s="1">
        <v>20</v>
      </c>
      <c r="C103" s="1">
        <v>5000</v>
      </c>
      <c r="D103" s="1">
        <v>133</v>
      </c>
      <c r="E103" s="1">
        <v>0</v>
      </c>
      <c r="F103" s="1">
        <v>1367187</v>
      </c>
      <c r="G103" s="1">
        <v>37209791</v>
      </c>
      <c r="H103" s="1">
        <v>62500000</v>
      </c>
      <c r="I103" s="1">
        <v>67825128</v>
      </c>
      <c r="J103" s="1">
        <f t="shared" si="2"/>
        <v>45.714302432659174</v>
      </c>
      <c r="K103" s="1">
        <f t="shared" si="3"/>
        <v>1.8227763762500038</v>
      </c>
    </row>
    <row r="104" spans="1:11" s="1" customFormat="1" x14ac:dyDescent="0.25">
      <c r="A104" s="12">
        <v>460000</v>
      </c>
      <c r="B104" s="1">
        <v>20</v>
      </c>
      <c r="C104" s="1">
        <v>5000</v>
      </c>
      <c r="D104" s="1">
        <v>143</v>
      </c>
      <c r="E104" s="1">
        <v>0</v>
      </c>
      <c r="F104" s="1">
        <v>781250</v>
      </c>
      <c r="G104" s="1">
        <v>28364059</v>
      </c>
      <c r="H104" s="1">
        <v>62500000</v>
      </c>
      <c r="I104" s="1">
        <v>69664065</v>
      </c>
      <c r="J104" s="1">
        <f t="shared" si="2"/>
        <v>80</v>
      </c>
      <c r="K104" s="1">
        <f t="shared" si="3"/>
        <v>2.4560682587777722</v>
      </c>
    </row>
    <row r="105" spans="1:11" s="1" customFormat="1" x14ac:dyDescent="0.25">
      <c r="A105" s="12">
        <v>480000</v>
      </c>
      <c r="B105" s="1">
        <v>20</v>
      </c>
      <c r="C105" s="1">
        <v>5000</v>
      </c>
      <c r="D105" s="1">
        <v>182</v>
      </c>
      <c r="E105" s="1">
        <v>0</v>
      </c>
      <c r="F105" s="1">
        <v>1171875</v>
      </c>
      <c r="G105" s="1">
        <v>35472883</v>
      </c>
      <c r="H105" s="1">
        <v>78125000</v>
      </c>
      <c r="I105" s="1">
        <v>76199957</v>
      </c>
      <c r="J105" s="1">
        <f t="shared" si="2"/>
        <v>66.666666666666671</v>
      </c>
      <c r="K105" s="1">
        <f t="shared" si="3"/>
        <v>2.1481185219707122</v>
      </c>
    </row>
    <row r="106" spans="1:11" s="1" customFormat="1" x14ac:dyDescent="0.25">
      <c r="A106" s="12">
        <v>500000</v>
      </c>
      <c r="B106" s="1">
        <v>20</v>
      </c>
      <c r="C106" s="1">
        <v>5000</v>
      </c>
      <c r="D106" s="1">
        <v>153</v>
      </c>
      <c r="E106" s="1">
        <v>0</v>
      </c>
      <c r="F106" s="1">
        <v>781250</v>
      </c>
      <c r="G106" s="1">
        <v>28055557</v>
      </c>
      <c r="H106" s="1">
        <v>78125000</v>
      </c>
      <c r="I106" s="1">
        <v>76289309</v>
      </c>
      <c r="J106" s="1">
        <f t="shared" si="2"/>
        <v>100</v>
      </c>
      <c r="K106" s="1">
        <f t="shared" si="3"/>
        <v>2.7192227550499175</v>
      </c>
    </row>
    <row r="107" spans="1:11" x14ac:dyDescent="0.25">
      <c r="A107" s="10">
        <v>100000</v>
      </c>
      <c r="B107">
        <v>30</v>
      </c>
      <c r="C107">
        <v>100</v>
      </c>
      <c r="D107">
        <v>1253</v>
      </c>
      <c r="E107">
        <v>0</v>
      </c>
      <c r="F107">
        <v>390625</v>
      </c>
      <c r="G107">
        <v>12436669</v>
      </c>
      <c r="H107">
        <v>15625000</v>
      </c>
      <c r="I107">
        <v>18283715</v>
      </c>
      <c r="J107">
        <f t="shared" si="2"/>
        <v>40</v>
      </c>
      <c r="K107">
        <f t="shared" si="3"/>
        <v>1.4701456636017249</v>
      </c>
    </row>
    <row r="108" spans="1:11" x14ac:dyDescent="0.25">
      <c r="A108" s="10">
        <v>120000</v>
      </c>
      <c r="B108">
        <v>30</v>
      </c>
      <c r="C108">
        <v>100</v>
      </c>
      <c r="D108">
        <v>1621</v>
      </c>
      <c r="E108">
        <v>0</v>
      </c>
      <c r="F108">
        <v>390625</v>
      </c>
      <c r="G108">
        <v>12426406</v>
      </c>
      <c r="H108">
        <v>15625000</v>
      </c>
      <c r="I108">
        <v>19019049</v>
      </c>
      <c r="J108">
        <f t="shared" si="2"/>
        <v>40</v>
      </c>
      <c r="K108">
        <f t="shared" si="3"/>
        <v>1.5305349752776467</v>
      </c>
    </row>
    <row r="109" spans="1:11" x14ac:dyDescent="0.25">
      <c r="A109" s="10">
        <v>140000</v>
      </c>
      <c r="B109">
        <v>30</v>
      </c>
      <c r="C109">
        <v>100</v>
      </c>
      <c r="D109">
        <v>1948</v>
      </c>
      <c r="E109">
        <v>0</v>
      </c>
      <c r="F109">
        <v>0</v>
      </c>
      <c r="G109">
        <v>10949099</v>
      </c>
      <c r="H109">
        <v>31250000</v>
      </c>
      <c r="I109">
        <v>19172998</v>
      </c>
      <c r="J109" t="e">
        <f t="shared" si="2"/>
        <v>#DIV/0!</v>
      </c>
      <c r="K109">
        <f t="shared" si="3"/>
        <v>1.7511028076374138</v>
      </c>
    </row>
    <row r="110" spans="1:11" x14ac:dyDescent="0.25">
      <c r="A110" s="10">
        <v>160000</v>
      </c>
      <c r="B110">
        <v>30</v>
      </c>
      <c r="C110">
        <v>100</v>
      </c>
      <c r="D110">
        <v>2298</v>
      </c>
      <c r="E110">
        <v>0</v>
      </c>
      <c r="F110">
        <v>0</v>
      </c>
      <c r="G110">
        <v>13720182</v>
      </c>
      <c r="H110">
        <v>15625000</v>
      </c>
      <c r="I110">
        <v>21900613</v>
      </c>
      <c r="J110" t="e">
        <f t="shared" si="2"/>
        <v>#DIV/0!</v>
      </c>
      <c r="K110">
        <f t="shared" si="3"/>
        <v>1.5962334173118111</v>
      </c>
    </row>
    <row r="111" spans="1:11" x14ac:dyDescent="0.25">
      <c r="A111" s="10">
        <v>180000</v>
      </c>
      <c r="B111">
        <v>30</v>
      </c>
      <c r="C111">
        <v>100</v>
      </c>
      <c r="D111">
        <v>2589</v>
      </c>
      <c r="E111">
        <v>0</v>
      </c>
      <c r="F111">
        <v>390625</v>
      </c>
      <c r="G111">
        <v>17055745</v>
      </c>
      <c r="H111">
        <v>31250000</v>
      </c>
      <c r="I111">
        <v>23816826</v>
      </c>
      <c r="J111">
        <f t="shared" si="2"/>
        <v>80</v>
      </c>
      <c r="K111">
        <f t="shared" si="3"/>
        <v>1.3964107695090422</v>
      </c>
    </row>
    <row r="112" spans="1:11" x14ac:dyDescent="0.25">
      <c r="A112" s="10">
        <v>200000</v>
      </c>
      <c r="B112">
        <v>30</v>
      </c>
      <c r="C112">
        <v>100</v>
      </c>
      <c r="D112">
        <v>2963</v>
      </c>
      <c r="E112">
        <v>0</v>
      </c>
      <c r="F112">
        <v>520833</v>
      </c>
      <c r="G112">
        <v>14797825</v>
      </c>
      <c r="H112">
        <v>31250000</v>
      </c>
      <c r="I112">
        <v>34061382</v>
      </c>
      <c r="J112">
        <f t="shared" si="2"/>
        <v>60.000038400024579</v>
      </c>
      <c r="K112">
        <f t="shared" si="3"/>
        <v>2.3017829985149842</v>
      </c>
    </row>
    <row r="113" spans="1:11" x14ac:dyDescent="0.25">
      <c r="A113" s="10">
        <v>220000</v>
      </c>
      <c r="B113">
        <v>30</v>
      </c>
      <c r="C113">
        <v>100</v>
      </c>
      <c r="D113">
        <v>3954</v>
      </c>
      <c r="E113">
        <v>0</v>
      </c>
      <c r="F113">
        <v>390625</v>
      </c>
      <c r="G113">
        <v>21693536</v>
      </c>
      <c r="H113">
        <v>46875000</v>
      </c>
      <c r="I113">
        <v>40740356</v>
      </c>
      <c r="J113">
        <f t="shared" si="2"/>
        <v>120</v>
      </c>
      <c r="K113">
        <f t="shared" si="3"/>
        <v>1.8779951779184361</v>
      </c>
    </row>
    <row r="114" spans="1:11" x14ac:dyDescent="0.25">
      <c r="A114" s="10">
        <v>240000</v>
      </c>
      <c r="B114">
        <v>30</v>
      </c>
      <c r="C114">
        <v>100</v>
      </c>
      <c r="D114">
        <v>3816</v>
      </c>
      <c r="E114">
        <v>0</v>
      </c>
      <c r="F114">
        <v>390625</v>
      </c>
      <c r="G114">
        <v>27294263</v>
      </c>
      <c r="H114">
        <v>31250000</v>
      </c>
      <c r="I114">
        <v>33015132</v>
      </c>
      <c r="J114">
        <f t="shared" si="2"/>
        <v>80</v>
      </c>
      <c r="K114">
        <f t="shared" si="3"/>
        <v>1.2095996876706288</v>
      </c>
    </row>
    <row r="115" spans="1:11" x14ac:dyDescent="0.25">
      <c r="A115" s="10">
        <v>260000</v>
      </c>
      <c r="B115">
        <v>30</v>
      </c>
      <c r="C115">
        <v>100</v>
      </c>
      <c r="D115">
        <v>3758</v>
      </c>
      <c r="E115">
        <v>0</v>
      </c>
      <c r="F115">
        <v>520833</v>
      </c>
      <c r="G115">
        <v>18073620</v>
      </c>
      <c r="H115">
        <v>46875000</v>
      </c>
      <c r="I115">
        <v>37271975</v>
      </c>
      <c r="J115">
        <f t="shared" si="2"/>
        <v>90.000057600036868</v>
      </c>
      <c r="K115">
        <f t="shared" si="3"/>
        <v>2.0622307539939424</v>
      </c>
    </row>
    <row r="116" spans="1:11" x14ac:dyDescent="0.25">
      <c r="A116" s="10">
        <v>280000</v>
      </c>
      <c r="B116">
        <v>30</v>
      </c>
      <c r="C116">
        <v>100</v>
      </c>
      <c r="D116">
        <v>4842</v>
      </c>
      <c r="E116">
        <v>0</v>
      </c>
      <c r="F116">
        <v>781250</v>
      </c>
      <c r="G116">
        <v>32043140</v>
      </c>
      <c r="H116">
        <v>46875000</v>
      </c>
      <c r="I116">
        <v>40374500</v>
      </c>
      <c r="J116">
        <f t="shared" si="2"/>
        <v>60</v>
      </c>
      <c r="K116">
        <f t="shared" si="3"/>
        <v>1.2600044814584339</v>
      </c>
    </row>
    <row r="117" spans="1:11" x14ac:dyDescent="0.25">
      <c r="A117" s="10">
        <v>300000</v>
      </c>
      <c r="B117">
        <v>30</v>
      </c>
      <c r="C117">
        <v>100</v>
      </c>
      <c r="D117">
        <v>4215</v>
      </c>
      <c r="E117">
        <v>0</v>
      </c>
      <c r="F117">
        <v>520833</v>
      </c>
      <c r="G117">
        <v>24762255</v>
      </c>
      <c r="H117">
        <v>31250000</v>
      </c>
      <c r="I117">
        <v>44514825</v>
      </c>
      <c r="J117">
        <f t="shared" si="2"/>
        <v>60.000038400024579</v>
      </c>
      <c r="K117">
        <f t="shared" si="3"/>
        <v>1.7976886596152086</v>
      </c>
    </row>
    <row r="118" spans="1:11" x14ac:dyDescent="0.25">
      <c r="A118" s="10">
        <v>320000</v>
      </c>
      <c r="B118">
        <v>30</v>
      </c>
      <c r="C118">
        <v>100</v>
      </c>
      <c r="D118">
        <v>4520</v>
      </c>
      <c r="E118">
        <v>0</v>
      </c>
      <c r="F118">
        <v>520833</v>
      </c>
      <c r="G118">
        <v>21075929</v>
      </c>
      <c r="H118">
        <v>46875000</v>
      </c>
      <c r="I118">
        <v>45439727</v>
      </c>
      <c r="J118">
        <f t="shared" si="2"/>
        <v>90.000057600036868</v>
      </c>
      <c r="K118">
        <f t="shared" si="3"/>
        <v>2.1560011423458487</v>
      </c>
    </row>
    <row r="119" spans="1:11" x14ac:dyDescent="0.25">
      <c r="A119" s="10">
        <v>340000</v>
      </c>
      <c r="B119">
        <v>30</v>
      </c>
      <c r="C119">
        <v>100</v>
      </c>
      <c r="D119">
        <v>5863</v>
      </c>
      <c r="E119">
        <v>0</v>
      </c>
      <c r="F119">
        <v>260416</v>
      </c>
      <c r="G119">
        <v>32474197</v>
      </c>
      <c r="H119">
        <v>46875000</v>
      </c>
      <c r="I119">
        <v>52753817</v>
      </c>
      <c r="J119">
        <f t="shared" si="2"/>
        <v>180.00046080117966</v>
      </c>
      <c r="K119">
        <f t="shared" si="3"/>
        <v>1.6244841096455749</v>
      </c>
    </row>
    <row r="120" spans="1:11" x14ac:dyDescent="0.25">
      <c r="A120" s="10">
        <v>360000</v>
      </c>
      <c r="B120">
        <v>30</v>
      </c>
      <c r="C120">
        <v>100</v>
      </c>
      <c r="D120">
        <v>5163</v>
      </c>
      <c r="E120">
        <v>0</v>
      </c>
      <c r="F120">
        <v>911458</v>
      </c>
      <c r="G120">
        <v>28905597</v>
      </c>
      <c r="H120">
        <v>62500000</v>
      </c>
      <c r="I120">
        <v>54519099</v>
      </c>
      <c r="J120">
        <f t="shared" si="2"/>
        <v>68.571453648988765</v>
      </c>
      <c r="K120">
        <f t="shared" si="3"/>
        <v>1.8861087352736565</v>
      </c>
    </row>
    <row r="121" spans="1:11" x14ac:dyDescent="0.25">
      <c r="A121" s="10">
        <v>380000</v>
      </c>
      <c r="B121">
        <v>30</v>
      </c>
      <c r="C121">
        <v>100</v>
      </c>
      <c r="D121">
        <v>5470</v>
      </c>
      <c r="E121">
        <v>0</v>
      </c>
      <c r="F121">
        <v>1041666</v>
      </c>
      <c r="G121">
        <v>26254051</v>
      </c>
      <c r="H121">
        <v>62500000</v>
      </c>
      <c r="I121">
        <v>58186710</v>
      </c>
      <c r="J121">
        <f t="shared" si="2"/>
        <v>60.000038400024579</v>
      </c>
      <c r="K121">
        <f t="shared" si="3"/>
        <v>2.216294544411451</v>
      </c>
    </row>
    <row r="122" spans="1:11" x14ac:dyDescent="0.25">
      <c r="A122" s="10">
        <v>400000</v>
      </c>
      <c r="B122">
        <v>30</v>
      </c>
      <c r="C122">
        <v>100</v>
      </c>
      <c r="D122">
        <v>5669</v>
      </c>
      <c r="E122">
        <v>0</v>
      </c>
      <c r="F122">
        <v>1041666</v>
      </c>
      <c r="G122">
        <v>30890635</v>
      </c>
      <c r="H122">
        <v>62500000</v>
      </c>
      <c r="I122">
        <v>62986298</v>
      </c>
      <c r="J122">
        <f t="shared" si="2"/>
        <v>60.000038400024579</v>
      </c>
      <c r="K122">
        <f t="shared" si="3"/>
        <v>2.0390094926828146</v>
      </c>
    </row>
    <row r="123" spans="1:11" x14ac:dyDescent="0.25">
      <c r="A123" s="10">
        <v>420000</v>
      </c>
      <c r="B123">
        <v>30</v>
      </c>
      <c r="C123">
        <v>100</v>
      </c>
      <c r="D123">
        <v>6084</v>
      </c>
      <c r="E123">
        <v>0</v>
      </c>
      <c r="F123">
        <v>520833</v>
      </c>
      <c r="G123">
        <v>27438553</v>
      </c>
      <c r="H123">
        <v>78125000</v>
      </c>
      <c r="I123">
        <v>68275505</v>
      </c>
      <c r="J123">
        <f t="shared" si="2"/>
        <v>150.00009600006143</v>
      </c>
      <c r="K123">
        <f t="shared" si="3"/>
        <v>2.4883055968731296</v>
      </c>
    </row>
    <row r="124" spans="1:11" x14ac:dyDescent="0.25">
      <c r="A124" s="10">
        <v>440000</v>
      </c>
      <c r="B124">
        <v>30</v>
      </c>
      <c r="C124">
        <v>100</v>
      </c>
      <c r="D124">
        <v>5349</v>
      </c>
      <c r="E124">
        <v>0</v>
      </c>
      <c r="F124">
        <v>781250</v>
      </c>
      <c r="G124">
        <v>39340325</v>
      </c>
      <c r="H124">
        <v>78125000</v>
      </c>
      <c r="I124">
        <v>76127511</v>
      </c>
      <c r="J124">
        <f t="shared" si="2"/>
        <v>100</v>
      </c>
      <c r="K124">
        <f t="shared" si="3"/>
        <v>1.9351012224733781</v>
      </c>
    </row>
    <row r="125" spans="1:11" x14ac:dyDescent="0.25">
      <c r="A125" s="10">
        <v>460000</v>
      </c>
      <c r="B125">
        <v>30</v>
      </c>
      <c r="C125">
        <v>100</v>
      </c>
      <c r="D125">
        <v>5693</v>
      </c>
      <c r="E125">
        <v>0</v>
      </c>
      <c r="F125">
        <v>4687500</v>
      </c>
      <c r="G125">
        <v>162184434</v>
      </c>
      <c r="H125">
        <v>62500000</v>
      </c>
      <c r="I125">
        <v>72691126</v>
      </c>
      <c r="J125">
        <f t="shared" si="2"/>
        <v>13.333333333333334</v>
      </c>
      <c r="K125">
        <f t="shared" si="3"/>
        <v>0.4482003864809862</v>
      </c>
    </row>
    <row r="126" spans="1:11" x14ac:dyDescent="0.25">
      <c r="A126" s="10">
        <v>480000</v>
      </c>
      <c r="B126">
        <v>30</v>
      </c>
      <c r="C126">
        <v>100</v>
      </c>
      <c r="D126">
        <v>6846</v>
      </c>
      <c r="E126">
        <v>0</v>
      </c>
      <c r="F126">
        <v>1041666</v>
      </c>
      <c r="G126">
        <v>34426634</v>
      </c>
      <c r="H126">
        <v>78125000</v>
      </c>
      <c r="I126">
        <v>72994798</v>
      </c>
      <c r="J126">
        <f t="shared" si="2"/>
        <v>75.000048000030716</v>
      </c>
      <c r="K126">
        <f t="shared" si="3"/>
        <v>2.1203001722445478</v>
      </c>
    </row>
    <row r="127" spans="1:11" x14ac:dyDescent="0.25">
      <c r="A127" s="10">
        <v>500000</v>
      </c>
      <c r="B127">
        <v>30</v>
      </c>
      <c r="C127">
        <v>100</v>
      </c>
      <c r="D127">
        <v>9359</v>
      </c>
      <c r="E127">
        <v>0</v>
      </c>
      <c r="F127">
        <v>1171875</v>
      </c>
      <c r="G127">
        <v>74080290</v>
      </c>
      <c r="H127">
        <v>78125000</v>
      </c>
      <c r="I127">
        <v>76353906</v>
      </c>
      <c r="J127">
        <f t="shared" si="2"/>
        <v>66.666666666666671</v>
      </c>
      <c r="K127">
        <f t="shared" si="3"/>
        <v>1.0306912405445496</v>
      </c>
    </row>
    <row r="128" spans="1:11" x14ac:dyDescent="0.25">
      <c r="A128" s="10">
        <v>100000</v>
      </c>
      <c r="B128">
        <v>30</v>
      </c>
      <c r="C128">
        <v>50</v>
      </c>
      <c r="D128">
        <v>2685</v>
      </c>
      <c r="E128">
        <v>0</v>
      </c>
      <c r="F128">
        <v>520833</v>
      </c>
      <c r="G128">
        <v>9794180</v>
      </c>
      <c r="H128">
        <v>15625000</v>
      </c>
      <c r="I128">
        <v>16213553</v>
      </c>
      <c r="J128">
        <f t="shared" si="2"/>
        <v>30.000019200012289</v>
      </c>
      <c r="K128">
        <f t="shared" si="3"/>
        <v>1.6554273047871286</v>
      </c>
    </row>
    <row r="129" spans="1:11" x14ac:dyDescent="0.25">
      <c r="A129" s="10">
        <v>120000</v>
      </c>
      <c r="B129">
        <v>30</v>
      </c>
      <c r="C129">
        <v>50</v>
      </c>
      <c r="D129">
        <v>3431</v>
      </c>
      <c r="E129">
        <v>0</v>
      </c>
      <c r="F129">
        <v>520833</v>
      </c>
      <c r="G129">
        <v>14082415</v>
      </c>
      <c r="H129">
        <v>15625000</v>
      </c>
      <c r="I129">
        <v>17158982</v>
      </c>
      <c r="J129">
        <f t="shared" si="2"/>
        <v>30.000019200012289</v>
      </c>
      <c r="K129">
        <f t="shared" si="3"/>
        <v>1.2184687072494313</v>
      </c>
    </row>
    <row r="130" spans="1:11" x14ac:dyDescent="0.25">
      <c r="A130" s="10">
        <v>140000</v>
      </c>
      <c r="B130">
        <v>30</v>
      </c>
      <c r="C130">
        <v>50</v>
      </c>
      <c r="D130">
        <v>3703</v>
      </c>
      <c r="E130">
        <v>0</v>
      </c>
      <c r="F130">
        <v>1041666</v>
      </c>
      <c r="G130">
        <v>38880893</v>
      </c>
      <c r="H130">
        <v>15625000</v>
      </c>
      <c r="I130">
        <v>19549720</v>
      </c>
      <c r="J130">
        <f t="shared" si="2"/>
        <v>15.000009600006145</v>
      </c>
      <c r="K130">
        <f t="shared" si="3"/>
        <v>0.50281046785628103</v>
      </c>
    </row>
    <row r="131" spans="1:11" x14ac:dyDescent="0.25">
      <c r="A131" s="10">
        <v>160000</v>
      </c>
      <c r="B131">
        <v>30</v>
      </c>
      <c r="C131">
        <v>50</v>
      </c>
      <c r="D131">
        <v>5055</v>
      </c>
      <c r="E131">
        <v>0</v>
      </c>
      <c r="F131">
        <v>520833</v>
      </c>
      <c r="G131">
        <v>31472019</v>
      </c>
      <c r="H131">
        <v>31250000</v>
      </c>
      <c r="I131">
        <v>23544547</v>
      </c>
      <c r="J131">
        <f t="shared" ref="J131:J194" si="4">H131/F131</f>
        <v>60.000038400024579</v>
      </c>
      <c r="K131">
        <f t="shared" ref="K131:K194" si="5">I131/G131</f>
        <v>0.74811047235323547</v>
      </c>
    </row>
    <row r="132" spans="1:11" x14ac:dyDescent="0.25">
      <c r="A132" s="10">
        <v>180000</v>
      </c>
      <c r="B132">
        <v>30</v>
      </c>
      <c r="C132">
        <v>50</v>
      </c>
      <c r="D132">
        <v>6069</v>
      </c>
      <c r="E132">
        <v>0</v>
      </c>
      <c r="F132">
        <v>520833</v>
      </c>
      <c r="G132">
        <v>16665741</v>
      </c>
      <c r="H132">
        <v>31250000</v>
      </c>
      <c r="I132">
        <v>28710595</v>
      </c>
      <c r="J132">
        <f t="shared" si="4"/>
        <v>60.000038400024579</v>
      </c>
      <c r="K132">
        <f t="shared" si="5"/>
        <v>1.722731380500873</v>
      </c>
    </row>
    <row r="133" spans="1:11" x14ac:dyDescent="0.25">
      <c r="A133" s="10">
        <v>200000</v>
      </c>
      <c r="B133">
        <v>30</v>
      </c>
      <c r="C133">
        <v>50</v>
      </c>
      <c r="D133">
        <v>5592</v>
      </c>
      <c r="E133">
        <v>0</v>
      </c>
      <c r="F133">
        <v>390625</v>
      </c>
      <c r="G133">
        <v>17934160</v>
      </c>
      <c r="H133">
        <v>31250000</v>
      </c>
      <c r="I133">
        <v>27664949</v>
      </c>
      <c r="J133">
        <f t="shared" si="4"/>
        <v>80</v>
      </c>
      <c r="K133">
        <f t="shared" si="5"/>
        <v>1.5425840407356688</v>
      </c>
    </row>
    <row r="134" spans="1:11" x14ac:dyDescent="0.25">
      <c r="A134" s="10">
        <v>220000</v>
      </c>
      <c r="B134">
        <v>30</v>
      </c>
      <c r="C134">
        <v>50</v>
      </c>
      <c r="D134">
        <v>5993</v>
      </c>
      <c r="E134">
        <v>0</v>
      </c>
      <c r="F134">
        <v>520833</v>
      </c>
      <c r="G134">
        <v>18478717</v>
      </c>
      <c r="H134">
        <v>31250000</v>
      </c>
      <c r="I134">
        <v>32636598</v>
      </c>
      <c r="J134">
        <f t="shared" si="4"/>
        <v>60.000038400024579</v>
      </c>
      <c r="K134">
        <f t="shared" si="5"/>
        <v>1.7661722943210829</v>
      </c>
    </row>
    <row r="135" spans="1:11" x14ac:dyDescent="0.25">
      <c r="A135" s="10">
        <v>240000</v>
      </c>
      <c r="B135">
        <v>30</v>
      </c>
      <c r="C135">
        <v>50</v>
      </c>
      <c r="D135">
        <v>5735</v>
      </c>
      <c r="E135">
        <v>0</v>
      </c>
      <c r="F135">
        <v>260416</v>
      </c>
      <c r="G135">
        <v>25130525</v>
      </c>
      <c r="H135">
        <v>31250000</v>
      </c>
      <c r="I135">
        <v>37357702</v>
      </c>
      <c r="J135">
        <f t="shared" si="4"/>
        <v>120.00030720078644</v>
      </c>
      <c r="K135">
        <f t="shared" si="5"/>
        <v>1.4865468190576998</v>
      </c>
    </row>
    <row r="136" spans="1:11" x14ac:dyDescent="0.25">
      <c r="A136" s="10">
        <v>260000</v>
      </c>
      <c r="B136">
        <v>30</v>
      </c>
      <c r="C136">
        <v>50</v>
      </c>
      <c r="D136">
        <v>9921</v>
      </c>
      <c r="E136">
        <v>0</v>
      </c>
      <c r="F136">
        <v>781250</v>
      </c>
      <c r="G136">
        <v>24056504</v>
      </c>
      <c r="H136">
        <v>31250000</v>
      </c>
      <c r="I136">
        <v>37167531</v>
      </c>
      <c r="J136">
        <f t="shared" si="4"/>
        <v>40</v>
      </c>
      <c r="K136">
        <f t="shared" si="5"/>
        <v>1.5450096572635825</v>
      </c>
    </row>
    <row r="137" spans="1:11" x14ac:dyDescent="0.25">
      <c r="A137" s="10">
        <v>280000</v>
      </c>
      <c r="B137">
        <v>30</v>
      </c>
      <c r="C137">
        <v>50</v>
      </c>
      <c r="D137">
        <v>8860</v>
      </c>
      <c r="E137">
        <v>0</v>
      </c>
      <c r="F137">
        <v>520833</v>
      </c>
      <c r="G137">
        <v>39148342</v>
      </c>
      <c r="H137">
        <v>46875000</v>
      </c>
      <c r="I137">
        <v>43717912</v>
      </c>
      <c r="J137">
        <f t="shared" si="4"/>
        <v>90.000057600036868</v>
      </c>
      <c r="K137">
        <f t="shared" si="5"/>
        <v>1.1167244835043078</v>
      </c>
    </row>
    <row r="138" spans="1:11" x14ac:dyDescent="0.25">
      <c r="A138" s="10">
        <v>300000</v>
      </c>
      <c r="B138">
        <v>30</v>
      </c>
      <c r="C138">
        <v>50</v>
      </c>
      <c r="D138">
        <v>8509</v>
      </c>
      <c r="E138">
        <v>0</v>
      </c>
      <c r="F138">
        <v>911458</v>
      </c>
      <c r="G138">
        <v>23437689</v>
      </c>
      <c r="H138">
        <v>46875000</v>
      </c>
      <c r="I138">
        <v>45876217</v>
      </c>
      <c r="J138">
        <f t="shared" si="4"/>
        <v>51.42859023674157</v>
      </c>
      <c r="K138">
        <f t="shared" si="5"/>
        <v>1.9573694744392247</v>
      </c>
    </row>
    <row r="139" spans="1:11" x14ac:dyDescent="0.25">
      <c r="A139" s="10">
        <v>320000</v>
      </c>
      <c r="B139">
        <v>30</v>
      </c>
      <c r="C139">
        <v>50</v>
      </c>
      <c r="D139">
        <v>9294</v>
      </c>
      <c r="E139">
        <v>0</v>
      </c>
      <c r="F139">
        <v>1041666</v>
      </c>
      <c r="G139">
        <v>24534651</v>
      </c>
      <c r="H139">
        <v>46875000</v>
      </c>
      <c r="I139">
        <v>48361740</v>
      </c>
      <c r="J139">
        <f t="shared" si="4"/>
        <v>45.000028800018434</v>
      </c>
      <c r="K139">
        <f t="shared" si="5"/>
        <v>1.9711607065452041</v>
      </c>
    </row>
    <row r="140" spans="1:11" x14ac:dyDescent="0.25">
      <c r="A140" s="10">
        <v>340000</v>
      </c>
      <c r="B140">
        <v>30</v>
      </c>
      <c r="C140">
        <v>50</v>
      </c>
      <c r="D140">
        <v>13011</v>
      </c>
      <c r="E140">
        <v>0</v>
      </c>
      <c r="F140">
        <v>1041666</v>
      </c>
      <c r="G140">
        <v>25792808</v>
      </c>
      <c r="H140">
        <v>62500000</v>
      </c>
      <c r="I140">
        <v>55681867</v>
      </c>
      <c r="J140">
        <f t="shared" si="4"/>
        <v>60.000038400024579</v>
      </c>
      <c r="K140">
        <f t="shared" si="5"/>
        <v>2.1588136894594805</v>
      </c>
    </row>
    <row r="141" spans="1:11" x14ac:dyDescent="0.25">
      <c r="A141" s="10">
        <v>360000</v>
      </c>
      <c r="B141">
        <v>30</v>
      </c>
      <c r="C141">
        <v>50</v>
      </c>
      <c r="D141">
        <v>7980</v>
      </c>
      <c r="E141">
        <v>0</v>
      </c>
      <c r="F141">
        <v>911458</v>
      </c>
      <c r="G141">
        <v>43667803</v>
      </c>
      <c r="H141">
        <v>46875000</v>
      </c>
      <c r="I141">
        <v>54155055</v>
      </c>
      <c r="J141">
        <f t="shared" si="4"/>
        <v>51.42859023674157</v>
      </c>
      <c r="K141">
        <f t="shared" si="5"/>
        <v>1.2401598266805407</v>
      </c>
    </row>
    <row r="142" spans="1:11" x14ac:dyDescent="0.25">
      <c r="A142" s="10">
        <v>380000</v>
      </c>
      <c r="B142">
        <v>30</v>
      </c>
      <c r="C142">
        <v>50</v>
      </c>
      <c r="D142">
        <v>10337</v>
      </c>
      <c r="E142">
        <v>0</v>
      </c>
      <c r="F142">
        <v>520833</v>
      </c>
      <c r="G142">
        <v>29234022</v>
      </c>
      <c r="H142">
        <v>46875000</v>
      </c>
      <c r="I142">
        <v>56691290</v>
      </c>
      <c r="J142">
        <f t="shared" si="4"/>
        <v>90.000057600036868</v>
      </c>
      <c r="K142">
        <f t="shared" si="5"/>
        <v>1.9392230737186966</v>
      </c>
    </row>
    <row r="143" spans="1:11" x14ac:dyDescent="0.25">
      <c r="A143" s="10">
        <v>400000</v>
      </c>
      <c r="B143">
        <v>30</v>
      </c>
      <c r="C143">
        <v>50</v>
      </c>
      <c r="D143">
        <v>11009</v>
      </c>
      <c r="E143">
        <v>0</v>
      </c>
      <c r="F143">
        <v>1041666</v>
      </c>
      <c r="G143">
        <v>34845012</v>
      </c>
      <c r="H143">
        <v>62500000</v>
      </c>
      <c r="I143">
        <v>61609208</v>
      </c>
      <c r="J143">
        <f t="shared" si="4"/>
        <v>60.000038400024579</v>
      </c>
      <c r="K143">
        <f t="shared" si="5"/>
        <v>1.7680926038998064</v>
      </c>
    </row>
    <row r="144" spans="1:11" x14ac:dyDescent="0.25">
      <c r="A144" s="10">
        <v>420000</v>
      </c>
      <c r="B144">
        <v>30</v>
      </c>
      <c r="C144">
        <v>50</v>
      </c>
      <c r="D144">
        <v>12384</v>
      </c>
      <c r="E144">
        <v>0</v>
      </c>
      <c r="F144">
        <v>520833</v>
      </c>
      <c r="G144">
        <v>30321928</v>
      </c>
      <c r="H144">
        <v>62500000</v>
      </c>
      <c r="I144">
        <v>63403470</v>
      </c>
      <c r="J144">
        <f t="shared" si="4"/>
        <v>120.00007680004916</v>
      </c>
      <c r="K144">
        <f t="shared" si="5"/>
        <v>2.0910105056644155</v>
      </c>
    </row>
    <row r="145" spans="1:11" x14ac:dyDescent="0.25">
      <c r="A145" s="10">
        <v>440000</v>
      </c>
      <c r="B145">
        <v>30</v>
      </c>
      <c r="C145">
        <v>50</v>
      </c>
      <c r="D145">
        <v>12127</v>
      </c>
      <c r="E145">
        <v>0</v>
      </c>
      <c r="F145">
        <v>1171875</v>
      </c>
      <c r="G145">
        <v>48635830</v>
      </c>
      <c r="H145">
        <v>78125000</v>
      </c>
      <c r="I145">
        <v>68410739</v>
      </c>
      <c r="J145">
        <f t="shared" si="4"/>
        <v>66.666666666666671</v>
      </c>
      <c r="K145">
        <f t="shared" si="5"/>
        <v>1.4065913751240597</v>
      </c>
    </row>
    <row r="146" spans="1:11" x14ac:dyDescent="0.25">
      <c r="A146" s="10">
        <v>460000</v>
      </c>
      <c r="B146">
        <v>30</v>
      </c>
      <c r="C146">
        <v>50</v>
      </c>
      <c r="D146">
        <v>17461</v>
      </c>
      <c r="E146">
        <v>0</v>
      </c>
      <c r="F146">
        <v>1041666</v>
      </c>
      <c r="G146">
        <v>37060672</v>
      </c>
      <c r="H146">
        <v>62500000</v>
      </c>
      <c r="I146">
        <v>69222744</v>
      </c>
      <c r="J146">
        <f t="shared" si="4"/>
        <v>60.000038400024579</v>
      </c>
      <c r="K146">
        <f t="shared" si="5"/>
        <v>1.8678221485028659</v>
      </c>
    </row>
    <row r="147" spans="1:11" x14ac:dyDescent="0.25">
      <c r="A147" s="10">
        <v>480000</v>
      </c>
      <c r="B147">
        <v>30</v>
      </c>
      <c r="C147">
        <v>50</v>
      </c>
      <c r="D147">
        <v>15954</v>
      </c>
      <c r="E147">
        <v>0</v>
      </c>
      <c r="F147">
        <v>2213541</v>
      </c>
      <c r="G147">
        <v>103400041</v>
      </c>
      <c r="H147">
        <v>93750000</v>
      </c>
      <c r="I147">
        <v>89606205</v>
      </c>
      <c r="J147">
        <f t="shared" si="4"/>
        <v>42.352953932183773</v>
      </c>
      <c r="K147">
        <f t="shared" si="5"/>
        <v>0.86659738365094074</v>
      </c>
    </row>
    <row r="148" spans="1:11" x14ac:dyDescent="0.25">
      <c r="A148" s="10">
        <v>500000</v>
      </c>
      <c r="B148">
        <v>30</v>
      </c>
      <c r="C148">
        <v>50</v>
      </c>
      <c r="D148">
        <v>13518</v>
      </c>
      <c r="E148">
        <v>0</v>
      </c>
      <c r="F148">
        <v>1302083</v>
      </c>
      <c r="G148">
        <v>72113968</v>
      </c>
      <c r="H148">
        <v>93750000</v>
      </c>
      <c r="I148">
        <v>95639801</v>
      </c>
      <c r="J148">
        <f t="shared" si="4"/>
        <v>72.000018432004723</v>
      </c>
      <c r="K148">
        <f t="shared" si="5"/>
        <v>1.3262312926671849</v>
      </c>
    </row>
    <row r="149" spans="1:11" x14ac:dyDescent="0.25">
      <c r="A149" s="10">
        <v>100000</v>
      </c>
      <c r="B149">
        <v>30</v>
      </c>
      <c r="C149">
        <v>500</v>
      </c>
      <c r="D149">
        <v>256</v>
      </c>
      <c r="E149">
        <v>0</v>
      </c>
      <c r="F149">
        <v>0</v>
      </c>
      <c r="G149">
        <v>11316766</v>
      </c>
      <c r="H149">
        <v>15625000</v>
      </c>
      <c r="I149">
        <v>15585079</v>
      </c>
      <c r="J149" t="e">
        <f t="shared" si="4"/>
        <v>#DIV/0!</v>
      </c>
      <c r="K149">
        <f t="shared" si="5"/>
        <v>1.3771672048357277</v>
      </c>
    </row>
    <row r="150" spans="1:11" x14ac:dyDescent="0.25">
      <c r="A150" s="10">
        <v>120000</v>
      </c>
      <c r="B150">
        <v>30</v>
      </c>
      <c r="C150">
        <v>500</v>
      </c>
      <c r="D150">
        <v>297</v>
      </c>
      <c r="E150">
        <v>0</v>
      </c>
      <c r="F150">
        <v>0</v>
      </c>
      <c r="G150">
        <v>12106433</v>
      </c>
      <c r="H150">
        <v>15625000</v>
      </c>
      <c r="I150">
        <v>15839246</v>
      </c>
      <c r="J150" t="e">
        <f t="shared" si="4"/>
        <v>#DIV/0!</v>
      </c>
      <c r="K150">
        <f t="shared" si="5"/>
        <v>1.3083330160089268</v>
      </c>
    </row>
    <row r="151" spans="1:11" x14ac:dyDescent="0.25">
      <c r="A151" s="10">
        <v>140000</v>
      </c>
      <c r="B151">
        <v>30</v>
      </c>
      <c r="C151">
        <v>500</v>
      </c>
      <c r="D151">
        <v>400</v>
      </c>
      <c r="E151">
        <v>0</v>
      </c>
      <c r="F151">
        <v>2473958</v>
      </c>
      <c r="G151">
        <v>69585581</v>
      </c>
      <c r="H151">
        <v>15625000</v>
      </c>
      <c r="I151">
        <v>18146067</v>
      </c>
      <c r="J151">
        <f t="shared" si="4"/>
        <v>6.3157903246538547</v>
      </c>
      <c r="K151">
        <f t="shared" si="5"/>
        <v>0.26077337774904835</v>
      </c>
    </row>
    <row r="152" spans="1:11" x14ac:dyDescent="0.25">
      <c r="A152" s="10">
        <v>160000</v>
      </c>
      <c r="B152">
        <v>30</v>
      </c>
      <c r="C152">
        <v>500</v>
      </c>
      <c r="D152">
        <v>639</v>
      </c>
      <c r="E152">
        <v>0</v>
      </c>
      <c r="F152">
        <v>520833</v>
      </c>
      <c r="G152">
        <v>11433888</v>
      </c>
      <c r="H152">
        <v>15625000</v>
      </c>
      <c r="I152">
        <v>21025216</v>
      </c>
      <c r="J152">
        <f t="shared" si="4"/>
        <v>30.000019200012289</v>
      </c>
      <c r="K152">
        <f t="shared" si="5"/>
        <v>1.8388509665303701</v>
      </c>
    </row>
    <row r="153" spans="1:11" x14ac:dyDescent="0.25">
      <c r="A153" s="10">
        <v>180000</v>
      </c>
      <c r="B153">
        <v>30</v>
      </c>
      <c r="C153">
        <v>500</v>
      </c>
      <c r="D153">
        <v>527</v>
      </c>
      <c r="E153">
        <v>0</v>
      </c>
      <c r="F153">
        <v>0</v>
      </c>
      <c r="G153">
        <v>14142787</v>
      </c>
      <c r="H153">
        <v>31250000</v>
      </c>
      <c r="I153">
        <v>27050964</v>
      </c>
      <c r="J153" t="e">
        <f t="shared" si="4"/>
        <v>#DIV/0!</v>
      </c>
      <c r="K153">
        <f t="shared" si="5"/>
        <v>1.9127039104810106</v>
      </c>
    </row>
    <row r="154" spans="1:11" x14ac:dyDescent="0.25">
      <c r="A154" s="10">
        <v>200000</v>
      </c>
      <c r="B154">
        <v>30</v>
      </c>
      <c r="C154">
        <v>500</v>
      </c>
      <c r="D154">
        <v>621</v>
      </c>
      <c r="E154">
        <v>0</v>
      </c>
      <c r="F154">
        <v>260416</v>
      </c>
      <c r="G154">
        <v>16280566</v>
      </c>
      <c r="H154">
        <v>31250000</v>
      </c>
      <c r="I154">
        <v>29283527</v>
      </c>
      <c r="J154">
        <f t="shared" si="4"/>
        <v>120.00030720078644</v>
      </c>
      <c r="K154">
        <f t="shared" si="5"/>
        <v>1.7986799107598592</v>
      </c>
    </row>
    <row r="155" spans="1:11" x14ac:dyDescent="0.25">
      <c r="A155" s="10">
        <v>220000</v>
      </c>
      <c r="B155">
        <v>30</v>
      </c>
      <c r="C155">
        <v>500</v>
      </c>
      <c r="D155">
        <v>870</v>
      </c>
      <c r="E155">
        <v>0</v>
      </c>
      <c r="F155">
        <v>0</v>
      </c>
      <c r="G155">
        <v>18475095</v>
      </c>
      <c r="H155">
        <v>31250000</v>
      </c>
      <c r="I155">
        <v>33950901</v>
      </c>
      <c r="J155" t="e">
        <f t="shared" si="4"/>
        <v>#DIV/0!</v>
      </c>
      <c r="K155">
        <f t="shared" si="5"/>
        <v>1.8376577224636734</v>
      </c>
    </row>
    <row r="156" spans="1:11" x14ac:dyDescent="0.25">
      <c r="A156" s="10">
        <v>240000</v>
      </c>
      <c r="B156">
        <v>30</v>
      </c>
      <c r="C156">
        <v>500</v>
      </c>
      <c r="D156">
        <v>948</v>
      </c>
      <c r="E156">
        <v>0</v>
      </c>
      <c r="F156">
        <v>520833</v>
      </c>
      <c r="G156">
        <v>18993088</v>
      </c>
      <c r="H156">
        <v>46875000</v>
      </c>
      <c r="I156">
        <v>35824853</v>
      </c>
      <c r="J156">
        <f t="shared" si="4"/>
        <v>90.000057600036868</v>
      </c>
      <c r="K156">
        <f t="shared" si="5"/>
        <v>1.8862047603844092</v>
      </c>
    </row>
    <row r="157" spans="1:11" x14ac:dyDescent="0.25">
      <c r="A157" s="10">
        <v>260000</v>
      </c>
      <c r="B157">
        <v>30</v>
      </c>
      <c r="C157">
        <v>500</v>
      </c>
      <c r="D157">
        <v>1028</v>
      </c>
      <c r="E157">
        <v>0</v>
      </c>
      <c r="F157">
        <v>520833</v>
      </c>
      <c r="G157">
        <v>16882477</v>
      </c>
      <c r="H157">
        <v>46875000</v>
      </c>
      <c r="I157">
        <v>38759545</v>
      </c>
      <c r="J157">
        <f t="shared" si="4"/>
        <v>90.000057600036868</v>
      </c>
      <c r="K157">
        <f t="shared" si="5"/>
        <v>2.2958446796640088</v>
      </c>
    </row>
    <row r="158" spans="1:11" x14ac:dyDescent="0.25">
      <c r="A158" s="10">
        <v>280000</v>
      </c>
      <c r="B158">
        <v>30</v>
      </c>
      <c r="C158">
        <v>500</v>
      </c>
      <c r="D158">
        <v>947</v>
      </c>
      <c r="E158">
        <v>0</v>
      </c>
      <c r="F158">
        <v>520833</v>
      </c>
      <c r="G158">
        <v>20096089</v>
      </c>
      <c r="H158">
        <v>46875000</v>
      </c>
      <c r="I158">
        <v>40477133</v>
      </c>
      <c r="J158">
        <f t="shared" si="4"/>
        <v>90.000057600036868</v>
      </c>
      <c r="K158">
        <f t="shared" si="5"/>
        <v>2.0141796247021002</v>
      </c>
    </row>
    <row r="159" spans="1:11" x14ac:dyDescent="0.25">
      <c r="A159" s="10">
        <v>300000</v>
      </c>
      <c r="B159">
        <v>30</v>
      </c>
      <c r="C159">
        <v>500</v>
      </c>
      <c r="D159">
        <v>995</v>
      </c>
      <c r="E159">
        <v>0</v>
      </c>
      <c r="F159">
        <v>520833</v>
      </c>
      <c r="G159">
        <v>20961222</v>
      </c>
      <c r="H159">
        <v>46875000</v>
      </c>
      <c r="I159">
        <v>50810436</v>
      </c>
      <c r="J159">
        <f t="shared" si="4"/>
        <v>90.000057600036868</v>
      </c>
      <c r="K159">
        <f t="shared" si="5"/>
        <v>2.4240206987932287</v>
      </c>
    </row>
    <row r="160" spans="1:11" x14ac:dyDescent="0.25">
      <c r="A160" s="10">
        <v>320000</v>
      </c>
      <c r="B160">
        <v>30</v>
      </c>
      <c r="C160">
        <v>500</v>
      </c>
      <c r="D160">
        <v>928</v>
      </c>
      <c r="E160">
        <v>0</v>
      </c>
      <c r="F160">
        <v>520833</v>
      </c>
      <c r="G160">
        <v>19675294</v>
      </c>
      <c r="H160">
        <v>62500000</v>
      </c>
      <c r="I160">
        <v>49625331</v>
      </c>
      <c r="J160">
        <f t="shared" si="4"/>
        <v>120.00007680004916</v>
      </c>
      <c r="K160">
        <f t="shared" si="5"/>
        <v>2.5222154748996379</v>
      </c>
    </row>
    <row r="161" spans="1:11" x14ac:dyDescent="0.25">
      <c r="A161" s="10">
        <v>340000</v>
      </c>
      <c r="B161">
        <v>30</v>
      </c>
      <c r="C161">
        <v>500</v>
      </c>
      <c r="D161">
        <v>992</v>
      </c>
      <c r="E161">
        <v>0</v>
      </c>
      <c r="F161">
        <v>520833</v>
      </c>
      <c r="G161">
        <v>21634975</v>
      </c>
      <c r="H161">
        <v>46875000</v>
      </c>
      <c r="I161">
        <v>60041946</v>
      </c>
      <c r="J161">
        <f t="shared" si="4"/>
        <v>90.000057600036868</v>
      </c>
      <c r="K161">
        <f t="shared" si="5"/>
        <v>2.7752260402427087</v>
      </c>
    </row>
    <row r="162" spans="1:11" x14ac:dyDescent="0.25">
      <c r="A162" s="10">
        <v>360000</v>
      </c>
      <c r="B162">
        <v>30</v>
      </c>
      <c r="C162">
        <v>500</v>
      </c>
      <c r="D162">
        <v>1021</v>
      </c>
      <c r="E162">
        <v>0</v>
      </c>
      <c r="F162">
        <v>520833</v>
      </c>
      <c r="G162">
        <v>24188718</v>
      </c>
      <c r="H162">
        <v>62500000</v>
      </c>
      <c r="I162">
        <v>59653150</v>
      </c>
      <c r="J162">
        <f t="shared" si="4"/>
        <v>120.00007680004916</v>
      </c>
      <c r="K162">
        <f t="shared" si="5"/>
        <v>2.4661559161589302</v>
      </c>
    </row>
    <row r="163" spans="1:11" x14ac:dyDescent="0.25">
      <c r="A163" s="10">
        <v>380000</v>
      </c>
      <c r="B163">
        <v>30</v>
      </c>
      <c r="C163">
        <v>500</v>
      </c>
      <c r="D163">
        <v>1385</v>
      </c>
      <c r="E163">
        <v>0</v>
      </c>
      <c r="F163">
        <v>520833</v>
      </c>
      <c r="G163">
        <v>31392327</v>
      </c>
      <c r="H163">
        <v>62500000</v>
      </c>
      <c r="I163">
        <v>64650155</v>
      </c>
      <c r="J163">
        <f t="shared" si="4"/>
        <v>120.00007680004916</v>
      </c>
      <c r="K163">
        <f t="shared" si="5"/>
        <v>2.0594253812404539</v>
      </c>
    </row>
    <row r="164" spans="1:11" x14ac:dyDescent="0.25">
      <c r="A164" s="10">
        <v>400000</v>
      </c>
      <c r="B164">
        <v>30</v>
      </c>
      <c r="C164">
        <v>500</v>
      </c>
      <c r="D164">
        <v>1319</v>
      </c>
      <c r="E164">
        <v>0</v>
      </c>
      <c r="F164">
        <v>911458</v>
      </c>
      <c r="G164">
        <v>26814908</v>
      </c>
      <c r="H164">
        <v>62500000</v>
      </c>
      <c r="I164">
        <v>64606083</v>
      </c>
      <c r="J164">
        <f t="shared" si="4"/>
        <v>68.571453648988765</v>
      </c>
      <c r="K164">
        <f t="shared" si="5"/>
        <v>2.4093345015392185</v>
      </c>
    </row>
    <row r="165" spans="1:11" x14ac:dyDescent="0.25">
      <c r="A165" s="10">
        <v>420000</v>
      </c>
      <c r="B165">
        <v>30</v>
      </c>
      <c r="C165">
        <v>500</v>
      </c>
      <c r="D165">
        <v>1264</v>
      </c>
      <c r="E165">
        <v>0</v>
      </c>
      <c r="F165">
        <v>520833</v>
      </c>
      <c r="G165">
        <v>24575705</v>
      </c>
      <c r="H165">
        <v>78125000</v>
      </c>
      <c r="I165">
        <v>67276949</v>
      </c>
      <c r="J165">
        <f t="shared" si="4"/>
        <v>150.00009600006143</v>
      </c>
      <c r="K165">
        <f t="shared" si="5"/>
        <v>2.7375389230949834</v>
      </c>
    </row>
    <row r="166" spans="1:11" x14ac:dyDescent="0.25">
      <c r="A166" s="10">
        <v>440000</v>
      </c>
      <c r="B166">
        <v>30</v>
      </c>
      <c r="C166">
        <v>500</v>
      </c>
      <c r="D166">
        <v>1366</v>
      </c>
      <c r="E166">
        <v>0</v>
      </c>
      <c r="F166">
        <v>911458</v>
      </c>
      <c r="G166">
        <v>29800313</v>
      </c>
      <c r="H166">
        <v>62500000</v>
      </c>
      <c r="I166">
        <v>68392023</v>
      </c>
      <c r="J166">
        <f t="shared" si="4"/>
        <v>68.571453648988765</v>
      </c>
      <c r="K166">
        <f t="shared" si="5"/>
        <v>2.2950102235503365</v>
      </c>
    </row>
    <row r="167" spans="1:11" x14ac:dyDescent="0.25">
      <c r="A167" s="10">
        <v>460000</v>
      </c>
      <c r="B167">
        <v>30</v>
      </c>
      <c r="C167">
        <v>500</v>
      </c>
      <c r="D167">
        <v>1380</v>
      </c>
      <c r="E167">
        <v>0</v>
      </c>
      <c r="F167">
        <v>1041666</v>
      </c>
      <c r="G167">
        <v>28968384</v>
      </c>
      <c r="H167">
        <v>78125000</v>
      </c>
      <c r="I167">
        <v>74027766</v>
      </c>
      <c r="J167">
        <f t="shared" si="4"/>
        <v>75.000048000030716</v>
      </c>
      <c r="K167">
        <f t="shared" si="5"/>
        <v>2.5554675745806188</v>
      </c>
    </row>
    <row r="168" spans="1:11" x14ac:dyDescent="0.25">
      <c r="A168" s="10">
        <v>480000</v>
      </c>
      <c r="B168">
        <v>30</v>
      </c>
      <c r="C168">
        <v>500</v>
      </c>
      <c r="D168">
        <v>1476</v>
      </c>
      <c r="E168">
        <v>0</v>
      </c>
      <c r="F168">
        <v>1041666</v>
      </c>
      <c r="G168">
        <v>32208559</v>
      </c>
      <c r="H168">
        <v>78125000</v>
      </c>
      <c r="I168">
        <v>74098402</v>
      </c>
      <c r="J168">
        <f t="shared" si="4"/>
        <v>75.000048000030716</v>
      </c>
      <c r="K168">
        <f t="shared" si="5"/>
        <v>2.3005810970928566</v>
      </c>
    </row>
    <row r="169" spans="1:11" x14ac:dyDescent="0.25">
      <c r="A169" s="10">
        <v>500000</v>
      </c>
      <c r="B169">
        <v>30</v>
      </c>
      <c r="C169">
        <v>500</v>
      </c>
      <c r="D169">
        <v>1500</v>
      </c>
      <c r="E169">
        <v>0</v>
      </c>
      <c r="F169">
        <v>1562500</v>
      </c>
      <c r="G169">
        <v>61073103</v>
      </c>
      <c r="H169">
        <v>78125000</v>
      </c>
      <c r="I169">
        <v>80296814</v>
      </c>
      <c r="J169">
        <f t="shared" si="4"/>
        <v>50</v>
      </c>
      <c r="K169">
        <f t="shared" si="5"/>
        <v>1.3147655851054432</v>
      </c>
    </row>
    <row r="170" spans="1:11" x14ac:dyDescent="0.25">
      <c r="A170" s="10">
        <v>100000</v>
      </c>
      <c r="B170">
        <v>30</v>
      </c>
      <c r="C170">
        <v>1000</v>
      </c>
      <c r="D170">
        <v>145</v>
      </c>
      <c r="E170">
        <v>0</v>
      </c>
      <c r="F170">
        <v>0</v>
      </c>
      <c r="G170">
        <v>8404412</v>
      </c>
      <c r="H170">
        <v>15625000</v>
      </c>
      <c r="I170">
        <v>16113939</v>
      </c>
      <c r="J170" t="e">
        <f t="shared" si="4"/>
        <v>#DIV/0!</v>
      </c>
      <c r="K170">
        <f t="shared" si="5"/>
        <v>1.9173190224372627</v>
      </c>
    </row>
    <row r="171" spans="1:11" x14ac:dyDescent="0.25">
      <c r="A171" s="10">
        <v>120000</v>
      </c>
      <c r="B171">
        <v>30</v>
      </c>
      <c r="C171">
        <v>1000</v>
      </c>
      <c r="D171">
        <v>179</v>
      </c>
      <c r="E171">
        <v>0</v>
      </c>
      <c r="F171">
        <v>0</v>
      </c>
      <c r="G171">
        <v>10767982</v>
      </c>
      <c r="H171">
        <v>15625000</v>
      </c>
      <c r="I171">
        <v>17299045</v>
      </c>
      <c r="J171" t="e">
        <f t="shared" si="4"/>
        <v>#DIV/0!</v>
      </c>
      <c r="K171">
        <f t="shared" si="5"/>
        <v>1.6065261810430218</v>
      </c>
    </row>
    <row r="172" spans="1:11" x14ac:dyDescent="0.25">
      <c r="A172" s="10">
        <v>140000</v>
      </c>
      <c r="B172">
        <v>30</v>
      </c>
      <c r="C172">
        <v>1000</v>
      </c>
      <c r="D172">
        <v>189</v>
      </c>
      <c r="E172">
        <v>0</v>
      </c>
      <c r="F172">
        <v>0</v>
      </c>
      <c r="G172">
        <v>11119349</v>
      </c>
      <c r="H172">
        <v>31250000</v>
      </c>
      <c r="I172">
        <v>19870900</v>
      </c>
      <c r="J172" t="e">
        <f t="shared" si="4"/>
        <v>#DIV/0!</v>
      </c>
      <c r="K172">
        <f t="shared" si="5"/>
        <v>1.7870560587674693</v>
      </c>
    </row>
    <row r="173" spans="1:11" x14ac:dyDescent="0.25">
      <c r="A173" s="10">
        <v>160000</v>
      </c>
      <c r="B173">
        <v>30</v>
      </c>
      <c r="C173">
        <v>1000</v>
      </c>
      <c r="D173">
        <v>258</v>
      </c>
      <c r="E173">
        <v>0</v>
      </c>
      <c r="F173">
        <v>0</v>
      </c>
      <c r="G173">
        <v>12378109</v>
      </c>
      <c r="H173">
        <v>15625000</v>
      </c>
      <c r="I173">
        <v>21031253</v>
      </c>
      <c r="J173" t="e">
        <f t="shared" si="4"/>
        <v>#DIV/0!</v>
      </c>
      <c r="K173">
        <f t="shared" si="5"/>
        <v>1.6990683310350556</v>
      </c>
    </row>
    <row r="174" spans="1:11" x14ac:dyDescent="0.25">
      <c r="A174" s="10">
        <v>180000</v>
      </c>
      <c r="B174">
        <v>30</v>
      </c>
      <c r="C174">
        <v>1000</v>
      </c>
      <c r="D174">
        <v>293</v>
      </c>
      <c r="E174">
        <v>0</v>
      </c>
      <c r="F174">
        <v>520833</v>
      </c>
      <c r="G174">
        <v>14616709</v>
      </c>
      <c r="H174">
        <v>31250000</v>
      </c>
      <c r="I174">
        <v>26326497</v>
      </c>
      <c r="J174">
        <f t="shared" si="4"/>
        <v>60.000038400024579</v>
      </c>
      <c r="K174">
        <f t="shared" si="5"/>
        <v>1.8011234266208624</v>
      </c>
    </row>
    <row r="175" spans="1:11" x14ac:dyDescent="0.25">
      <c r="A175" s="10">
        <v>200000</v>
      </c>
      <c r="B175">
        <v>30</v>
      </c>
      <c r="C175">
        <v>1000</v>
      </c>
      <c r="D175">
        <v>266</v>
      </c>
      <c r="E175">
        <v>0</v>
      </c>
      <c r="F175">
        <v>390625</v>
      </c>
      <c r="G175">
        <v>17372699</v>
      </c>
      <c r="H175">
        <v>31250000</v>
      </c>
      <c r="I175">
        <v>33795140</v>
      </c>
      <c r="J175">
        <f t="shared" si="4"/>
        <v>80</v>
      </c>
      <c r="K175">
        <f t="shared" si="5"/>
        <v>1.9453016482931063</v>
      </c>
    </row>
    <row r="176" spans="1:11" x14ac:dyDescent="0.25">
      <c r="A176" s="10">
        <v>220000</v>
      </c>
      <c r="B176">
        <v>30</v>
      </c>
      <c r="C176">
        <v>1000</v>
      </c>
      <c r="D176">
        <v>387</v>
      </c>
      <c r="E176">
        <v>0</v>
      </c>
      <c r="F176">
        <v>390625</v>
      </c>
      <c r="G176">
        <v>19423542</v>
      </c>
      <c r="H176">
        <v>31250000</v>
      </c>
      <c r="I176">
        <v>34932552</v>
      </c>
      <c r="J176">
        <f t="shared" si="4"/>
        <v>80</v>
      </c>
      <c r="K176">
        <f t="shared" si="5"/>
        <v>1.7984645642900765</v>
      </c>
    </row>
    <row r="177" spans="1:11" x14ac:dyDescent="0.25">
      <c r="A177" s="10">
        <v>240000</v>
      </c>
      <c r="B177">
        <v>30</v>
      </c>
      <c r="C177">
        <v>1000</v>
      </c>
      <c r="D177">
        <v>367</v>
      </c>
      <c r="E177">
        <v>0</v>
      </c>
      <c r="F177">
        <v>390625</v>
      </c>
      <c r="G177">
        <v>20200532</v>
      </c>
      <c r="H177">
        <v>31250000</v>
      </c>
      <c r="I177">
        <v>34927119</v>
      </c>
      <c r="J177">
        <f t="shared" si="4"/>
        <v>80</v>
      </c>
      <c r="K177">
        <f t="shared" si="5"/>
        <v>1.7290197604696746</v>
      </c>
    </row>
    <row r="178" spans="1:11" x14ac:dyDescent="0.25">
      <c r="A178" s="10">
        <v>260000</v>
      </c>
      <c r="B178">
        <v>30</v>
      </c>
      <c r="C178">
        <v>1000</v>
      </c>
      <c r="D178">
        <v>377</v>
      </c>
      <c r="E178">
        <v>0</v>
      </c>
      <c r="F178">
        <v>520833</v>
      </c>
      <c r="G178">
        <v>17336476</v>
      </c>
      <c r="H178">
        <v>46875000</v>
      </c>
      <c r="I178">
        <v>35833909</v>
      </c>
      <c r="J178">
        <f t="shared" si="4"/>
        <v>90.000057600036868</v>
      </c>
      <c r="K178">
        <f t="shared" si="5"/>
        <v>2.0669661469839662</v>
      </c>
    </row>
    <row r="179" spans="1:11" x14ac:dyDescent="0.25">
      <c r="A179" s="10">
        <v>280000</v>
      </c>
      <c r="B179">
        <v>30</v>
      </c>
      <c r="C179">
        <v>1000</v>
      </c>
      <c r="D179">
        <v>419</v>
      </c>
      <c r="E179">
        <v>0</v>
      </c>
      <c r="F179">
        <v>520833</v>
      </c>
      <c r="G179">
        <v>19569643</v>
      </c>
      <c r="H179">
        <v>46875000</v>
      </c>
      <c r="I179">
        <v>44025810</v>
      </c>
      <c r="J179">
        <f t="shared" si="4"/>
        <v>90.000057600036868</v>
      </c>
      <c r="K179">
        <f t="shared" si="5"/>
        <v>2.2496991897092862</v>
      </c>
    </row>
    <row r="180" spans="1:11" x14ac:dyDescent="0.25">
      <c r="A180" s="10">
        <v>300000</v>
      </c>
      <c r="B180">
        <v>30</v>
      </c>
      <c r="C180">
        <v>1000</v>
      </c>
      <c r="D180">
        <v>470</v>
      </c>
      <c r="E180">
        <v>0</v>
      </c>
      <c r="F180">
        <v>520833</v>
      </c>
      <c r="G180">
        <v>20567595</v>
      </c>
      <c r="H180">
        <v>31250000</v>
      </c>
      <c r="I180">
        <v>42349274</v>
      </c>
      <c r="J180">
        <f t="shared" si="4"/>
        <v>60.000038400024579</v>
      </c>
      <c r="K180">
        <f t="shared" si="5"/>
        <v>2.0590289725172051</v>
      </c>
    </row>
    <row r="181" spans="1:11" x14ac:dyDescent="0.25">
      <c r="A181" s="10">
        <v>320000</v>
      </c>
      <c r="B181">
        <v>30</v>
      </c>
      <c r="C181">
        <v>1000</v>
      </c>
      <c r="D181">
        <v>481</v>
      </c>
      <c r="E181">
        <v>0</v>
      </c>
      <c r="F181">
        <v>520833</v>
      </c>
      <c r="G181">
        <v>25231949</v>
      </c>
      <c r="H181">
        <v>46875000</v>
      </c>
      <c r="I181">
        <v>45178919</v>
      </c>
      <c r="J181">
        <f t="shared" si="4"/>
        <v>90.000057600036868</v>
      </c>
      <c r="K181">
        <f t="shared" si="5"/>
        <v>1.790544162878579</v>
      </c>
    </row>
    <row r="182" spans="1:11" x14ac:dyDescent="0.25">
      <c r="A182" s="10">
        <v>340000</v>
      </c>
      <c r="B182">
        <v>30</v>
      </c>
      <c r="C182">
        <v>1000</v>
      </c>
      <c r="D182">
        <v>673</v>
      </c>
      <c r="E182">
        <v>0</v>
      </c>
      <c r="F182">
        <v>260416</v>
      </c>
      <c r="G182">
        <v>29497245</v>
      </c>
      <c r="H182">
        <v>46875000</v>
      </c>
      <c r="I182">
        <v>47670479</v>
      </c>
      <c r="J182">
        <f t="shared" si="4"/>
        <v>180.00046080117966</v>
      </c>
      <c r="K182">
        <f t="shared" si="5"/>
        <v>1.6160993679240214</v>
      </c>
    </row>
    <row r="183" spans="1:11" x14ac:dyDescent="0.25">
      <c r="A183" s="10">
        <v>360000</v>
      </c>
      <c r="B183">
        <v>30</v>
      </c>
      <c r="C183">
        <v>1000</v>
      </c>
      <c r="D183">
        <v>600</v>
      </c>
      <c r="E183">
        <v>0</v>
      </c>
      <c r="F183">
        <v>1562500</v>
      </c>
      <c r="G183">
        <v>71111790</v>
      </c>
      <c r="H183">
        <v>46875000</v>
      </c>
      <c r="I183">
        <v>56897763</v>
      </c>
      <c r="J183">
        <f t="shared" si="4"/>
        <v>30</v>
      </c>
      <c r="K183">
        <f t="shared" si="5"/>
        <v>0.80011715356904956</v>
      </c>
    </row>
    <row r="184" spans="1:11" x14ac:dyDescent="0.25">
      <c r="A184" s="10">
        <v>380000</v>
      </c>
      <c r="B184">
        <v>30</v>
      </c>
      <c r="C184">
        <v>1000</v>
      </c>
      <c r="D184">
        <v>722</v>
      </c>
      <c r="E184">
        <v>0</v>
      </c>
      <c r="F184">
        <v>911458</v>
      </c>
      <c r="G184">
        <v>31257697</v>
      </c>
      <c r="H184">
        <v>46875000</v>
      </c>
      <c r="I184">
        <v>57296823</v>
      </c>
      <c r="J184">
        <f t="shared" si="4"/>
        <v>51.42859023674157</v>
      </c>
      <c r="K184">
        <f t="shared" si="5"/>
        <v>1.8330468492288476</v>
      </c>
    </row>
    <row r="185" spans="1:11" x14ac:dyDescent="0.25">
      <c r="A185" s="10">
        <v>400000</v>
      </c>
      <c r="B185">
        <v>30</v>
      </c>
      <c r="C185">
        <v>1000</v>
      </c>
      <c r="D185">
        <v>673</v>
      </c>
      <c r="E185">
        <v>0</v>
      </c>
      <c r="F185">
        <v>520833</v>
      </c>
      <c r="G185">
        <v>26734010</v>
      </c>
      <c r="H185">
        <v>62500000</v>
      </c>
      <c r="I185">
        <v>61335119</v>
      </c>
      <c r="J185">
        <f t="shared" si="4"/>
        <v>120.00007680004916</v>
      </c>
      <c r="K185">
        <f t="shared" si="5"/>
        <v>2.2942730626643741</v>
      </c>
    </row>
    <row r="186" spans="1:11" x14ac:dyDescent="0.25">
      <c r="A186" s="10">
        <v>420000</v>
      </c>
      <c r="B186">
        <v>30</v>
      </c>
      <c r="C186">
        <v>1000</v>
      </c>
      <c r="D186">
        <v>861</v>
      </c>
      <c r="E186">
        <v>0</v>
      </c>
      <c r="F186">
        <v>520833</v>
      </c>
      <c r="G186">
        <v>25903892</v>
      </c>
      <c r="H186">
        <v>62500000</v>
      </c>
      <c r="I186">
        <v>64621177</v>
      </c>
      <c r="J186">
        <f t="shared" si="4"/>
        <v>120.00007680004916</v>
      </c>
      <c r="K186">
        <f t="shared" si="5"/>
        <v>2.4946512670760055</v>
      </c>
    </row>
    <row r="187" spans="1:11" x14ac:dyDescent="0.25">
      <c r="A187" s="10">
        <v>440000</v>
      </c>
      <c r="B187">
        <v>30</v>
      </c>
      <c r="C187">
        <v>1000</v>
      </c>
      <c r="D187">
        <v>741</v>
      </c>
      <c r="E187">
        <v>0</v>
      </c>
      <c r="F187">
        <v>911458</v>
      </c>
      <c r="G187">
        <v>27402330</v>
      </c>
      <c r="H187">
        <v>62500000</v>
      </c>
      <c r="I187">
        <v>66930413</v>
      </c>
      <c r="J187">
        <f t="shared" si="4"/>
        <v>68.571453648988765</v>
      </c>
      <c r="K187">
        <f t="shared" si="5"/>
        <v>2.4425081005885265</v>
      </c>
    </row>
    <row r="188" spans="1:11" x14ac:dyDescent="0.25">
      <c r="A188" s="10">
        <v>460000</v>
      </c>
      <c r="B188">
        <v>30</v>
      </c>
      <c r="C188">
        <v>1000</v>
      </c>
      <c r="D188">
        <v>933</v>
      </c>
      <c r="E188">
        <v>0</v>
      </c>
      <c r="F188">
        <v>911458</v>
      </c>
      <c r="G188">
        <v>36208820</v>
      </c>
      <c r="H188">
        <v>78125000</v>
      </c>
      <c r="I188">
        <v>75189327</v>
      </c>
      <c r="J188">
        <f t="shared" si="4"/>
        <v>85.71431706123596</v>
      </c>
      <c r="K188">
        <f t="shared" si="5"/>
        <v>2.076547288754508</v>
      </c>
    </row>
    <row r="189" spans="1:11" x14ac:dyDescent="0.25">
      <c r="A189" s="10">
        <v>480000</v>
      </c>
      <c r="B189">
        <v>30</v>
      </c>
      <c r="C189">
        <v>1000</v>
      </c>
      <c r="D189">
        <v>709</v>
      </c>
      <c r="E189">
        <v>0</v>
      </c>
      <c r="F189">
        <v>1041666</v>
      </c>
      <c r="G189">
        <v>31202759</v>
      </c>
      <c r="H189">
        <v>62500000</v>
      </c>
      <c r="I189">
        <v>71691363</v>
      </c>
      <c r="J189">
        <f t="shared" si="4"/>
        <v>60.000038400024579</v>
      </c>
      <c r="K189">
        <f t="shared" si="5"/>
        <v>2.2975969208363916</v>
      </c>
    </row>
    <row r="190" spans="1:11" x14ac:dyDescent="0.25">
      <c r="A190" s="10">
        <v>500000</v>
      </c>
      <c r="B190">
        <v>30</v>
      </c>
      <c r="C190">
        <v>1000</v>
      </c>
      <c r="D190">
        <v>814</v>
      </c>
      <c r="E190">
        <v>0</v>
      </c>
      <c r="F190">
        <v>520833</v>
      </c>
      <c r="G190">
        <v>28603736</v>
      </c>
      <c r="H190">
        <v>78125000</v>
      </c>
      <c r="I190">
        <v>94003714</v>
      </c>
      <c r="J190">
        <f t="shared" si="4"/>
        <v>150.00009600006143</v>
      </c>
      <c r="K190">
        <f t="shared" si="5"/>
        <v>3.2864138446809887</v>
      </c>
    </row>
    <row r="191" spans="1:11" x14ac:dyDescent="0.25">
      <c r="A191" s="10">
        <v>100000</v>
      </c>
      <c r="B191">
        <v>30</v>
      </c>
      <c r="C191">
        <v>5000</v>
      </c>
      <c r="D191">
        <v>43</v>
      </c>
      <c r="E191">
        <v>0</v>
      </c>
      <c r="F191">
        <v>0</v>
      </c>
      <c r="G191">
        <v>9101711</v>
      </c>
      <c r="H191">
        <v>31250000</v>
      </c>
      <c r="I191">
        <v>18109240</v>
      </c>
      <c r="J191" t="e">
        <f t="shared" si="4"/>
        <v>#DIV/0!</v>
      </c>
      <c r="K191">
        <f t="shared" si="5"/>
        <v>1.9896522752700014</v>
      </c>
    </row>
    <row r="192" spans="1:11" x14ac:dyDescent="0.25">
      <c r="A192" s="10">
        <v>120000</v>
      </c>
      <c r="B192">
        <v>30</v>
      </c>
      <c r="C192">
        <v>5000</v>
      </c>
      <c r="D192">
        <v>52</v>
      </c>
      <c r="E192">
        <v>0</v>
      </c>
      <c r="F192">
        <v>0</v>
      </c>
      <c r="G192">
        <v>9609441</v>
      </c>
      <c r="H192">
        <v>15625000</v>
      </c>
      <c r="I192">
        <v>16476776</v>
      </c>
      <c r="J192" t="e">
        <f t="shared" si="4"/>
        <v>#DIV/0!</v>
      </c>
      <c r="K192">
        <f t="shared" si="5"/>
        <v>1.7146445875467677</v>
      </c>
    </row>
    <row r="193" spans="1:11" x14ac:dyDescent="0.25">
      <c r="A193" s="10">
        <v>140000</v>
      </c>
      <c r="B193">
        <v>30</v>
      </c>
      <c r="C193">
        <v>5000</v>
      </c>
      <c r="D193">
        <v>50</v>
      </c>
      <c r="E193">
        <v>0</v>
      </c>
      <c r="F193">
        <v>390625</v>
      </c>
      <c r="G193">
        <v>19475462</v>
      </c>
      <c r="H193">
        <v>15625000</v>
      </c>
      <c r="I193">
        <v>18010230</v>
      </c>
      <c r="J193">
        <f t="shared" si="4"/>
        <v>40</v>
      </c>
      <c r="K193">
        <f t="shared" si="5"/>
        <v>0.92476522508169512</v>
      </c>
    </row>
    <row r="194" spans="1:11" x14ac:dyDescent="0.25">
      <c r="A194" s="10">
        <v>160000</v>
      </c>
      <c r="B194">
        <v>30</v>
      </c>
      <c r="C194">
        <v>5000</v>
      </c>
      <c r="D194">
        <v>51</v>
      </c>
      <c r="E194">
        <v>0</v>
      </c>
      <c r="F194">
        <v>520833</v>
      </c>
      <c r="G194">
        <v>11969389</v>
      </c>
      <c r="H194">
        <v>15625000</v>
      </c>
      <c r="I194">
        <v>22983690</v>
      </c>
      <c r="J194">
        <f t="shared" si="4"/>
        <v>30.000019200012289</v>
      </c>
      <c r="K194">
        <f t="shared" si="5"/>
        <v>1.9202057849402339</v>
      </c>
    </row>
    <row r="195" spans="1:11" x14ac:dyDescent="0.25">
      <c r="A195" s="10">
        <v>180000</v>
      </c>
      <c r="B195">
        <v>30</v>
      </c>
      <c r="C195">
        <v>5000</v>
      </c>
      <c r="D195">
        <v>55</v>
      </c>
      <c r="E195">
        <v>0</v>
      </c>
      <c r="F195">
        <v>0</v>
      </c>
      <c r="G195">
        <v>13403228</v>
      </c>
      <c r="H195">
        <v>15625000</v>
      </c>
      <c r="I195">
        <v>26675449</v>
      </c>
      <c r="J195" t="e">
        <f t="shared" ref="J195:J211" si="6">H195/F195</f>
        <v>#DIV/0!</v>
      </c>
      <c r="K195">
        <f t="shared" ref="K195:K211" si="7">I195/G195</f>
        <v>1.9902257127909784</v>
      </c>
    </row>
    <row r="196" spans="1:11" x14ac:dyDescent="0.25">
      <c r="A196" s="10">
        <v>200000</v>
      </c>
      <c r="B196">
        <v>30</v>
      </c>
      <c r="C196">
        <v>5000</v>
      </c>
      <c r="D196">
        <v>61</v>
      </c>
      <c r="E196">
        <v>0</v>
      </c>
      <c r="F196">
        <v>0</v>
      </c>
      <c r="G196">
        <v>13654376</v>
      </c>
      <c r="H196">
        <v>31250000</v>
      </c>
      <c r="I196">
        <v>29802728</v>
      </c>
      <c r="J196" t="e">
        <f t="shared" si="6"/>
        <v>#DIV/0!</v>
      </c>
      <c r="K196">
        <f t="shared" si="7"/>
        <v>2.182650309322081</v>
      </c>
    </row>
    <row r="197" spans="1:11" x14ac:dyDescent="0.25">
      <c r="A197" s="10">
        <v>220000</v>
      </c>
      <c r="B197">
        <v>30</v>
      </c>
      <c r="C197">
        <v>5000</v>
      </c>
      <c r="D197">
        <v>90</v>
      </c>
      <c r="E197">
        <v>0</v>
      </c>
      <c r="F197">
        <v>390625</v>
      </c>
      <c r="G197">
        <v>22367290</v>
      </c>
      <c r="H197">
        <v>31250000</v>
      </c>
      <c r="I197">
        <v>33083353</v>
      </c>
      <c r="J197">
        <f t="shared" si="6"/>
        <v>80</v>
      </c>
      <c r="K197">
        <f t="shared" si="7"/>
        <v>1.4790952770764809</v>
      </c>
    </row>
    <row r="198" spans="1:11" x14ac:dyDescent="0.25">
      <c r="A198" s="10">
        <v>240000</v>
      </c>
      <c r="B198">
        <v>30</v>
      </c>
      <c r="C198">
        <v>5000</v>
      </c>
      <c r="D198">
        <v>74</v>
      </c>
      <c r="E198">
        <v>0</v>
      </c>
      <c r="F198">
        <v>260416</v>
      </c>
      <c r="G198">
        <v>19910745</v>
      </c>
      <c r="H198">
        <v>31250000</v>
      </c>
      <c r="I198">
        <v>34820864</v>
      </c>
      <c r="J198">
        <f t="shared" si="6"/>
        <v>120.00030720078644</v>
      </c>
      <c r="K198">
        <f t="shared" si="7"/>
        <v>1.7488478708355715</v>
      </c>
    </row>
    <row r="199" spans="1:11" x14ac:dyDescent="0.25">
      <c r="A199" s="10">
        <v>260000</v>
      </c>
      <c r="B199">
        <v>30</v>
      </c>
      <c r="C199">
        <v>5000</v>
      </c>
      <c r="D199">
        <v>78</v>
      </c>
      <c r="E199">
        <v>0</v>
      </c>
      <c r="F199">
        <v>520833</v>
      </c>
      <c r="G199">
        <v>18267415</v>
      </c>
      <c r="H199">
        <v>46875000</v>
      </c>
      <c r="I199">
        <v>35305049</v>
      </c>
      <c r="J199">
        <f t="shared" si="6"/>
        <v>90.000057600036868</v>
      </c>
      <c r="K199">
        <f t="shared" si="7"/>
        <v>1.9326789805782592</v>
      </c>
    </row>
    <row r="200" spans="1:11" x14ac:dyDescent="0.25">
      <c r="A200" s="10">
        <v>280000</v>
      </c>
      <c r="B200">
        <v>30</v>
      </c>
      <c r="C200">
        <v>5000</v>
      </c>
      <c r="D200">
        <v>78</v>
      </c>
      <c r="E200">
        <v>0</v>
      </c>
      <c r="F200">
        <v>390625</v>
      </c>
      <c r="G200">
        <v>22159610</v>
      </c>
      <c r="H200">
        <v>46875000</v>
      </c>
      <c r="I200">
        <v>42980768</v>
      </c>
      <c r="J200">
        <f t="shared" si="6"/>
        <v>120</v>
      </c>
      <c r="K200">
        <f t="shared" si="7"/>
        <v>1.9395994785106778</v>
      </c>
    </row>
    <row r="201" spans="1:11" x14ac:dyDescent="0.25">
      <c r="A201" s="10">
        <v>300000</v>
      </c>
      <c r="B201">
        <v>30</v>
      </c>
      <c r="C201">
        <v>5000</v>
      </c>
      <c r="D201">
        <v>101</v>
      </c>
      <c r="E201">
        <v>0</v>
      </c>
      <c r="F201">
        <v>520833</v>
      </c>
      <c r="G201">
        <v>23573526</v>
      </c>
      <c r="H201">
        <v>46875000</v>
      </c>
      <c r="I201">
        <v>50088385</v>
      </c>
      <c r="J201">
        <f t="shared" si="6"/>
        <v>90.000057600036868</v>
      </c>
      <c r="K201">
        <f t="shared" si="7"/>
        <v>2.1247727217387844</v>
      </c>
    </row>
    <row r="202" spans="1:11" x14ac:dyDescent="0.25">
      <c r="A202" s="10">
        <v>320000</v>
      </c>
      <c r="B202">
        <v>30</v>
      </c>
      <c r="C202">
        <v>5000</v>
      </c>
      <c r="D202">
        <v>97</v>
      </c>
      <c r="E202">
        <v>0</v>
      </c>
      <c r="F202">
        <v>520833</v>
      </c>
      <c r="G202">
        <v>19904709</v>
      </c>
      <c r="H202">
        <v>46875000</v>
      </c>
      <c r="I202">
        <v>45919686</v>
      </c>
      <c r="J202">
        <f t="shared" si="6"/>
        <v>90.000057600036868</v>
      </c>
      <c r="K202">
        <f t="shared" si="7"/>
        <v>2.3069760025127724</v>
      </c>
    </row>
    <row r="203" spans="1:11" x14ac:dyDescent="0.25">
      <c r="A203" s="10">
        <v>340000</v>
      </c>
      <c r="B203">
        <v>30</v>
      </c>
      <c r="C203">
        <v>5000</v>
      </c>
      <c r="D203">
        <v>103</v>
      </c>
      <c r="E203">
        <v>0</v>
      </c>
      <c r="F203">
        <v>781250</v>
      </c>
      <c r="G203">
        <v>25071360</v>
      </c>
      <c r="H203">
        <v>46875000</v>
      </c>
      <c r="I203">
        <v>51930340</v>
      </c>
      <c r="J203">
        <f t="shared" si="6"/>
        <v>60</v>
      </c>
      <c r="K203">
        <f t="shared" si="7"/>
        <v>2.0713012776331241</v>
      </c>
    </row>
    <row r="204" spans="1:11" x14ac:dyDescent="0.25">
      <c r="A204" s="10">
        <v>360000</v>
      </c>
      <c r="B204">
        <v>30</v>
      </c>
      <c r="C204">
        <v>5000</v>
      </c>
      <c r="D204">
        <v>109</v>
      </c>
      <c r="E204">
        <v>0</v>
      </c>
      <c r="F204">
        <v>520833</v>
      </c>
      <c r="G204">
        <v>23738945</v>
      </c>
      <c r="H204">
        <v>62500000</v>
      </c>
      <c r="I204">
        <v>51392424</v>
      </c>
      <c r="J204">
        <f t="shared" si="6"/>
        <v>120.00007680004916</v>
      </c>
      <c r="K204">
        <f t="shared" si="7"/>
        <v>2.16489924046751</v>
      </c>
    </row>
    <row r="205" spans="1:11" x14ac:dyDescent="0.25">
      <c r="A205" s="10">
        <v>380000</v>
      </c>
      <c r="B205">
        <v>30</v>
      </c>
      <c r="C205">
        <v>5000</v>
      </c>
      <c r="D205">
        <v>114</v>
      </c>
      <c r="E205">
        <v>0</v>
      </c>
      <c r="F205">
        <v>520833</v>
      </c>
      <c r="G205">
        <v>25294134</v>
      </c>
      <c r="H205">
        <v>62500000</v>
      </c>
      <c r="I205">
        <v>63300233</v>
      </c>
      <c r="J205">
        <f t="shared" si="6"/>
        <v>120.00007680004916</v>
      </c>
      <c r="K205">
        <f t="shared" si="7"/>
        <v>2.5025657332249445</v>
      </c>
    </row>
    <row r="206" spans="1:11" x14ac:dyDescent="0.25">
      <c r="A206" s="10">
        <v>400000</v>
      </c>
      <c r="B206">
        <v>30</v>
      </c>
      <c r="C206">
        <v>5000</v>
      </c>
      <c r="D206">
        <v>112</v>
      </c>
      <c r="E206">
        <v>0</v>
      </c>
      <c r="F206">
        <v>781250</v>
      </c>
      <c r="G206">
        <v>38652686</v>
      </c>
      <c r="H206">
        <v>62500000</v>
      </c>
      <c r="I206">
        <v>62842008</v>
      </c>
      <c r="J206">
        <f t="shared" si="6"/>
        <v>80</v>
      </c>
      <c r="K206">
        <f t="shared" si="7"/>
        <v>1.6258121880585479</v>
      </c>
    </row>
    <row r="207" spans="1:11" x14ac:dyDescent="0.25">
      <c r="A207" s="10">
        <v>420000</v>
      </c>
      <c r="B207">
        <v>30</v>
      </c>
      <c r="C207">
        <v>5000</v>
      </c>
      <c r="D207">
        <v>124</v>
      </c>
      <c r="E207">
        <v>0</v>
      </c>
      <c r="F207">
        <v>1041666</v>
      </c>
      <c r="G207">
        <v>24532840</v>
      </c>
      <c r="H207">
        <v>62500000</v>
      </c>
      <c r="I207">
        <v>61822323</v>
      </c>
      <c r="J207">
        <f t="shared" si="6"/>
        <v>60.000038400024579</v>
      </c>
      <c r="K207">
        <f t="shared" si="7"/>
        <v>2.519982317579212</v>
      </c>
    </row>
    <row r="208" spans="1:11" x14ac:dyDescent="0.25">
      <c r="A208" s="10">
        <v>440000</v>
      </c>
      <c r="B208">
        <v>30</v>
      </c>
      <c r="C208">
        <v>5000</v>
      </c>
      <c r="D208">
        <v>143</v>
      </c>
      <c r="E208">
        <v>0</v>
      </c>
      <c r="F208">
        <v>781250</v>
      </c>
      <c r="G208">
        <v>28221580</v>
      </c>
      <c r="H208">
        <v>62500000</v>
      </c>
      <c r="I208">
        <v>64238417</v>
      </c>
      <c r="J208">
        <f t="shared" si="6"/>
        <v>80</v>
      </c>
      <c r="K208">
        <f t="shared" si="7"/>
        <v>2.276216179250063</v>
      </c>
    </row>
    <row r="209" spans="1:11" x14ac:dyDescent="0.25">
      <c r="A209" s="10">
        <v>460000</v>
      </c>
      <c r="B209">
        <v>30</v>
      </c>
      <c r="C209">
        <v>5000</v>
      </c>
      <c r="D209">
        <v>146</v>
      </c>
      <c r="E209">
        <v>0</v>
      </c>
      <c r="F209">
        <v>520833</v>
      </c>
      <c r="G209">
        <v>28717236</v>
      </c>
      <c r="H209">
        <v>62500000</v>
      </c>
      <c r="I209">
        <v>74219750</v>
      </c>
      <c r="J209">
        <f t="shared" si="6"/>
        <v>120.00007680004916</v>
      </c>
      <c r="K209">
        <f t="shared" si="7"/>
        <v>2.5845018650123572</v>
      </c>
    </row>
    <row r="210" spans="1:11" x14ac:dyDescent="0.25">
      <c r="A210" s="10">
        <v>480000</v>
      </c>
      <c r="B210">
        <v>30</v>
      </c>
      <c r="C210">
        <v>5000</v>
      </c>
      <c r="D210">
        <v>161</v>
      </c>
      <c r="E210">
        <v>0</v>
      </c>
      <c r="F210">
        <v>781250</v>
      </c>
      <c r="G210">
        <v>36306623</v>
      </c>
      <c r="H210">
        <v>78125000</v>
      </c>
      <c r="I210">
        <v>76221087</v>
      </c>
      <c r="J210">
        <f t="shared" si="6"/>
        <v>100</v>
      </c>
      <c r="K210">
        <f t="shared" si="7"/>
        <v>2.0993714287335399</v>
      </c>
    </row>
    <row r="211" spans="1:11" x14ac:dyDescent="0.25">
      <c r="A211" s="10">
        <v>500000</v>
      </c>
      <c r="B211">
        <v>30</v>
      </c>
      <c r="C211">
        <v>5000</v>
      </c>
      <c r="D211">
        <v>149</v>
      </c>
      <c r="E211">
        <v>0</v>
      </c>
      <c r="F211">
        <v>1041666</v>
      </c>
      <c r="G211">
        <v>29352955</v>
      </c>
      <c r="H211">
        <v>62500000</v>
      </c>
      <c r="I211">
        <v>73396877</v>
      </c>
      <c r="J211">
        <f t="shared" si="6"/>
        <v>60.000038400024579</v>
      </c>
      <c r="K211">
        <f t="shared" si="7"/>
        <v>2.5004936300280498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J106" sqref="A1:J106"/>
    </sheetView>
  </sheetViews>
  <sheetFormatPr defaultRowHeight="15" x14ac:dyDescent="0.25"/>
  <cols>
    <col min="1" max="1" width="9.140625" style="10"/>
    <col min="7" max="7" width="15.85546875" style="3" customWidth="1"/>
    <col min="9" max="9" width="15.5703125" style="3" customWidth="1"/>
    <col min="10" max="10" width="9.140625" style="6"/>
  </cols>
  <sheetData>
    <row r="1" spans="1:10" x14ac:dyDescent="0.25">
      <c r="A1" s="10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s="3" t="s">
        <v>8</v>
      </c>
      <c r="J1" s="4"/>
    </row>
    <row r="2" spans="1:10" s="2" customFormat="1" x14ac:dyDescent="0.25">
      <c r="A2" s="11">
        <v>100000</v>
      </c>
      <c r="B2" s="2">
        <v>20</v>
      </c>
      <c r="C2" s="2">
        <v>1000</v>
      </c>
      <c r="D2" s="2">
        <v>200</v>
      </c>
      <c r="E2" s="2">
        <v>0</v>
      </c>
      <c r="F2" s="2">
        <v>976562</v>
      </c>
      <c r="G2" s="3">
        <v>56972022</v>
      </c>
      <c r="H2" s="2">
        <v>15625000</v>
      </c>
      <c r="I2" s="3">
        <v>16047530</v>
      </c>
      <c r="J2" s="5">
        <f>I2/G2</f>
        <v>0.28167387143113859</v>
      </c>
    </row>
    <row r="3" spans="1:10" s="2" customFormat="1" x14ac:dyDescent="0.25">
      <c r="A3" s="11">
        <v>120000</v>
      </c>
      <c r="B3" s="2">
        <v>20</v>
      </c>
      <c r="C3" s="2">
        <v>1000</v>
      </c>
      <c r="D3" s="2">
        <v>158</v>
      </c>
      <c r="E3" s="2">
        <v>0</v>
      </c>
      <c r="F3" s="2">
        <v>390625</v>
      </c>
      <c r="G3" s="3">
        <v>57046278</v>
      </c>
      <c r="H3" s="2">
        <v>15625000</v>
      </c>
      <c r="I3" s="3">
        <v>18090524</v>
      </c>
      <c r="J3" s="5">
        <f t="shared" ref="J3:J66" si="0">I3/G3</f>
        <v>0.31712014585771925</v>
      </c>
    </row>
    <row r="4" spans="1:10" s="2" customFormat="1" x14ac:dyDescent="0.25">
      <c r="A4" s="11">
        <v>140000</v>
      </c>
      <c r="B4" s="2">
        <v>20</v>
      </c>
      <c r="C4" s="2">
        <v>1000</v>
      </c>
      <c r="D4" s="2">
        <v>204</v>
      </c>
      <c r="E4" s="2">
        <v>0</v>
      </c>
      <c r="F4" s="2">
        <v>976562</v>
      </c>
      <c r="G4" s="3">
        <v>35004998</v>
      </c>
      <c r="H4" s="2">
        <v>31250000</v>
      </c>
      <c r="I4" s="3">
        <v>21174939</v>
      </c>
      <c r="J4" s="5">
        <f t="shared" si="0"/>
        <v>0.60491187572700333</v>
      </c>
    </row>
    <row r="5" spans="1:10" s="2" customFormat="1" x14ac:dyDescent="0.25">
      <c r="A5" s="11">
        <v>160000</v>
      </c>
      <c r="B5" s="2">
        <v>20</v>
      </c>
      <c r="C5" s="2">
        <v>1000</v>
      </c>
      <c r="D5" s="2">
        <v>184</v>
      </c>
      <c r="E5" s="2">
        <v>0</v>
      </c>
      <c r="F5" s="2">
        <v>390625</v>
      </c>
      <c r="G5" s="3">
        <v>18122522</v>
      </c>
      <c r="H5" s="2">
        <v>31250000</v>
      </c>
      <c r="I5" s="3">
        <v>24349308</v>
      </c>
      <c r="J5" s="5">
        <f t="shared" si="0"/>
        <v>1.3435937889880889</v>
      </c>
    </row>
    <row r="6" spans="1:10" s="2" customFormat="1" x14ac:dyDescent="0.25">
      <c r="A6" s="11">
        <v>180000</v>
      </c>
      <c r="B6" s="2">
        <v>20</v>
      </c>
      <c r="C6" s="2">
        <v>1000</v>
      </c>
      <c r="D6" s="2">
        <v>166</v>
      </c>
      <c r="E6" s="2">
        <v>0</v>
      </c>
      <c r="F6" s="2">
        <v>585937</v>
      </c>
      <c r="G6" s="3">
        <v>24986235</v>
      </c>
      <c r="H6" s="2">
        <v>31250000</v>
      </c>
      <c r="I6" s="3">
        <v>26604813</v>
      </c>
      <c r="J6" s="5">
        <f t="shared" si="0"/>
        <v>1.0647787872002326</v>
      </c>
    </row>
    <row r="7" spans="1:10" s="2" customFormat="1" x14ac:dyDescent="0.25">
      <c r="A7" s="11">
        <v>200000</v>
      </c>
      <c r="B7" s="2">
        <v>20</v>
      </c>
      <c r="C7" s="2">
        <v>1000</v>
      </c>
      <c r="D7" s="2">
        <v>345</v>
      </c>
      <c r="E7" s="2">
        <v>0</v>
      </c>
      <c r="F7" s="2">
        <v>390625</v>
      </c>
      <c r="G7" s="3">
        <v>42102353</v>
      </c>
      <c r="H7" s="2">
        <v>31250000</v>
      </c>
      <c r="I7" s="3">
        <v>36311453</v>
      </c>
      <c r="J7" s="5">
        <f t="shared" si="0"/>
        <v>0.86245661851725963</v>
      </c>
    </row>
    <row r="8" spans="1:10" s="2" customFormat="1" x14ac:dyDescent="0.25">
      <c r="A8" s="11">
        <v>220000</v>
      </c>
      <c r="B8" s="2">
        <v>20</v>
      </c>
      <c r="C8" s="2">
        <v>1000</v>
      </c>
      <c r="D8" s="2">
        <v>306</v>
      </c>
      <c r="E8" s="2">
        <v>0</v>
      </c>
      <c r="F8" s="2">
        <v>1171875</v>
      </c>
      <c r="G8" s="3">
        <v>35094349</v>
      </c>
      <c r="H8" s="2">
        <v>31250000</v>
      </c>
      <c r="I8" s="3">
        <v>38987751</v>
      </c>
      <c r="J8" s="5">
        <f t="shared" si="0"/>
        <v>1.1109409950872717</v>
      </c>
    </row>
    <row r="9" spans="1:10" s="2" customFormat="1" x14ac:dyDescent="0.25">
      <c r="A9" s="11">
        <v>240000</v>
      </c>
      <c r="B9" s="2">
        <v>20</v>
      </c>
      <c r="C9" s="2">
        <v>1000</v>
      </c>
      <c r="D9" s="2">
        <v>251</v>
      </c>
      <c r="E9" s="2">
        <v>0</v>
      </c>
      <c r="F9" s="2">
        <v>390625</v>
      </c>
      <c r="G9" s="3">
        <v>40071432</v>
      </c>
      <c r="H9" s="2">
        <v>46875000</v>
      </c>
      <c r="I9" s="3">
        <v>44249187</v>
      </c>
      <c r="J9" s="5">
        <f t="shared" si="0"/>
        <v>1.1042576916143152</v>
      </c>
    </row>
    <row r="10" spans="1:10" s="2" customFormat="1" x14ac:dyDescent="0.25">
      <c r="A10" s="11">
        <v>260000</v>
      </c>
      <c r="B10" s="2">
        <v>20</v>
      </c>
      <c r="C10" s="2">
        <v>1000</v>
      </c>
      <c r="D10" s="2">
        <v>191</v>
      </c>
      <c r="E10" s="2">
        <v>0</v>
      </c>
      <c r="F10" s="2">
        <v>585937</v>
      </c>
      <c r="G10" s="3">
        <v>66563953</v>
      </c>
      <c r="H10" s="2">
        <v>46875000</v>
      </c>
      <c r="I10" s="3">
        <v>49079566</v>
      </c>
      <c r="J10" s="5">
        <f t="shared" si="0"/>
        <v>0.73732949724304986</v>
      </c>
    </row>
    <row r="11" spans="1:10" s="2" customFormat="1" x14ac:dyDescent="0.25">
      <c r="A11" s="11">
        <v>280000</v>
      </c>
      <c r="B11" s="2">
        <v>20</v>
      </c>
      <c r="C11" s="2">
        <v>1000</v>
      </c>
      <c r="D11" s="2">
        <v>223</v>
      </c>
      <c r="E11" s="2">
        <v>0</v>
      </c>
      <c r="F11" s="2">
        <v>781250</v>
      </c>
      <c r="G11" s="3">
        <v>36983999</v>
      </c>
      <c r="H11" s="2">
        <v>62500000</v>
      </c>
      <c r="I11" s="3">
        <v>56467309</v>
      </c>
      <c r="J11" s="5">
        <f t="shared" si="0"/>
        <v>1.5268037672183583</v>
      </c>
    </row>
    <row r="12" spans="1:10" s="2" customFormat="1" x14ac:dyDescent="0.25">
      <c r="A12" s="11">
        <v>300000</v>
      </c>
      <c r="B12" s="2">
        <v>20</v>
      </c>
      <c r="C12" s="2">
        <v>1000</v>
      </c>
      <c r="D12" s="2">
        <v>106</v>
      </c>
      <c r="E12" s="2">
        <v>0</v>
      </c>
      <c r="F12" s="2">
        <v>585937</v>
      </c>
      <c r="G12" s="3">
        <v>51690662</v>
      </c>
      <c r="H12" s="2">
        <v>62500000</v>
      </c>
      <c r="I12" s="3">
        <v>62261832</v>
      </c>
      <c r="J12" s="5">
        <f t="shared" si="0"/>
        <v>1.2045083113851396</v>
      </c>
    </row>
    <row r="13" spans="1:10" s="2" customFormat="1" x14ac:dyDescent="0.25">
      <c r="A13" s="11">
        <v>320000</v>
      </c>
      <c r="B13" s="2">
        <v>20</v>
      </c>
      <c r="C13" s="2">
        <v>1000</v>
      </c>
      <c r="D13" s="2">
        <v>439</v>
      </c>
      <c r="E13" s="2">
        <v>0</v>
      </c>
      <c r="F13" s="2">
        <v>1953125</v>
      </c>
      <c r="G13" s="3">
        <v>56284985</v>
      </c>
      <c r="H13" s="2">
        <v>46875000</v>
      </c>
      <c r="I13" s="3">
        <v>56062212</v>
      </c>
      <c r="J13" s="5">
        <f t="shared" si="0"/>
        <v>0.99604205277837421</v>
      </c>
    </row>
    <row r="14" spans="1:10" s="2" customFormat="1" x14ac:dyDescent="0.25">
      <c r="A14" s="11">
        <v>340000</v>
      </c>
      <c r="B14" s="2">
        <v>20</v>
      </c>
      <c r="C14" s="2">
        <v>1000</v>
      </c>
      <c r="D14" s="2">
        <v>656</v>
      </c>
      <c r="E14" s="2">
        <v>0</v>
      </c>
      <c r="F14" s="2">
        <v>781250</v>
      </c>
      <c r="G14" s="3">
        <v>36380881</v>
      </c>
      <c r="H14" s="2">
        <v>62500000</v>
      </c>
      <c r="I14" s="3">
        <v>59098933</v>
      </c>
      <c r="J14" s="5">
        <f t="shared" si="0"/>
        <v>1.62445029849607</v>
      </c>
    </row>
    <row r="15" spans="1:10" s="2" customFormat="1" x14ac:dyDescent="0.25">
      <c r="A15" s="11">
        <v>360000</v>
      </c>
      <c r="B15" s="2">
        <v>20</v>
      </c>
      <c r="C15" s="2">
        <v>1000</v>
      </c>
      <c r="D15" s="2">
        <v>443</v>
      </c>
      <c r="E15" s="2">
        <v>0</v>
      </c>
      <c r="F15" s="2">
        <v>1171875</v>
      </c>
      <c r="G15" s="3">
        <v>30492178</v>
      </c>
      <c r="H15" s="2">
        <v>62500000</v>
      </c>
      <c r="I15" s="3">
        <v>57956691</v>
      </c>
      <c r="J15" s="5">
        <f t="shared" si="0"/>
        <v>1.9007068304533707</v>
      </c>
    </row>
    <row r="16" spans="1:10" s="2" customFormat="1" x14ac:dyDescent="0.25">
      <c r="A16" s="11">
        <v>380000</v>
      </c>
      <c r="B16" s="2">
        <v>20</v>
      </c>
      <c r="C16" s="2">
        <v>1000</v>
      </c>
      <c r="D16" s="2">
        <v>425</v>
      </c>
      <c r="E16" s="2">
        <v>0</v>
      </c>
      <c r="F16" s="2">
        <v>585937</v>
      </c>
      <c r="G16" s="3">
        <v>47954229</v>
      </c>
      <c r="H16" s="2">
        <v>62500000</v>
      </c>
      <c r="I16" s="3">
        <v>76544079</v>
      </c>
      <c r="J16" s="5">
        <f t="shared" si="0"/>
        <v>1.5961903797890276</v>
      </c>
    </row>
    <row r="17" spans="1:10" s="2" customFormat="1" x14ac:dyDescent="0.25">
      <c r="A17" s="11">
        <v>400000</v>
      </c>
      <c r="B17" s="2">
        <v>20</v>
      </c>
      <c r="C17" s="2">
        <v>1000</v>
      </c>
      <c r="D17" s="2">
        <v>500</v>
      </c>
      <c r="E17" s="2">
        <v>0</v>
      </c>
      <c r="F17" s="2">
        <v>1171875</v>
      </c>
      <c r="G17" s="3">
        <v>48804872</v>
      </c>
      <c r="H17" s="2">
        <v>78125000</v>
      </c>
      <c r="I17" s="3">
        <v>71405803</v>
      </c>
      <c r="J17" s="5">
        <f t="shared" si="0"/>
        <v>1.4630875991233006</v>
      </c>
    </row>
    <row r="18" spans="1:10" s="2" customFormat="1" x14ac:dyDescent="0.25">
      <c r="A18" s="11">
        <v>420000</v>
      </c>
      <c r="B18" s="2">
        <v>20</v>
      </c>
      <c r="C18" s="2">
        <v>1000</v>
      </c>
      <c r="D18" s="2">
        <v>529</v>
      </c>
      <c r="E18" s="2">
        <v>0</v>
      </c>
      <c r="F18" s="2">
        <v>1562500</v>
      </c>
      <c r="G18" s="3">
        <v>66094861</v>
      </c>
      <c r="H18" s="2">
        <v>62500000</v>
      </c>
      <c r="I18" s="3">
        <v>71492135</v>
      </c>
      <c r="J18" s="5">
        <f t="shared" si="0"/>
        <v>1.0816595105631586</v>
      </c>
    </row>
    <row r="19" spans="1:10" s="2" customFormat="1" x14ac:dyDescent="0.25">
      <c r="A19" s="11">
        <v>440000</v>
      </c>
      <c r="B19" s="2">
        <v>20</v>
      </c>
      <c r="C19" s="2">
        <v>1000</v>
      </c>
      <c r="D19" s="2">
        <v>604</v>
      </c>
      <c r="E19" s="2">
        <v>0</v>
      </c>
      <c r="F19" s="2">
        <v>1171875</v>
      </c>
      <c r="G19" s="3">
        <v>31920584</v>
      </c>
      <c r="H19" s="2">
        <v>62500000</v>
      </c>
      <c r="I19" s="3">
        <v>72407377</v>
      </c>
      <c r="J19" s="5">
        <f t="shared" si="0"/>
        <v>2.2683600337637935</v>
      </c>
    </row>
    <row r="20" spans="1:10" s="2" customFormat="1" x14ac:dyDescent="0.25">
      <c r="A20" s="11">
        <v>460000</v>
      </c>
      <c r="B20" s="2">
        <v>20</v>
      </c>
      <c r="C20" s="2">
        <v>1000</v>
      </c>
      <c r="D20" s="2">
        <v>632</v>
      </c>
      <c r="E20" s="2">
        <v>0</v>
      </c>
      <c r="F20" s="2">
        <v>1171875</v>
      </c>
      <c r="G20" s="3">
        <v>34426030</v>
      </c>
      <c r="H20" s="2">
        <v>78125000</v>
      </c>
      <c r="I20" s="3">
        <v>76765645</v>
      </c>
      <c r="J20" s="5">
        <f t="shared" si="0"/>
        <v>2.2298721345447037</v>
      </c>
    </row>
    <row r="21" spans="1:10" s="2" customFormat="1" x14ac:dyDescent="0.25">
      <c r="A21" s="11">
        <v>480000</v>
      </c>
      <c r="B21" s="2">
        <v>20</v>
      </c>
      <c r="C21" s="2">
        <v>1000</v>
      </c>
      <c r="D21" s="2">
        <v>786</v>
      </c>
      <c r="E21" s="2">
        <v>0</v>
      </c>
      <c r="F21" s="2">
        <v>1367187</v>
      </c>
      <c r="G21" s="3">
        <v>38593521</v>
      </c>
      <c r="H21" s="2">
        <v>93750000</v>
      </c>
      <c r="I21" s="3">
        <v>91842390</v>
      </c>
      <c r="J21" s="5">
        <f t="shared" si="0"/>
        <v>2.379735966562885</v>
      </c>
    </row>
    <row r="22" spans="1:10" s="2" customFormat="1" x14ac:dyDescent="0.25">
      <c r="A22" s="11">
        <v>500000</v>
      </c>
      <c r="B22" s="2">
        <v>20</v>
      </c>
      <c r="C22" s="2">
        <v>1000</v>
      </c>
      <c r="D22" s="2">
        <v>688</v>
      </c>
      <c r="E22" s="2">
        <v>0</v>
      </c>
      <c r="F22" s="2">
        <v>1953125</v>
      </c>
      <c r="G22" s="3">
        <v>83041333</v>
      </c>
      <c r="H22" s="2">
        <v>93750000</v>
      </c>
      <c r="I22" s="3">
        <v>85239484</v>
      </c>
      <c r="J22" s="5">
        <f t="shared" si="0"/>
        <v>1.0264705649655215</v>
      </c>
    </row>
    <row r="23" spans="1:10" x14ac:dyDescent="0.25">
      <c r="A23" s="10">
        <v>100000</v>
      </c>
      <c r="B23">
        <v>20</v>
      </c>
      <c r="C23">
        <v>5000</v>
      </c>
      <c r="D23">
        <v>43</v>
      </c>
      <c r="E23">
        <v>0</v>
      </c>
      <c r="F23">
        <v>0</v>
      </c>
      <c r="G23" s="3">
        <v>9186231</v>
      </c>
      <c r="H23">
        <v>15625000</v>
      </c>
      <c r="I23" s="3">
        <v>13447904</v>
      </c>
      <c r="J23" s="9">
        <f t="shared" si="0"/>
        <v>1.4639196423429806</v>
      </c>
    </row>
    <row r="24" spans="1:10" x14ac:dyDescent="0.25">
      <c r="A24" s="10">
        <v>120000</v>
      </c>
      <c r="B24">
        <v>20</v>
      </c>
      <c r="C24">
        <v>5000</v>
      </c>
      <c r="D24">
        <v>21</v>
      </c>
      <c r="E24">
        <v>0</v>
      </c>
      <c r="F24">
        <v>195312</v>
      </c>
      <c r="G24" s="3">
        <v>17480162</v>
      </c>
      <c r="H24">
        <v>31250000</v>
      </c>
      <c r="I24" s="3">
        <v>20172157</v>
      </c>
      <c r="J24" s="9">
        <f t="shared" si="0"/>
        <v>1.1540028633601909</v>
      </c>
    </row>
    <row r="25" spans="1:10" x14ac:dyDescent="0.25">
      <c r="A25" s="10">
        <v>140000</v>
      </c>
      <c r="B25">
        <v>20</v>
      </c>
      <c r="C25">
        <v>5000</v>
      </c>
      <c r="D25">
        <v>53</v>
      </c>
      <c r="E25">
        <v>0</v>
      </c>
      <c r="F25">
        <v>585937</v>
      </c>
      <c r="G25" s="3">
        <v>11261224</v>
      </c>
      <c r="H25">
        <v>15625000</v>
      </c>
      <c r="I25" s="3">
        <v>19794227</v>
      </c>
      <c r="J25" s="9">
        <f t="shared" si="0"/>
        <v>1.7577331735875248</v>
      </c>
    </row>
    <row r="26" spans="1:10" x14ac:dyDescent="0.25">
      <c r="A26" s="10">
        <v>160000</v>
      </c>
      <c r="B26">
        <v>20</v>
      </c>
      <c r="C26">
        <v>5000</v>
      </c>
      <c r="D26">
        <v>46</v>
      </c>
      <c r="E26">
        <v>0</v>
      </c>
      <c r="F26">
        <v>585937</v>
      </c>
      <c r="G26" s="3">
        <v>13623587</v>
      </c>
      <c r="H26">
        <v>31250000</v>
      </c>
      <c r="I26" s="3">
        <v>24130157</v>
      </c>
      <c r="J26" s="9">
        <f t="shared" si="0"/>
        <v>1.7712043825168804</v>
      </c>
    </row>
    <row r="27" spans="1:10" x14ac:dyDescent="0.25">
      <c r="A27" s="10">
        <v>180000</v>
      </c>
      <c r="B27">
        <v>20</v>
      </c>
      <c r="C27">
        <v>5000</v>
      </c>
      <c r="D27">
        <v>50</v>
      </c>
      <c r="E27">
        <v>0</v>
      </c>
      <c r="F27">
        <v>585937</v>
      </c>
      <c r="G27" s="3">
        <v>16551637</v>
      </c>
      <c r="H27">
        <v>31250000</v>
      </c>
      <c r="I27" s="3">
        <v>25297756</v>
      </c>
      <c r="J27" s="9">
        <f t="shared" si="0"/>
        <v>1.5284141381302647</v>
      </c>
    </row>
    <row r="28" spans="1:10" x14ac:dyDescent="0.25">
      <c r="A28" s="10">
        <v>200000</v>
      </c>
      <c r="B28">
        <v>20</v>
      </c>
      <c r="C28">
        <v>5000</v>
      </c>
      <c r="D28">
        <v>65</v>
      </c>
      <c r="E28">
        <v>0</v>
      </c>
      <c r="F28">
        <v>0</v>
      </c>
      <c r="G28" s="3">
        <v>13816778</v>
      </c>
      <c r="H28">
        <v>15625000</v>
      </c>
      <c r="I28" s="3">
        <v>37585910</v>
      </c>
      <c r="J28" s="9">
        <f t="shared" si="0"/>
        <v>2.7203093224773531</v>
      </c>
    </row>
    <row r="29" spans="1:10" x14ac:dyDescent="0.25">
      <c r="A29" s="10">
        <v>220000</v>
      </c>
      <c r="B29">
        <v>20</v>
      </c>
      <c r="C29">
        <v>5000</v>
      </c>
      <c r="D29">
        <v>53</v>
      </c>
      <c r="E29">
        <v>0</v>
      </c>
      <c r="F29">
        <v>1953125</v>
      </c>
      <c r="G29" s="3">
        <v>52477312</v>
      </c>
      <c r="H29">
        <v>31250000</v>
      </c>
      <c r="I29" s="3">
        <v>38880893</v>
      </c>
      <c r="J29" s="9">
        <f t="shared" si="0"/>
        <v>0.74090862352096087</v>
      </c>
    </row>
    <row r="30" spans="1:10" x14ac:dyDescent="0.25">
      <c r="A30" s="10">
        <v>240000</v>
      </c>
      <c r="B30">
        <v>20</v>
      </c>
      <c r="C30">
        <v>5000</v>
      </c>
      <c r="D30">
        <v>62</v>
      </c>
      <c r="E30">
        <v>0</v>
      </c>
      <c r="F30">
        <v>585937</v>
      </c>
      <c r="G30" s="3">
        <v>22864153</v>
      </c>
      <c r="H30">
        <v>46875000</v>
      </c>
      <c r="I30" s="3">
        <v>39784664</v>
      </c>
      <c r="J30" s="9">
        <f t="shared" si="0"/>
        <v>1.7400453889544913</v>
      </c>
    </row>
    <row r="31" spans="1:10" x14ac:dyDescent="0.25">
      <c r="A31" s="10">
        <v>260000</v>
      </c>
      <c r="B31">
        <v>20</v>
      </c>
      <c r="C31">
        <v>5000</v>
      </c>
      <c r="D31">
        <v>61</v>
      </c>
      <c r="E31">
        <v>0</v>
      </c>
      <c r="F31">
        <v>390625</v>
      </c>
      <c r="G31" s="3">
        <v>27303320</v>
      </c>
      <c r="H31">
        <v>31250000</v>
      </c>
      <c r="I31" s="3">
        <v>57817835</v>
      </c>
      <c r="J31" s="9">
        <f t="shared" si="0"/>
        <v>2.1176118874920706</v>
      </c>
    </row>
    <row r="32" spans="1:10" x14ac:dyDescent="0.25">
      <c r="A32" s="10">
        <v>280000</v>
      </c>
      <c r="B32">
        <v>20</v>
      </c>
      <c r="C32">
        <v>5000</v>
      </c>
      <c r="D32">
        <v>81</v>
      </c>
      <c r="E32">
        <v>0</v>
      </c>
      <c r="F32">
        <v>781250</v>
      </c>
      <c r="G32" s="3">
        <v>19278649</v>
      </c>
      <c r="H32">
        <v>46875000</v>
      </c>
      <c r="I32" s="3">
        <v>43975702</v>
      </c>
      <c r="J32" s="9">
        <f t="shared" si="0"/>
        <v>2.2810572462831811</v>
      </c>
    </row>
    <row r="33" spans="1:10" x14ac:dyDescent="0.25">
      <c r="A33" s="10">
        <v>300000</v>
      </c>
      <c r="B33">
        <v>20</v>
      </c>
      <c r="C33">
        <v>5000</v>
      </c>
      <c r="D33">
        <v>103</v>
      </c>
      <c r="E33">
        <v>0</v>
      </c>
      <c r="F33">
        <v>585937</v>
      </c>
      <c r="G33" s="3">
        <v>20758975</v>
      </c>
      <c r="H33">
        <v>46875000</v>
      </c>
      <c r="I33" s="3">
        <v>43764398</v>
      </c>
      <c r="J33" s="9">
        <f t="shared" si="0"/>
        <v>2.1082157476464998</v>
      </c>
    </row>
    <row r="34" spans="1:10" x14ac:dyDescent="0.25">
      <c r="A34" s="10">
        <v>320000</v>
      </c>
      <c r="B34">
        <v>20</v>
      </c>
      <c r="C34">
        <v>5000</v>
      </c>
      <c r="D34">
        <v>90</v>
      </c>
      <c r="E34">
        <v>0</v>
      </c>
      <c r="F34">
        <v>585937</v>
      </c>
      <c r="G34" s="3">
        <v>21126642</v>
      </c>
      <c r="H34">
        <v>46875000</v>
      </c>
      <c r="I34" s="3">
        <v>52497839</v>
      </c>
      <c r="J34" s="9">
        <f t="shared" si="0"/>
        <v>2.4849116579908914</v>
      </c>
    </row>
    <row r="35" spans="1:10" x14ac:dyDescent="0.25">
      <c r="A35" s="10">
        <v>340000</v>
      </c>
      <c r="B35">
        <v>20</v>
      </c>
      <c r="C35">
        <v>5000</v>
      </c>
      <c r="D35">
        <v>114</v>
      </c>
      <c r="E35">
        <v>0</v>
      </c>
      <c r="F35">
        <v>781250</v>
      </c>
      <c r="G35" s="3">
        <v>20986579</v>
      </c>
      <c r="H35">
        <v>62500000</v>
      </c>
      <c r="I35" s="3">
        <v>53009795</v>
      </c>
      <c r="J35" s="9">
        <f t="shared" si="0"/>
        <v>2.5258902368032445</v>
      </c>
    </row>
    <row r="36" spans="1:10" x14ac:dyDescent="0.25">
      <c r="A36" s="10">
        <v>360000</v>
      </c>
      <c r="B36">
        <v>20</v>
      </c>
      <c r="C36">
        <v>5000</v>
      </c>
      <c r="D36">
        <v>106</v>
      </c>
      <c r="E36">
        <v>0</v>
      </c>
      <c r="F36">
        <v>1367187</v>
      </c>
      <c r="G36" s="3">
        <v>29433854</v>
      </c>
      <c r="H36">
        <v>46875000</v>
      </c>
      <c r="I36" s="3">
        <v>54654333</v>
      </c>
      <c r="J36" s="9">
        <f t="shared" si="0"/>
        <v>1.8568527587314934</v>
      </c>
    </row>
    <row r="37" spans="1:10" x14ac:dyDescent="0.25">
      <c r="A37" s="10">
        <v>380000</v>
      </c>
      <c r="B37">
        <v>20</v>
      </c>
      <c r="C37">
        <v>5000</v>
      </c>
      <c r="D37">
        <v>98</v>
      </c>
      <c r="E37">
        <v>0</v>
      </c>
      <c r="F37">
        <v>1171875</v>
      </c>
      <c r="G37" s="3">
        <v>29059546</v>
      </c>
      <c r="H37">
        <v>46875000</v>
      </c>
      <c r="I37" s="3">
        <v>58422161</v>
      </c>
      <c r="J37" s="9">
        <f t="shared" si="0"/>
        <v>2.0104292407045863</v>
      </c>
    </row>
    <row r="38" spans="1:10" x14ac:dyDescent="0.25">
      <c r="A38" s="10">
        <v>400000</v>
      </c>
      <c r="B38">
        <v>20</v>
      </c>
      <c r="C38">
        <v>5000</v>
      </c>
      <c r="D38">
        <v>118</v>
      </c>
      <c r="E38">
        <v>0</v>
      </c>
      <c r="F38">
        <v>781250</v>
      </c>
      <c r="G38" s="3">
        <v>24621587</v>
      </c>
      <c r="H38">
        <v>62500000</v>
      </c>
      <c r="I38" s="3">
        <v>61722708</v>
      </c>
      <c r="J38" s="9">
        <f t="shared" si="0"/>
        <v>2.5068533559595489</v>
      </c>
    </row>
    <row r="39" spans="1:10" x14ac:dyDescent="0.25">
      <c r="A39" s="10">
        <v>420000</v>
      </c>
      <c r="B39">
        <v>20</v>
      </c>
      <c r="C39">
        <v>5000</v>
      </c>
      <c r="D39">
        <v>138</v>
      </c>
      <c r="E39">
        <v>0</v>
      </c>
      <c r="F39">
        <v>976562</v>
      </c>
      <c r="G39" s="3">
        <v>36132147</v>
      </c>
      <c r="H39">
        <v>78125000</v>
      </c>
      <c r="I39" s="3">
        <v>90188796</v>
      </c>
      <c r="J39" s="9">
        <f t="shared" si="0"/>
        <v>2.4960818409157919</v>
      </c>
    </row>
    <row r="40" spans="1:10" x14ac:dyDescent="0.25">
      <c r="A40" s="10">
        <v>440000</v>
      </c>
      <c r="B40">
        <v>20</v>
      </c>
      <c r="C40">
        <v>5000</v>
      </c>
      <c r="D40">
        <v>109</v>
      </c>
      <c r="E40">
        <v>0</v>
      </c>
      <c r="F40">
        <v>6835937</v>
      </c>
      <c r="G40" s="3">
        <v>256312515</v>
      </c>
      <c r="H40">
        <v>78125000</v>
      </c>
      <c r="I40" s="3">
        <v>70687977</v>
      </c>
      <c r="J40" s="9">
        <f t="shared" si="0"/>
        <v>0.27578823843229039</v>
      </c>
    </row>
    <row r="41" spans="1:10" x14ac:dyDescent="0.25">
      <c r="A41" s="10">
        <v>460000</v>
      </c>
      <c r="B41">
        <v>20</v>
      </c>
      <c r="C41">
        <v>5000</v>
      </c>
      <c r="D41">
        <v>139</v>
      </c>
      <c r="E41">
        <v>0</v>
      </c>
      <c r="F41">
        <v>1562500</v>
      </c>
      <c r="G41" s="3">
        <v>28505933</v>
      </c>
      <c r="H41">
        <v>78125000</v>
      </c>
      <c r="I41" s="3">
        <v>70124705</v>
      </c>
      <c r="J41" s="9">
        <f t="shared" si="0"/>
        <v>2.4600038525313308</v>
      </c>
    </row>
    <row r="42" spans="1:10" x14ac:dyDescent="0.25">
      <c r="A42" s="10">
        <v>480000</v>
      </c>
      <c r="B42">
        <v>20</v>
      </c>
      <c r="C42">
        <v>5000</v>
      </c>
      <c r="D42">
        <v>125</v>
      </c>
      <c r="E42">
        <v>0</v>
      </c>
      <c r="F42">
        <v>1757812</v>
      </c>
      <c r="G42" s="3">
        <v>66761371</v>
      </c>
      <c r="H42">
        <v>62500000</v>
      </c>
      <c r="I42" s="3">
        <v>74321175</v>
      </c>
      <c r="J42" s="9">
        <f t="shared" si="0"/>
        <v>1.1132362006166709</v>
      </c>
    </row>
    <row r="43" spans="1:10" x14ac:dyDescent="0.25">
      <c r="A43" s="10">
        <v>500000</v>
      </c>
      <c r="B43">
        <v>20</v>
      </c>
      <c r="C43">
        <v>5000</v>
      </c>
      <c r="D43">
        <v>190</v>
      </c>
      <c r="E43">
        <v>0</v>
      </c>
      <c r="F43">
        <v>1171875</v>
      </c>
      <c r="G43" s="3">
        <v>36156900</v>
      </c>
      <c r="H43">
        <v>93750000</v>
      </c>
      <c r="I43" s="3">
        <v>81349101</v>
      </c>
      <c r="J43" s="9">
        <f t="shared" si="0"/>
        <v>2.2498914729968553</v>
      </c>
    </row>
    <row r="44" spans="1:10" x14ac:dyDescent="0.25">
      <c r="A44" s="10">
        <v>100000</v>
      </c>
      <c r="B44">
        <v>20</v>
      </c>
      <c r="C44">
        <v>5000</v>
      </c>
      <c r="D44">
        <v>25</v>
      </c>
      <c r="E44">
        <v>0</v>
      </c>
      <c r="F44">
        <v>0</v>
      </c>
      <c r="G44" s="3">
        <v>13013827</v>
      </c>
      <c r="H44">
        <v>15625000</v>
      </c>
      <c r="I44" s="3">
        <v>15730575</v>
      </c>
      <c r="J44" s="9">
        <f t="shared" si="0"/>
        <v>1.2087585765509254</v>
      </c>
    </row>
    <row r="45" spans="1:10" x14ac:dyDescent="0.25">
      <c r="A45" s="10">
        <v>120000</v>
      </c>
      <c r="B45">
        <v>20</v>
      </c>
      <c r="C45">
        <v>5000</v>
      </c>
      <c r="D45">
        <v>35</v>
      </c>
      <c r="E45">
        <v>0</v>
      </c>
      <c r="F45">
        <v>0</v>
      </c>
      <c r="G45" s="3">
        <v>10720892</v>
      </c>
      <c r="H45">
        <v>15625000</v>
      </c>
      <c r="I45" s="3">
        <v>17011070</v>
      </c>
      <c r="J45" s="9">
        <f t="shared" si="0"/>
        <v>1.586721515336597</v>
      </c>
    </row>
    <row r="46" spans="1:10" x14ac:dyDescent="0.25">
      <c r="A46" s="10">
        <v>140000</v>
      </c>
      <c r="B46">
        <v>20</v>
      </c>
      <c r="C46">
        <v>5000</v>
      </c>
      <c r="D46">
        <v>34</v>
      </c>
      <c r="E46">
        <v>0</v>
      </c>
      <c r="F46">
        <v>0</v>
      </c>
      <c r="G46" s="3">
        <v>10269912</v>
      </c>
      <c r="H46">
        <v>31250000</v>
      </c>
      <c r="I46" s="3">
        <v>19008785</v>
      </c>
      <c r="J46" s="9">
        <f t="shared" si="0"/>
        <v>1.8509199494601316</v>
      </c>
    </row>
    <row r="47" spans="1:10" x14ac:dyDescent="0.25">
      <c r="A47" s="10">
        <v>160000</v>
      </c>
      <c r="B47">
        <v>20</v>
      </c>
      <c r="C47">
        <v>5000</v>
      </c>
      <c r="D47">
        <v>41</v>
      </c>
      <c r="E47">
        <v>0</v>
      </c>
      <c r="F47">
        <v>0</v>
      </c>
      <c r="G47" s="3">
        <v>12585185</v>
      </c>
      <c r="H47">
        <v>15625000</v>
      </c>
      <c r="I47" s="3">
        <v>25532000</v>
      </c>
      <c r="J47" s="9">
        <f t="shared" si="0"/>
        <v>2.0287345795870304</v>
      </c>
    </row>
    <row r="48" spans="1:10" x14ac:dyDescent="0.25">
      <c r="A48" s="10">
        <v>180000</v>
      </c>
      <c r="B48">
        <v>20</v>
      </c>
      <c r="C48">
        <v>5000</v>
      </c>
      <c r="D48">
        <v>51</v>
      </c>
      <c r="E48">
        <v>0</v>
      </c>
      <c r="F48">
        <v>585937</v>
      </c>
      <c r="G48" s="3">
        <v>14180822</v>
      </c>
      <c r="H48">
        <v>31250000</v>
      </c>
      <c r="I48" s="3">
        <v>25261533</v>
      </c>
      <c r="J48" s="9">
        <f t="shared" si="0"/>
        <v>1.7813870733304458</v>
      </c>
    </row>
    <row r="49" spans="1:10" x14ac:dyDescent="0.25">
      <c r="A49" s="10">
        <v>200000</v>
      </c>
      <c r="B49">
        <v>20</v>
      </c>
      <c r="C49">
        <v>5000</v>
      </c>
      <c r="D49">
        <v>56</v>
      </c>
      <c r="E49">
        <v>0</v>
      </c>
      <c r="F49">
        <v>585937</v>
      </c>
      <c r="G49" s="3">
        <v>14679496</v>
      </c>
      <c r="H49">
        <v>31250000</v>
      </c>
      <c r="I49" s="3">
        <v>31692377</v>
      </c>
      <c r="J49" s="9">
        <f t="shared" si="0"/>
        <v>2.158955389204098</v>
      </c>
    </row>
    <row r="50" spans="1:10" x14ac:dyDescent="0.25">
      <c r="A50" s="10">
        <v>220000</v>
      </c>
      <c r="B50">
        <v>20</v>
      </c>
      <c r="C50">
        <v>5000</v>
      </c>
      <c r="D50">
        <v>62</v>
      </c>
      <c r="E50">
        <v>0</v>
      </c>
      <c r="F50">
        <v>195312</v>
      </c>
      <c r="G50" s="3">
        <v>19731440</v>
      </c>
      <c r="H50">
        <v>31250000</v>
      </c>
      <c r="I50" s="3">
        <v>37039542</v>
      </c>
      <c r="J50" s="9">
        <f t="shared" si="0"/>
        <v>1.8771839257550387</v>
      </c>
    </row>
    <row r="51" spans="1:10" x14ac:dyDescent="0.25">
      <c r="A51" s="10">
        <v>240000</v>
      </c>
      <c r="B51">
        <v>20</v>
      </c>
      <c r="C51">
        <v>5000</v>
      </c>
      <c r="D51">
        <v>75</v>
      </c>
      <c r="E51">
        <v>0</v>
      </c>
      <c r="F51">
        <v>781250</v>
      </c>
      <c r="G51" s="3">
        <v>23514362</v>
      </c>
      <c r="H51">
        <v>31250000</v>
      </c>
      <c r="I51" s="3">
        <v>36724398</v>
      </c>
      <c r="J51" s="9">
        <f t="shared" si="0"/>
        <v>1.5617858566607081</v>
      </c>
    </row>
    <row r="52" spans="1:10" x14ac:dyDescent="0.25">
      <c r="A52" s="10">
        <v>260000</v>
      </c>
      <c r="B52">
        <v>20</v>
      </c>
      <c r="C52">
        <v>5000</v>
      </c>
      <c r="D52">
        <v>72</v>
      </c>
      <c r="E52">
        <v>0</v>
      </c>
      <c r="F52">
        <v>781250</v>
      </c>
      <c r="G52" s="3">
        <v>18709943</v>
      </c>
      <c r="H52">
        <v>31250000</v>
      </c>
      <c r="I52" s="3">
        <v>37076369</v>
      </c>
      <c r="J52" s="9">
        <f t="shared" si="0"/>
        <v>1.9816398692395802</v>
      </c>
    </row>
    <row r="53" spans="1:10" x14ac:dyDescent="0.25">
      <c r="A53" s="10">
        <v>280000</v>
      </c>
      <c r="B53">
        <v>20</v>
      </c>
      <c r="C53">
        <v>5000</v>
      </c>
      <c r="D53">
        <v>85</v>
      </c>
      <c r="E53">
        <v>0</v>
      </c>
      <c r="F53">
        <v>976562</v>
      </c>
      <c r="G53" s="3">
        <v>25734850</v>
      </c>
      <c r="H53">
        <v>46875000</v>
      </c>
      <c r="I53" s="3">
        <v>45848446</v>
      </c>
      <c r="J53" s="9">
        <f t="shared" si="0"/>
        <v>1.7815703608142266</v>
      </c>
    </row>
    <row r="54" spans="1:10" x14ac:dyDescent="0.25">
      <c r="A54" s="10">
        <v>300000</v>
      </c>
      <c r="B54">
        <v>20</v>
      </c>
      <c r="C54">
        <v>5000</v>
      </c>
      <c r="D54">
        <v>99</v>
      </c>
      <c r="E54">
        <v>0</v>
      </c>
      <c r="F54">
        <v>390625</v>
      </c>
      <c r="G54" s="3">
        <v>19588962</v>
      </c>
      <c r="H54">
        <v>46875000</v>
      </c>
      <c r="I54" s="3">
        <v>48495163</v>
      </c>
      <c r="J54" s="9">
        <f t="shared" si="0"/>
        <v>2.4756371981322953</v>
      </c>
    </row>
    <row r="55" spans="1:10" x14ac:dyDescent="0.25">
      <c r="A55" s="10">
        <v>320000</v>
      </c>
      <c r="B55">
        <v>20</v>
      </c>
      <c r="C55">
        <v>5000</v>
      </c>
      <c r="D55">
        <v>93</v>
      </c>
      <c r="E55">
        <v>0</v>
      </c>
      <c r="F55">
        <v>585937</v>
      </c>
      <c r="G55" s="3">
        <v>19939725</v>
      </c>
      <c r="H55">
        <v>62500000</v>
      </c>
      <c r="I55" s="3">
        <v>55214587</v>
      </c>
      <c r="J55" s="9">
        <f t="shared" si="0"/>
        <v>2.7690746487225879</v>
      </c>
    </row>
    <row r="56" spans="1:10" x14ac:dyDescent="0.25">
      <c r="A56" s="10">
        <v>340000</v>
      </c>
      <c r="B56">
        <v>20</v>
      </c>
      <c r="C56">
        <v>5000</v>
      </c>
      <c r="D56">
        <v>88</v>
      </c>
      <c r="E56">
        <v>0</v>
      </c>
      <c r="F56">
        <v>585937</v>
      </c>
      <c r="G56" s="3">
        <v>31846326</v>
      </c>
      <c r="H56">
        <v>62500000</v>
      </c>
      <c r="I56" s="3">
        <v>63436070</v>
      </c>
      <c r="J56" s="9">
        <f t="shared" si="0"/>
        <v>1.9919431208485399</v>
      </c>
    </row>
    <row r="57" spans="1:10" x14ac:dyDescent="0.25">
      <c r="A57" s="10">
        <v>360000</v>
      </c>
      <c r="B57">
        <v>20</v>
      </c>
      <c r="C57">
        <v>5000</v>
      </c>
      <c r="D57">
        <v>97</v>
      </c>
      <c r="E57">
        <v>0</v>
      </c>
      <c r="F57">
        <v>585937</v>
      </c>
      <c r="G57" s="3">
        <v>33820497</v>
      </c>
      <c r="H57">
        <v>62500000</v>
      </c>
      <c r="I57" s="3">
        <v>91587015</v>
      </c>
      <c r="J57" s="9">
        <f t="shared" si="0"/>
        <v>2.7080327944323233</v>
      </c>
    </row>
    <row r="58" spans="1:10" x14ac:dyDescent="0.25">
      <c r="A58" s="10">
        <v>380000</v>
      </c>
      <c r="B58">
        <v>20</v>
      </c>
      <c r="C58">
        <v>5000</v>
      </c>
      <c r="D58">
        <v>104</v>
      </c>
      <c r="E58">
        <v>0</v>
      </c>
      <c r="F58">
        <v>1171875</v>
      </c>
      <c r="G58" s="3">
        <v>50021372</v>
      </c>
      <c r="H58">
        <v>62500000</v>
      </c>
      <c r="I58" s="3">
        <v>60215215</v>
      </c>
      <c r="J58" s="9">
        <f t="shared" si="0"/>
        <v>1.2037897521083587</v>
      </c>
    </row>
    <row r="59" spans="1:10" x14ac:dyDescent="0.25">
      <c r="A59" s="10">
        <v>400000</v>
      </c>
      <c r="B59">
        <v>20</v>
      </c>
      <c r="C59">
        <v>5000</v>
      </c>
      <c r="D59">
        <v>101</v>
      </c>
      <c r="E59">
        <v>0</v>
      </c>
      <c r="F59">
        <v>976562</v>
      </c>
      <c r="G59" s="3">
        <v>30221107</v>
      </c>
      <c r="H59">
        <v>78125000</v>
      </c>
      <c r="I59" s="3">
        <v>85090365</v>
      </c>
      <c r="J59" s="9">
        <f t="shared" si="0"/>
        <v>2.815593915868138</v>
      </c>
    </row>
    <row r="60" spans="1:10" x14ac:dyDescent="0.25">
      <c r="A60" s="10">
        <v>420000</v>
      </c>
      <c r="B60">
        <v>20</v>
      </c>
      <c r="C60">
        <v>5000</v>
      </c>
      <c r="D60">
        <v>97</v>
      </c>
      <c r="E60">
        <v>0</v>
      </c>
      <c r="F60">
        <v>1757812</v>
      </c>
      <c r="G60" s="3">
        <v>71943115</v>
      </c>
      <c r="H60">
        <v>78125000</v>
      </c>
      <c r="I60" s="3">
        <v>83556308</v>
      </c>
      <c r="J60" s="9">
        <f t="shared" si="0"/>
        <v>1.1614218817186328</v>
      </c>
    </row>
    <row r="61" spans="1:10" x14ac:dyDescent="0.25">
      <c r="A61" s="10">
        <v>440000</v>
      </c>
      <c r="B61">
        <v>20</v>
      </c>
      <c r="C61">
        <v>5000</v>
      </c>
      <c r="D61">
        <v>178</v>
      </c>
      <c r="E61">
        <v>0</v>
      </c>
      <c r="F61">
        <v>1171875</v>
      </c>
      <c r="G61" s="3">
        <v>36184067</v>
      </c>
      <c r="H61">
        <v>78125000</v>
      </c>
      <c r="I61" s="3">
        <v>72111553</v>
      </c>
      <c r="J61" s="9">
        <f t="shared" si="0"/>
        <v>1.9929090060550685</v>
      </c>
    </row>
    <row r="62" spans="1:10" x14ac:dyDescent="0.25">
      <c r="A62" s="10">
        <v>460000</v>
      </c>
      <c r="B62">
        <v>20</v>
      </c>
      <c r="C62">
        <v>5000</v>
      </c>
      <c r="D62">
        <v>126</v>
      </c>
      <c r="E62">
        <v>0</v>
      </c>
      <c r="F62">
        <v>1171875</v>
      </c>
      <c r="G62" s="3">
        <v>33913470</v>
      </c>
      <c r="H62">
        <v>62500000</v>
      </c>
      <c r="I62" s="3">
        <v>72124232</v>
      </c>
      <c r="J62" s="9">
        <f t="shared" si="0"/>
        <v>2.1267134268477981</v>
      </c>
    </row>
    <row r="63" spans="1:10" x14ac:dyDescent="0.25">
      <c r="A63" s="10">
        <v>480000</v>
      </c>
      <c r="B63">
        <v>20</v>
      </c>
      <c r="C63">
        <v>5000</v>
      </c>
      <c r="D63">
        <v>170</v>
      </c>
      <c r="E63">
        <v>0</v>
      </c>
      <c r="F63">
        <v>1757812</v>
      </c>
      <c r="G63" s="3">
        <v>69828881</v>
      </c>
      <c r="H63">
        <v>78125000</v>
      </c>
      <c r="I63" s="3">
        <v>81704089</v>
      </c>
      <c r="J63" s="9">
        <f t="shared" si="0"/>
        <v>1.1700615537573915</v>
      </c>
    </row>
    <row r="64" spans="1:10" x14ac:dyDescent="0.25">
      <c r="A64" s="10">
        <v>500000</v>
      </c>
      <c r="B64">
        <v>20</v>
      </c>
      <c r="C64">
        <v>5000</v>
      </c>
      <c r="D64">
        <v>144</v>
      </c>
      <c r="E64">
        <v>0</v>
      </c>
      <c r="F64">
        <v>1367187</v>
      </c>
      <c r="G64" s="3">
        <v>124689083</v>
      </c>
      <c r="H64">
        <v>93750000</v>
      </c>
      <c r="I64" s="3">
        <v>116606455</v>
      </c>
      <c r="J64" s="9">
        <f t="shared" si="0"/>
        <v>0.93517774126224029</v>
      </c>
    </row>
    <row r="65" spans="1:10" x14ac:dyDescent="0.25">
      <c r="A65" s="10">
        <v>100000</v>
      </c>
      <c r="B65">
        <v>20</v>
      </c>
      <c r="C65">
        <v>10000</v>
      </c>
      <c r="D65">
        <v>0</v>
      </c>
      <c r="E65">
        <v>0</v>
      </c>
      <c r="F65">
        <v>195312</v>
      </c>
      <c r="G65" s="3">
        <v>23251743</v>
      </c>
      <c r="H65">
        <v>15625000</v>
      </c>
      <c r="I65" s="3">
        <v>17488010</v>
      </c>
      <c r="J65" s="9">
        <f t="shared" si="0"/>
        <v>0.75211608867343838</v>
      </c>
    </row>
    <row r="66" spans="1:10" s="2" customFormat="1" x14ac:dyDescent="0.25">
      <c r="A66" s="11">
        <v>120000</v>
      </c>
      <c r="B66" s="2">
        <v>20</v>
      </c>
      <c r="C66" s="2">
        <v>10000</v>
      </c>
      <c r="D66" s="2">
        <v>7</v>
      </c>
      <c r="E66" s="2">
        <v>0</v>
      </c>
      <c r="F66" s="2">
        <v>0</v>
      </c>
      <c r="G66" s="3">
        <v>33333897</v>
      </c>
      <c r="H66" s="2">
        <v>15625000</v>
      </c>
      <c r="I66" s="3">
        <v>20400968</v>
      </c>
      <c r="J66" s="5">
        <f t="shared" si="0"/>
        <v>0.61201869076393922</v>
      </c>
    </row>
    <row r="67" spans="1:10" s="2" customFormat="1" x14ac:dyDescent="0.25">
      <c r="A67" s="11">
        <v>140000</v>
      </c>
      <c r="B67" s="2">
        <v>20</v>
      </c>
      <c r="C67" s="2">
        <v>10000</v>
      </c>
      <c r="D67" s="2">
        <v>28</v>
      </c>
      <c r="E67" s="2">
        <v>0</v>
      </c>
      <c r="F67" s="2">
        <v>585937</v>
      </c>
      <c r="G67" s="3">
        <v>12299624</v>
      </c>
      <c r="H67" s="2">
        <v>15625000</v>
      </c>
      <c r="I67" s="3">
        <v>21636183</v>
      </c>
      <c r="J67" s="5">
        <f t="shared" ref="J67:J106" si="1">I67/G67</f>
        <v>1.7590930421938102</v>
      </c>
    </row>
    <row r="68" spans="1:10" s="2" customFormat="1" x14ac:dyDescent="0.25">
      <c r="A68" s="11">
        <v>160000</v>
      </c>
      <c r="B68" s="2">
        <v>20</v>
      </c>
      <c r="C68" s="2">
        <v>10000</v>
      </c>
      <c r="D68" s="2">
        <v>7</v>
      </c>
      <c r="E68" s="2">
        <v>0</v>
      </c>
      <c r="F68" s="2">
        <v>195312</v>
      </c>
      <c r="G68" s="3">
        <v>31048809</v>
      </c>
      <c r="H68" s="2">
        <v>15625000</v>
      </c>
      <c r="I68" s="3">
        <v>57118725</v>
      </c>
      <c r="J68" s="5">
        <f t="shared" si="1"/>
        <v>1.8396430278533389</v>
      </c>
    </row>
    <row r="69" spans="1:10" s="2" customFormat="1" x14ac:dyDescent="0.25">
      <c r="A69" s="11">
        <v>180000</v>
      </c>
      <c r="B69" s="2">
        <v>20</v>
      </c>
      <c r="C69" s="2">
        <v>10000</v>
      </c>
      <c r="D69" s="2">
        <v>25</v>
      </c>
      <c r="E69" s="2">
        <v>0</v>
      </c>
      <c r="F69" s="2">
        <v>585937</v>
      </c>
      <c r="G69" s="3">
        <v>50441563</v>
      </c>
      <c r="H69" s="2">
        <v>31250000</v>
      </c>
      <c r="I69" s="3">
        <v>30346078</v>
      </c>
      <c r="J69" s="5">
        <f t="shared" si="1"/>
        <v>0.60160859805236411</v>
      </c>
    </row>
    <row r="70" spans="1:10" s="2" customFormat="1" x14ac:dyDescent="0.25">
      <c r="A70" s="11">
        <v>200000</v>
      </c>
      <c r="B70" s="2">
        <v>20</v>
      </c>
      <c r="C70" s="2">
        <v>10000</v>
      </c>
      <c r="D70" s="2">
        <v>39</v>
      </c>
      <c r="E70" s="2">
        <v>0</v>
      </c>
      <c r="F70" s="2">
        <v>585937</v>
      </c>
      <c r="G70" s="3">
        <v>16849272</v>
      </c>
      <c r="H70" s="2">
        <v>31250000</v>
      </c>
      <c r="I70" s="3">
        <v>33212548</v>
      </c>
      <c r="J70" s="5">
        <f t="shared" si="1"/>
        <v>1.9711562612319393</v>
      </c>
    </row>
    <row r="71" spans="1:10" s="2" customFormat="1" x14ac:dyDescent="0.25">
      <c r="A71" s="11">
        <v>220000</v>
      </c>
      <c r="B71" s="2">
        <v>20</v>
      </c>
      <c r="C71" s="2">
        <v>10000</v>
      </c>
      <c r="D71" s="2">
        <v>34</v>
      </c>
      <c r="E71" s="2">
        <v>0</v>
      </c>
      <c r="F71" s="2">
        <v>781250</v>
      </c>
      <c r="G71" s="3">
        <v>35108235</v>
      </c>
      <c r="H71" s="2">
        <v>46875000</v>
      </c>
      <c r="I71" s="3">
        <v>37514067</v>
      </c>
      <c r="J71" s="5">
        <f t="shared" si="1"/>
        <v>1.0685261449343721</v>
      </c>
    </row>
    <row r="72" spans="1:10" s="2" customFormat="1" x14ac:dyDescent="0.25">
      <c r="A72" s="11">
        <v>240000</v>
      </c>
      <c r="B72" s="2">
        <v>20</v>
      </c>
      <c r="C72" s="2">
        <v>10000</v>
      </c>
      <c r="D72" s="2">
        <v>40</v>
      </c>
      <c r="E72" s="2">
        <v>0</v>
      </c>
      <c r="F72" s="2">
        <v>781250</v>
      </c>
      <c r="G72" s="3">
        <v>15637602</v>
      </c>
      <c r="H72" s="2">
        <v>46875000</v>
      </c>
      <c r="I72" s="3">
        <v>37014185</v>
      </c>
      <c r="J72" s="5">
        <f t="shared" si="1"/>
        <v>2.3669987892005437</v>
      </c>
    </row>
    <row r="73" spans="1:10" s="2" customFormat="1" x14ac:dyDescent="0.25">
      <c r="A73" s="11">
        <v>260000</v>
      </c>
      <c r="B73" s="2">
        <v>20</v>
      </c>
      <c r="C73" s="2">
        <v>10000</v>
      </c>
      <c r="D73" s="2">
        <v>32</v>
      </c>
      <c r="E73" s="2">
        <v>0</v>
      </c>
      <c r="F73" s="2">
        <v>390625</v>
      </c>
      <c r="G73" s="3">
        <v>24811156</v>
      </c>
      <c r="H73" s="2">
        <v>46875000</v>
      </c>
      <c r="I73" s="3">
        <v>41214278</v>
      </c>
      <c r="J73" s="5">
        <f t="shared" si="1"/>
        <v>1.6611188128437062</v>
      </c>
    </row>
    <row r="74" spans="1:10" s="2" customFormat="1" x14ac:dyDescent="0.25">
      <c r="A74" s="11">
        <v>280000</v>
      </c>
      <c r="B74" s="2">
        <v>20</v>
      </c>
      <c r="C74" s="2">
        <v>10000</v>
      </c>
      <c r="D74" s="2">
        <v>39</v>
      </c>
      <c r="E74" s="2">
        <v>0</v>
      </c>
      <c r="F74" s="2">
        <v>1171875</v>
      </c>
      <c r="G74" s="3">
        <v>22668547</v>
      </c>
      <c r="H74" s="2">
        <v>46875000</v>
      </c>
      <c r="I74" s="3">
        <v>46378515</v>
      </c>
      <c r="J74" s="5">
        <f t="shared" si="1"/>
        <v>2.0459412330221252</v>
      </c>
    </row>
    <row r="75" spans="1:10" s="2" customFormat="1" x14ac:dyDescent="0.25">
      <c r="A75" s="11">
        <v>300000</v>
      </c>
      <c r="B75" s="2">
        <v>20</v>
      </c>
      <c r="C75" s="2">
        <v>10000</v>
      </c>
      <c r="D75" s="2">
        <v>49</v>
      </c>
      <c r="E75" s="2">
        <v>0</v>
      </c>
      <c r="F75" s="2">
        <v>1171875</v>
      </c>
      <c r="G75" s="3">
        <v>24375268</v>
      </c>
      <c r="H75" s="2">
        <v>46875000</v>
      </c>
      <c r="I75" s="3">
        <v>49694759</v>
      </c>
      <c r="J75" s="5">
        <f t="shared" si="1"/>
        <v>2.0387369279385976</v>
      </c>
    </row>
    <row r="76" spans="1:10" s="2" customFormat="1" x14ac:dyDescent="0.25">
      <c r="A76" s="11">
        <v>320000</v>
      </c>
      <c r="B76" s="2">
        <v>20</v>
      </c>
      <c r="C76" s="2">
        <v>10000</v>
      </c>
      <c r="D76" s="2">
        <v>31</v>
      </c>
      <c r="E76" s="2">
        <v>0</v>
      </c>
      <c r="F76" s="2">
        <v>1171875</v>
      </c>
      <c r="G76" s="3">
        <v>87546305</v>
      </c>
      <c r="H76" s="2">
        <v>46875000</v>
      </c>
      <c r="I76" s="3">
        <v>47886612</v>
      </c>
      <c r="J76" s="5">
        <f t="shared" si="1"/>
        <v>0.54698610066981124</v>
      </c>
    </row>
    <row r="77" spans="1:10" s="2" customFormat="1" x14ac:dyDescent="0.25">
      <c r="A77" s="11">
        <v>340000</v>
      </c>
      <c r="B77" s="2">
        <v>20</v>
      </c>
      <c r="C77" s="2">
        <v>10000</v>
      </c>
      <c r="D77" s="2">
        <v>53</v>
      </c>
      <c r="E77" s="2">
        <v>0</v>
      </c>
      <c r="F77" s="2">
        <v>781250</v>
      </c>
      <c r="G77" s="3">
        <v>22481997</v>
      </c>
      <c r="H77" s="2">
        <v>46875000</v>
      </c>
      <c r="I77" s="3">
        <v>49410406</v>
      </c>
      <c r="J77" s="5">
        <f t="shared" si="1"/>
        <v>2.1977765587283016</v>
      </c>
    </row>
    <row r="78" spans="1:10" s="2" customFormat="1" x14ac:dyDescent="0.25">
      <c r="A78" s="11">
        <v>360000</v>
      </c>
      <c r="B78" s="2">
        <v>20</v>
      </c>
      <c r="C78" s="2">
        <v>10000</v>
      </c>
      <c r="D78" s="2">
        <v>53</v>
      </c>
      <c r="E78" s="2">
        <v>0</v>
      </c>
      <c r="F78" s="2">
        <v>781250</v>
      </c>
      <c r="G78" s="3">
        <v>22832156</v>
      </c>
      <c r="H78" s="2">
        <v>46875000</v>
      </c>
      <c r="I78" s="3">
        <v>52204430</v>
      </c>
      <c r="J78" s="5">
        <f t="shared" si="1"/>
        <v>2.2864432951491747</v>
      </c>
    </row>
    <row r="79" spans="1:10" s="2" customFormat="1" x14ac:dyDescent="0.25">
      <c r="A79" s="11">
        <v>380000</v>
      </c>
      <c r="B79" s="2">
        <v>20</v>
      </c>
      <c r="C79" s="2">
        <v>10000</v>
      </c>
      <c r="D79" s="2">
        <v>71</v>
      </c>
      <c r="E79" s="2">
        <v>0</v>
      </c>
      <c r="F79" s="2">
        <v>1953125</v>
      </c>
      <c r="G79" s="3">
        <v>44524484</v>
      </c>
      <c r="H79" s="2">
        <v>46875000</v>
      </c>
      <c r="I79" s="3">
        <v>54846316</v>
      </c>
      <c r="J79" s="5">
        <f t="shared" si="1"/>
        <v>1.2318237309611493</v>
      </c>
    </row>
    <row r="80" spans="1:10" s="2" customFormat="1" x14ac:dyDescent="0.25">
      <c r="A80" s="11">
        <v>400000</v>
      </c>
      <c r="B80" s="2">
        <v>20</v>
      </c>
      <c r="C80" s="2">
        <v>10000</v>
      </c>
      <c r="D80" s="2">
        <v>62</v>
      </c>
      <c r="E80" s="2">
        <v>0</v>
      </c>
      <c r="F80" s="2">
        <v>781250</v>
      </c>
      <c r="G80" s="3">
        <v>24450734</v>
      </c>
      <c r="H80" s="2">
        <v>62500000</v>
      </c>
      <c r="I80" s="3">
        <v>58181879</v>
      </c>
      <c r="J80" s="5">
        <f t="shared" si="1"/>
        <v>2.379555517638039</v>
      </c>
    </row>
    <row r="81" spans="1:11" s="2" customFormat="1" x14ac:dyDescent="0.25">
      <c r="A81" s="11">
        <v>420000</v>
      </c>
      <c r="B81" s="2">
        <v>20</v>
      </c>
      <c r="C81" s="2">
        <v>10000</v>
      </c>
      <c r="D81" s="2">
        <v>66</v>
      </c>
      <c r="E81" s="2">
        <v>0</v>
      </c>
      <c r="F81" s="2">
        <v>1562500</v>
      </c>
      <c r="G81" s="3">
        <v>44446001</v>
      </c>
      <c r="H81" s="2">
        <v>62500000</v>
      </c>
      <c r="I81" s="3">
        <v>61803004</v>
      </c>
      <c r="J81" s="5">
        <f t="shared" si="1"/>
        <v>1.3905188905521557</v>
      </c>
    </row>
    <row r="82" spans="1:11" s="2" customFormat="1" x14ac:dyDescent="0.25">
      <c r="A82" s="11">
        <v>440000</v>
      </c>
      <c r="B82" s="2">
        <v>20</v>
      </c>
      <c r="C82" s="2">
        <v>10000</v>
      </c>
      <c r="D82" s="2">
        <v>68</v>
      </c>
      <c r="E82" s="2">
        <v>0</v>
      </c>
      <c r="F82" s="2">
        <v>781250</v>
      </c>
      <c r="G82" s="3">
        <v>25372014</v>
      </c>
      <c r="H82" s="2">
        <v>62500000</v>
      </c>
      <c r="I82" s="3">
        <v>63977005</v>
      </c>
      <c r="J82" s="5">
        <f t="shared" si="1"/>
        <v>2.5215580048158572</v>
      </c>
    </row>
    <row r="83" spans="1:11" s="2" customFormat="1" x14ac:dyDescent="0.25">
      <c r="A83" s="11">
        <v>460000</v>
      </c>
      <c r="B83" s="2">
        <v>20</v>
      </c>
      <c r="C83" s="2">
        <v>10000</v>
      </c>
      <c r="D83" s="2">
        <v>72</v>
      </c>
      <c r="E83" s="2">
        <v>0</v>
      </c>
      <c r="F83" s="2">
        <v>1562500</v>
      </c>
      <c r="G83" s="3">
        <v>27509793</v>
      </c>
      <c r="H83" s="2">
        <v>62500000</v>
      </c>
      <c r="I83" s="3">
        <v>67800376</v>
      </c>
      <c r="J83" s="5">
        <f t="shared" si="1"/>
        <v>2.4645905550797855</v>
      </c>
    </row>
    <row r="84" spans="1:11" s="2" customFormat="1" x14ac:dyDescent="0.25">
      <c r="A84" s="11">
        <v>480000</v>
      </c>
      <c r="B84" s="2">
        <v>20</v>
      </c>
      <c r="C84" s="2">
        <v>10000</v>
      </c>
      <c r="D84" s="2">
        <v>70</v>
      </c>
      <c r="E84" s="2">
        <v>0</v>
      </c>
      <c r="F84" s="2">
        <v>781250</v>
      </c>
      <c r="G84" s="3">
        <v>29213495</v>
      </c>
      <c r="H84" s="2">
        <v>78125000</v>
      </c>
      <c r="I84" s="3">
        <v>68204265</v>
      </c>
      <c r="J84" s="5">
        <f t="shared" si="1"/>
        <v>2.3346835084264996</v>
      </c>
    </row>
    <row r="85" spans="1:11" s="2" customFormat="1" x14ac:dyDescent="0.25">
      <c r="A85" s="11">
        <v>500000</v>
      </c>
      <c r="B85" s="2">
        <v>20</v>
      </c>
      <c r="C85" s="2">
        <v>10000</v>
      </c>
      <c r="D85" s="2">
        <v>99</v>
      </c>
      <c r="E85" s="2">
        <v>0</v>
      </c>
      <c r="F85" s="2">
        <v>781250</v>
      </c>
      <c r="G85" s="3">
        <v>28365266</v>
      </c>
      <c r="H85" s="2">
        <v>78125000</v>
      </c>
      <c r="I85" s="3">
        <v>70829249</v>
      </c>
      <c r="J85" s="5">
        <f t="shared" si="1"/>
        <v>2.4970415930525736</v>
      </c>
    </row>
    <row r="86" spans="1:11" x14ac:dyDescent="0.25">
      <c r="A86" s="10">
        <v>100000</v>
      </c>
      <c r="B86">
        <v>20</v>
      </c>
      <c r="C86">
        <v>50000</v>
      </c>
      <c r="D86">
        <v>3</v>
      </c>
      <c r="E86">
        <v>0</v>
      </c>
      <c r="F86">
        <v>781250</v>
      </c>
      <c r="G86" s="3">
        <v>11141082</v>
      </c>
      <c r="H86">
        <v>15625000</v>
      </c>
      <c r="I86" s="3">
        <v>13227545</v>
      </c>
      <c r="J86" s="7">
        <f t="shared" si="1"/>
        <v>1.1872765140764605</v>
      </c>
      <c r="K86" s="8"/>
    </row>
    <row r="87" spans="1:11" x14ac:dyDescent="0.25">
      <c r="A87" s="10">
        <v>120000</v>
      </c>
      <c r="B87">
        <v>20</v>
      </c>
      <c r="C87">
        <v>50000</v>
      </c>
      <c r="D87">
        <v>5</v>
      </c>
      <c r="E87">
        <v>0</v>
      </c>
      <c r="F87">
        <v>0</v>
      </c>
      <c r="G87" s="3">
        <v>13074804</v>
      </c>
      <c r="H87">
        <v>15625000</v>
      </c>
      <c r="I87" s="3">
        <v>16182160</v>
      </c>
      <c r="J87" s="7">
        <f t="shared" si="1"/>
        <v>1.2376598532566914</v>
      </c>
      <c r="K87" s="8"/>
    </row>
    <row r="88" spans="1:11" x14ac:dyDescent="0.25">
      <c r="A88" s="10">
        <v>140000</v>
      </c>
      <c r="B88">
        <v>20</v>
      </c>
      <c r="C88">
        <v>50000</v>
      </c>
      <c r="D88">
        <v>4</v>
      </c>
      <c r="E88">
        <v>0</v>
      </c>
      <c r="F88">
        <v>0</v>
      </c>
      <c r="G88" s="3">
        <v>13075407</v>
      </c>
      <c r="H88">
        <v>15625000</v>
      </c>
      <c r="I88" s="3">
        <v>18169612</v>
      </c>
      <c r="J88" s="7">
        <f t="shared" si="1"/>
        <v>1.3896020215661355</v>
      </c>
      <c r="K88" s="8"/>
    </row>
    <row r="89" spans="1:11" x14ac:dyDescent="0.25">
      <c r="A89" s="10">
        <v>160000</v>
      </c>
      <c r="B89">
        <v>20</v>
      </c>
      <c r="C89">
        <v>50000</v>
      </c>
      <c r="D89">
        <v>6</v>
      </c>
      <c r="E89">
        <v>0</v>
      </c>
      <c r="F89">
        <v>781250</v>
      </c>
      <c r="G89" s="3">
        <v>14181426</v>
      </c>
      <c r="H89">
        <v>15625000</v>
      </c>
      <c r="I89" s="3">
        <v>20446851</v>
      </c>
      <c r="J89" s="7">
        <f t="shared" si="1"/>
        <v>1.4418050060692063</v>
      </c>
      <c r="K89" s="8"/>
    </row>
    <row r="90" spans="1:11" x14ac:dyDescent="0.25">
      <c r="A90" s="10">
        <v>180000</v>
      </c>
      <c r="B90">
        <v>20</v>
      </c>
      <c r="C90">
        <v>50000</v>
      </c>
      <c r="D90">
        <v>6</v>
      </c>
      <c r="E90">
        <v>0</v>
      </c>
      <c r="F90">
        <v>781250</v>
      </c>
      <c r="G90" s="3">
        <v>15209564</v>
      </c>
      <c r="H90">
        <v>31250000</v>
      </c>
      <c r="I90" s="3">
        <v>23389994</v>
      </c>
      <c r="J90" s="7">
        <f t="shared" si="1"/>
        <v>1.5378477647353994</v>
      </c>
      <c r="K90" s="8"/>
    </row>
    <row r="91" spans="1:11" x14ac:dyDescent="0.25">
      <c r="A91" s="10">
        <v>200000</v>
      </c>
      <c r="B91">
        <v>20</v>
      </c>
      <c r="C91">
        <v>50000</v>
      </c>
      <c r="D91">
        <v>7</v>
      </c>
      <c r="E91">
        <v>0</v>
      </c>
      <c r="F91">
        <v>781250</v>
      </c>
      <c r="G91" s="3">
        <v>17347342</v>
      </c>
      <c r="H91">
        <v>31250000</v>
      </c>
      <c r="I91" s="3">
        <v>28544572</v>
      </c>
      <c r="J91" s="7">
        <f t="shared" si="1"/>
        <v>1.6454723726551306</v>
      </c>
      <c r="K91" s="8"/>
    </row>
    <row r="92" spans="1:11" x14ac:dyDescent="0.25">
      <c r="A92" s="10">
        <v>220000</v>
      </c>
      <c r="B92">
        <v>20</v>
      </c>
      <c r="C92">
        <v>50000</v>
      </c>
      <c r="D92">
        <v>6</v>
      </c>
      <c r="E92">
        <v>0</v>
      </c>
      <c r="F92">
        <v>781250</v>
      </c>
      <c r="G92" s="3">
        <v>18033775</v>
      </c>
      <c r="H92">
        <v>31250000</v>
      </c>
      <c r="I92" s="3">
        <v>32721119</v>
      </c>
      <c r="J92" s="7">
        <f t="shared" si="1"/>
        <v>1.8144353580989006</v>
      </c>
      <c r="K92" s="8"/>
    </row>
    <row r="93" spans="1:11" x14ac:dyDescent="0.25">
      <c r="A93" s="10">
        <v>240000</v>
      </c>
      <c r="B93">
        <v>20</v>
      </c>
      <c r="C93">
        <v>50000</v>
      </c>
      <c r="D93">
        <v>7</v>
      </c>
      <c r="E93">
        <v>0</v>
      </c>
      <c r="F93">
        <v>585937</v>
      </c>
      <c r="G93" s="3">
        <v>21591508</v>
      </c>
      <c r="H93">
        <v>46875000</v>
      </c>
      <c r="I93" s="3">
        <v>37526141</v>
      </c>
      <c r="J93" s="7">
        <f t="shared" si="1"/>
        <v>1.7380046358966683</v>
      </c>
      <c r="K93" s="8"/>
    </row>
    <row r="94" spans="1:11" x14ac:dyDescent="0.25">
      <c r="A94" s="10">
        <v>260000</v>
      </c>
      <c r="B94">
        <v>20</v>
      </c>
      <c r="C94">
        <v>50000</v>
      </c>
      <c r="D94">
        <v>7</v>
      </c>
      <c r="E94">
        <v>0</v>
      </c>
      <c r="F94">
        <v>585937</v>
      </c>
      <c r="G94" s="3">
        <v>24987443</v>
      </c>
      <c r="H94">
        <v>46875000</v>
      </c>
      <c r="I94" s="3">
        <v>46312105</v>
      </c>
      <c r="J94" s="7">
        <f t="shared" si="1"/>
        <v>1.8534151333531805</v>
      </c>
      <c r="K94" s="8"/>
    </row>
    <row r="95" spans="1:11" x14ac:dyDescent="0.25">
      <c r="A95" s="10">
        <v>280000</v>
      </c>
      <c r="B95">
        <v>20</v>
      </c>
      <c r="C95">
        <v>50000</v>
      </c>
      <c r="D95">
        <v>8</v>
      </c>
      <c r="E95">
        <v>0</v>
      </c>
      <c r="F95">
        <v>2343750</v>
      </c>
      <c r="G95" s="3">
        <v>102083927</v>
      </c>
      <c r="H95">
        <v>62500000</v>
      </c>
      <c r="I95" s="3">
        <v>51810199</v>
      </c>
      <c r="J95" s="7">
        <f t="shared" si="1"/>
        <v>0.50752552848011034</v>
      </c>
      <c r="K95" s="8"/>
    </row>
    <row r="96" spans="1:11" x14ac:dyDescent="0.25">
      <c r="A96" s="10">
        <v>300000</v>
      </c>
      <c r="B96">
        <v>20</v>
      </c>
      <c r="C96">
        <v>50000</v>
      </c>
      <c r="D96">
        <v>9</v>
      </c>
      <c r="E96">
        <v>0</v>
      </c>
      <c r="F96">
        <v>781250</v>
      </c>
      <c r="G96" s="3">
        <v>21143546</v>
      </c>
      <c r="H96">
        <v>62500000</v>
      </c>
      <c r="I96" s="3">
        <v>49143560</v>
      </c>
      <c r="J96" s="7">
        <f t="shared" si="1"/>
        <v>2.3242818399524849</v>
      </c>
      <c r="K96" s="8"/>
    </row>
    <row r="97" spans="1:11" x14ac:dyDescent="0.25">
      <c r="A97" s="10">
        <v>320000</v>
      </c>
      <c r="B97">
        <v>20</v>
      </c>
      <c r="C97">
        <v>50000</v>
      </c>
      <c r="D97">
        <v>11</v>
      </c>
      <c r="E97">
        <v>0</v>
      </c>
      <c r="F97">
        <v>1367187</v>
      </c>
      <c r="G97" s="3">
        <v>27957150</v>
      </c>
      <c r="H97">
        <v>31250000</v>
      </c>
      <c r="I97" s="3">
        <v>51968374</v>
      </c>
      <c r="J97" s="7">
        <f t="shared" si="1"/>
        <v>1.8588580738737674</v>
      </c>
      <c r="K97" s="8"/>
    </row>
    <row r="98" spans="1:11" x14ac:dyDescent="0.25">
      <c r="A98" s="10">
        <v>340000</v>
      </c>
      <c r="B98">
        <v>20</v>
      </c>
      <c r="C98">
        <v>50000</v>
      </c>
      <c r="D98">
        <v>9</v>
      </c>
      <c r="E98">
        <v>0</v>
      </c>
      <c r="F98">
        <v>976562</v>
      </c>
      <c r="G98" s="3">
        <v>23644161</v>
      </c>
      <c r="H98">
        <v>62500000</v>
      </c>
      <c r="I98" s="3">
        <v>55501959</v>
      </c>
      <c r="J98" s="7">
        <f t="shared" si="1"/>
        <v>2.3473854284785154</v>
      </c>
      <c r="K98" s="8"/>
    </row>
    <row r="99" spans="1:11" x14ac:dyDescent="0.25">
      <c r="A99" s="10">
        <v>360000</v>
      </c>
      <c r="B99">
        <v>20</v>
      </c>
      <c r="C99">
        <v>50000</v>
      </c>
      <c r="D99">
        <v>9</v>
      </c>
      <c r="E99">
        <v>0</v>
      </c>
      <c r="F99">
        <v>781250</v>
      </c>
      <c r="G99" s="3">
        <v>25835068</v>
      </c>
      <c r="H99">
        <v>46875000</v>
      </c>
      <c r="I99" s="3">
        <v>59555951</v>
      </c>
      <c r="J99" s="7">
        <f t="shared" si="1"/>
        <v>2.3052368586759671</v>
      </c>
      <c r="K99" s="8"/>
    </row>
    <row r="100" spans="1:11" x14ac:dyDescent="0.25">
      <c r="A100" s="10">
        <v>380000</v>
      </c>
      <c r="B100">
        <v>20</v>
      </c>
      <c r="C100">
        <v>50000</v>
      </c>
      <c r="D100">
        <v>10</v>
      </c>
      <c r="E100">
        <v>0</v>
      </c>
      <c r="F100">
        <v>976562</v>
      </c>
      <c r="G100" s="3">
        <v>35176456</v>
      </c>
      <c r="H100">
        <v>62500000</v>
      </c>
      <c r="I100" s="3">
        <v>58752396</v>
      </c>
      <c r="J100" s="7">
        <f t="shared" si="1"/>
        <v>1.6702193080508168</v>
      </c>
      <c r="K100" s="8"/>
    </row>
    <row r="101" spans="1:11" x14ac:dyDescent="0.25">
      <c r="A101" s="10">
        <v>400000</v>
      </c>
      <c r="B101">
        <v>20</v>
      </c>
      <c r="C101">
        <v>50000</v>
      </c>
      <c r="D101">
        <v>13</v>
      </c>
      <c r="E101">
        <v>0</v>
      </c>
      <c r="F101">
        <v>8203125</v>
      </c>
      <c r="G101" s="3">
        <v>190068534</v>
      </c>
      <c r="H101">
        <v>62500000</v>
      </c>
      <c r="I101" s="3">
        <v>64967109</v>
      </c>
      <c r="J101" s="7">
        <f t="shared" si="1"/>
        <v>0.34180886037664709</v>
      </c>
      <c r="K101" s="8"/>
    </row>
    <row r="102" spans="1:11" x14ac:dyDescent="0.25">
      <c r="A102" s="10">
        <v>420000</v>
      </c>
      <c r="B102">
        <v>20</v>
      </c>
      <c r="C102">
        <v>50000</v>
      </c>
      <c r="D102">
        <v>13</v>
      </c>
      <c r="E102">
        <v>0</v>
      </c>
      <c r="F102">
        <v>1171875</v>
      </c>
      <c r="G102" s="3">
        <v>29825670</v>
      </c>
      <c r="H102">
        <v>78125000</v>
      </c>
      <c r="I102" s="3">
        <v>70648735</v>
      </c>
      <c r="J102" s="7">
        <f t="shared" si="1"/>
        <v>2.3687224796626531</v>
      </c>
      <c r="K102" s="8"/>
    </row>
    <row r="103" spans="1:11" x14ac:dyDescent="0.25">
      <c r="A103" s="10">
        <v>440000</v>
      </c>
      <c r="B103">
        <v>20</v>
      </c>
      <c r="C103">
        <v>50000</v>
      </c>
      <c r="D103">
        <v>14</v>
      </c>
      <c r="E103">
        <v>0</v>
      </c>
      <c r="F103">
        <v>1367187</v>
      </c>
      <c r="G103" s="3">
        <v>37741670</v>
      </c>
      <c r="H103">
        <v>62500000</v>
      </c>
      <c r="I103" s="3">
        <v>64186497</v>
      </c>
      <c r="J103" s="7">
        <f t="shared" si="1"/>
        <v>1.7006798321324943</v>
      </c>
      <c r="K103" s="8"/>
    </row>
    <row r="104" spans="1:11" x14ac:dyDescent="0.25">
      <c r="A104" s="10">
        <v>460000</v>
      </c>
      <c r="B104">
        <v>20</v>
      </c>
      <c r="C104">
        <v>50000</v>
      </c>
      <c r="D104">
        <v>11</v>
      </c>
      <c r="E104">
        <v>0</v>
      </c>
      <c r="F104">
        <v>1367187</v>
      </c>
      <c r="G104" s="3">
        <v>30710725</v>
      </c>
      <c r="H104">
        <v>78125000</v>
      </c>
      <c r="I104" s="3">
        <v>70382494</v>
      </c>
      <c r="J104" s="7">
        <f t="shared" si="1"/>
        <v>2.291788748067654</v>
      </c>
      <c r="K104" s="8"/>
    </row>
    <row r="105" spans="1:11" x14ac:dyDescent="0.25">
      <c r="A105" s="10">
        <v>480000</v>
      </c>
      <c r="B105">
        <v>20</v>
      </c>
      <c r="C105">
        <v>50000</v>
      </c>
      <c r="D105">
        <v>15</v>
      </c>
      <c r="E105">
        <v>0</v>
      </c>
      <c r="F105">
        <v>11914062</v>
      </c>
      <c r="G105" s="3">
        <v>280012219</v>
      </c>
      <c r="H105">
        <v>109375000</v>
      </c>
      <c r="I105" s="3">
        <v>101021980</v>
      </c>
      <c r="J105" s="7">
        <f t="shared" si="1"/>
        <v>0.36077704166188546</v>
      </c>
      <c r="K105" s="8"/>
    </row>
    <row r="106" spans="1:11" x14ac:dyDescent="0.25">
      <c r="A106" s="10">
        <v>500000</v>
      </c>
      <c r="B106">
        <v>20</v>
      </c>
      <c r="C106">
        <v>50000</v>
      </c>
      <c r="D106">
        <v>11</v>
      </c>
      <c r="E106">
        <v>0</v>
      </c>
      <c r="F106">
        <v>2148437</v>
      </c>
      <c r="G106" s="3">
        <v>65397563</v>
      </c>
      <c r="H106">
        <v>78125000</v>
      </c>
      <c r="I106" s="3">
        <v>81075012</v>
      </c>
      <c r="J106" s="7">
        <f t="shared" si="1"/>
        <v>1.239725278448067</v>
      </c>
      <c r="K10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46"/>
  <sheetViews>
    <sheetView workbookViewId="0">
      <selection activeCell="A22" sqref="A1:A22"/>
    </sheetView>
  </sheetViews>
  <sheetFormatPr defaultRowHeight="15" x14ac:dyDescent="0.25"/>
  <cols>
    <col min="1" max="1" width="10.42578125" style="26" customWidth="1"/>
    <col min="2" max="2" width="9.140625" style="14"/>
    <col min="3" max="3" width="15.85546875" style="28" customWidth="1"/>
    <col min="4" max="4" width="14.140625" style="28" customWidth="1"/>
    <col min="5" max="5" width="12.42578125" style="40" customWidth="1"/>
    <col min="6" max="6" width="9.140625" style="28"/>
    <col min="7" max="7" width="14.5703125" style="28" customWidth="1"/>
    <col min="8" max="8" width="13.7109375" style="28" customWidth="1"/>
    <col min="9" max="9" width="12.42578125" style="31" customWidth="1"/>
    <col min="10" max="10" width="12.42578125" style="40" customWidth="1"/>
  </cols>
  <sheetData>
    <row r="1" spans="1:25" s="22" customFormat="1" ht="63.75" thickBot="1" x14ac:dyDescent="0.3">
      <c r="A1" s="20" t="s">
        <v>14</v>
      </c>
      <c r="B1" s="45"/>
      <c r="C1" s="21" t="s">
        <v>11</v>
      </c>
      <c r="D1" s="21" t="s">
        <v>12</v>
      </c>
      <c r="E1" s="41" t="s">
        <v>13</v>
      </c>
      <c r="F1" s="45"/>
      <c r="G1" s="21" t="s">
        <v>11</v>
      </c>
      <c r="H1" s="21" t="s">
        <v>12</v>
      </c>
      <c r="I1" s="41" t="s">
        <v>13</v>
      </c>
      <c r="J1" s="45"/>
      <c r="K1" s="21" t="s">
        <v>11</v>
      </c>
      <c r="L1" s="21" t="s">
        <v>12</v>
      </c>
      <c r="M1" s="41" t="s">
        <v>13</v>
      </c>
      <c r="N1" s="45"/>
      <c r="O1" s="21" t="s">
        <v>11</v>
      </c>
      <c r="P1" s="21" t="s">
        <v>12</v>
      </c>
      <c r="Q1" s="41" t="s">
        <v>13</v>
      </c>
      <c r="R1" s="45"/>
      <c r="S1" s="21" t="s">
        <v>11</v>
      </c>
      <c r="T1" s="21" t="s">
        <v>12</v>
      </c>
      <c r="U1" s="41" t="s">
        <v>13</v>
      </c>
      <c r="V1" s="45"/>
      <c r="W1" s="21" t="s">
        <v>11</v>
      </c>
      <c r="X1" s="21" t="s">
        <v>12</v>
      </c>
      <c r="Y1" s="41" t="s">
        <v>13</v>
      </c>
    </row>
    <row r="2" spans="1:25" ht="15" customHeight="1" x14ac:dyDescent="0.25">
      <c r="A2" s="23">
        <v>100000</v>
      </c>
      <c r="B2" s="34" t="s">
        <v>9</v>
      </c>
      <c r="C2" s="27">
        <v>56972022</v>
      </c>
      <c r="D2" s="27">
        <v>16047530</v>
      </c>
      <c r="E2" s="30">
        <f>D2/C2</f>
        <v>0.28167387143113859</v>
      </c>
      <c r="F2" s="37" t="s">
        <v>15</v>
      </c>
      <c r="G2" s="27">
        <v>9186231</v>
      </c>
      <c r="H2" s="27">
        <v>13447904</v>
      </c>
      <c r="I2" s="30">
        <f>H2/G2</f>
        <v>1.4639196423429806</v>
      </c>
      <c r="J2" s="37" t="s">
        <v>18</v>
      </c>
      <c r="K2" s="1">
        <v>109474690</v>
      </c>
      <c r="L2" s="1">
        <v>17963743</v>
      </c>
      <c r="M2" s="1">
        <f>L2/K2</f>
        <v>0.16409037559275116</v>
      </c>
      <c r="N2" s="37" t="s">
        <v>19</v>
      </c>
      <c r="O2" s="1">
        <v>7536863</v>
      </c>
      <c r="P2" s="1">
        <v>12702911</v>
      </c>
      <c r="Q2" s="1">
        <f>P2/O2</f>
        <v>1.6854374293389702</v>
      </c>
      <c r="R2" s="37" t="s">
        <v>15</v>
      </c>
      <c r="S2" s="1">
        <v>7441475</v>
      </c>
      <c r="T2" s="1">
        <v>15783100</v>
      </c>
      <c r="U2" s="1">
        <f>T2/S2</f>
        <v>2.1209639218031371</v>
      </c>
      <c r="V2" s="37" t="s">
        <v>17</v>
      </c>
      <c r="W2">
        <v>9794180</v>
      </c>
      <c r="X2">
        <v>16213553</v>
      </c>
      <c r="Y2">
        <f>X2/W2</f>
        <v>1.6554273047871286</v>
      </c>
    </row>
    <row r="3" spans="1:25" x14ac:dyDescent="0.25">
      <c r="A3" s="24">
        <v>120000</v>
      </c>
      <c r="B3" s="35"/>
      <c r="C3" s="28">
        <v>57046278</v>
      </c>
      <c r="D3" s="28">
        <v>18090524</v>
      </c>
      <c r="E3" s="31">
        <f>D3/C3</f>
        <v>0.31712014585771925</v>
      </c>
      <c r="F3" s="38"/>
      <c r="G3" s="28">
        <v>17480162</v>
      </c>
      <c r="H3" s="28">
        <v>20172157</v>
      </c>
      <c r="I3" s="31">
        <f>H3/G3</f>
        <v>1.1540028633601909</v>
      </c>
      <c r="J3" s="38"/>
      <c r="K3" s="1">
        <v>243893958</v>
      </c>
      <c r="L3" s="1">
        <v>21266705</v>
      </c>
      <c r="M3" s="1">
        <f>L3/K3</f>
        <v>8.7196522514920188E-2</v>
      </c>
      <c r="N3" s="38"/>
      <c r="O3" s="1">
        <v>9660153</v>
      </c>
      <c r="P3" s="1">
        <v>15553686</v>
      </c>
      <c r="Q3" s="1">
        <f>P3/O3</f>
        <v>1.6100869209835496</v>
      </c>
      <c r="R3" s="38"/>
      <c r="S3" s="1">
        <v>9948732</v>
      </c>
      <c r="T3" s="1">
        <v>19078817</v>
      </c>
      <c r="U3" s="1">
        <f>T3/S3</f>
        <v>1.917713433229481</v>
      </c>
      <c r="V3" s="38"/>
      <c r="W3">
        <v>14082415</v>
      </c>
      <c r="X3">
        <v>17158982</v>
      </c>
      <c r="Y3">
        <f>X3/W3</f>
        <v>1.2184687072494313</v>
      </c>
    </row>
    <row r="4" spans="1:25" x14ac:dyDescent="0.25">
      <c r="A4" s="24">
        <v>140000</v>
      </c>
      <c r="B4" s="35"/>
      <c r="C4" s="28">
        <v>35004998</v>
      </c>
      <c r="D4" s="28">
        <v>21174939</v>
      </c>
      <c r="E4" s="31">
        <f>D4/C4</f>
        <v>0.60491187572700333</v>
      </c>
      <c r="F4" s="38"/>
      <c r="G4" s="28">
        <v>11261224</v>
      </c>
      <c r="H4" s="28">
        <v>19794227</v>
      </c>
      <c r="I4" s="31">
        <f>H4/G4</f>
        <v>1.7577331735875248</v>
      </c>
      <c r="J4" s="38"/>
      <c r="K4" s="1">
        <v>311301915</v>
      </c>
      <c r="L4" s="1">
        <v>22708996</v>
      </c>
      <c r="M4" s="1">
        <f>L4/K4</f>
        <v>7.2948462266928235E-2</v>
      </c>
      <c r="N4" s="38"/>
      <c r="O4" s="1">
        <v>12421577</v>
      </c>
      <c r="P4" s="1">
        <v>18062754</v>
      </c>
      <c r="Q4" s="1">
        <f>P4/O4</f>
        <v>1.4541433829215082</v>
      </c>
      <c r="R4" s="38"/>
      <c r="S4" s="1">
        <v>9447039</v>
      </c>
      <c r="T4" s="1">
        <v>23926099</v>
      </c>
      <c r="U4" s="1">
        <f>T4/S4</f>
        <v>2.532655893555642</v>
      </c>
      <c r="V4" s="38"/>
      <c r="W4">
        <v>38880893</v>
      </c>
      <c r="X4">
        <v>19549720</v>
      </c>
      <c r="Y4">
        <f>X4/W4</f>
        <v>0.50281046785628103</v>
      </c>
    </row>
    <row r="5" spans="1:25" x14ac:dyDescent="0.25">
      <c r="A5" s="24">
        <v>160000</v>
      </c>
      <c r="B5" s="35"/>
      <c r="C5" s="28">
        <v>18122522</v>
      </c>
      <c r="D5" s="28">
        <v>24349308</v>
      </c>
      <c r="E5" s="31">
        <f>D5/C5</f>
        <v>1.3435937889880889</v>
      </c>
      <c r="F5" s="38"/>
      <c r="G5" s="28">
        <v>13623587</v>
      </c>
      <c r="H5" s="28">
        <v>24130157</v>
      </c>
      <c r="I5" s="31">
        <f>H5/G5</f>
        <v>1.7712043825168804</v>
      </c>
      <c r="J5" s="38"/>
      <c r="K5" s="1">
        <v>75437457</v>
      </c>
      <c r="L5" s="1">
        <v>28783042</v>
      </c>
      <c r="M5" s="1">
        <f>L5/K5</f>
        <v>0.38154841301185433</v>
      </c>
      <c r="N5" s="38"/>
      <c r="O5" s="1">
        <v>14678288</v>
      </c>
      <c r="P5" s="1">
        <v>21301117</v>
      </c>
      <c r="Q5" s="1">
        <f>P5/O5</f>
        <v>1.4511990090397464</v>
      </c>
      <c r="R5" s="38"/>
      <c r="S5" s="1">
        <v>14015402</v>
      </c>
      <c r="T5" s="1">
        <v>22941429</v>
      </c>
      <c r="U5" s="1">
        <f>T5/S5</f>
        <v>1.6368727061842394</v>
      </c>
      <c r="V5" s="38"/>
      <c r="W5">
        <v>31472019</v>
      </c>
      <c r="X5">
        <v>23544547</v>
      </c>
      <c r="Y5">
        <f>X5/W5</f>
        <v>0.74811047235323547</v>
      </c>
    </row>
    <row r="6" spans="1:25" x14ac:dyDescent="0.25">
      <c r="A6" s="24">
        <v>180000</v>
      </c>
      <c r="B6" s="35"/>
      <c r="C6" s="28">
        <v>24986235</v>
      </c>
      <c r="D6" s="28">
        <v>26604813</v>
      </c>
      <c r="E6" s="31">
        <f>D6/C6</f>
        <v>1.0647787872002326</v>
      </c>
      <c r="F6" s="38"/>
      <c r="G6" s="28">
        <v>16551637</v>
      </c>
      <c r="H6" s="28">
        <v>25297756</v>
      </c>
      <c r="I6" s="31">
        <f>H6/G6</f>
        <v>1.5284141381302647</v>
      </c>
      <c r="J6" s="38"/>
      <c r="K6" s="1">
        <v>404610744</v>
      </c>
      <c r="L6" s="1">
        <v>37806872</v>
      </c>
      <c r="M6" s="1">
        <f>L6/K6</f>
        <v>9.3440108945797046E-2</v>
      </c>
      <c r="N6" s="38"/>
      <c r="O6" s="1">
        <v>11286580</v>
      </c>
      <c r="P6" s="1">
        <v>23944211</v>
      </c>
      <c r="Q6" s="1">
        <f>P6/O6</f>
        <v>2.1214762133436347</v>
      </c>
      <c r="R6" s="38"/>
      <c r="S6" s="1">
        <v>11843211</v>
      </c>
      <c r="T6" s="1">
        <v>27506774</v>
      </c>
      <c r="U6" s="1">
        <f>T6/S6</f>
        <v>2.3225773820967981</v>
      </c>
      <c r="V6" s="38"/>
      <c r="W6">
        <v>16665741</v>
      </c>
      <c r="X6">
        <v>28710595</v>
      </c>
      <c r="Y6">
        <f>X6/W6</f>
        <v>1.722731380500873</v>
      </c>
    </row>
    <row r="7" spans="1:25" x14ac:dyDescent="0.25">
      <c r="A7" s="24">
        <v>200000</v>
      </c>
      <c r="B7" s="35"/>
      <c r="C7" s="28">
        <v>42102353</v>
      </c>
      <c r="D7" s="28">
        <v>36311453</v>
      </c>
      <c r="E7" s="31">
        <f>D7/C7</f>
        <v>0.86245661851725963</v>
      </c>
      <c r="F7" s="38"/>
      <c r="G7" s="28">
        <v>13816778</v>
      </c>
      <c r="H7" s="28">
        <v>37585910</v>
      </c>
      <c r="I7" s="31">
        <f>H7/G7</f>
        <v>2.7203093224773531</v>
      </c>
      <c r="J7" s="38"/>
      <c r="K7" s="1">
        <v>41348304</v>
      </c>
      <c r="L7" s="1">
        <v>38938247</v>
      </c>
      <c r="M7" s="1">
        <f>L7/K7</f>
        <v>0.94171328042862412</v>
      </c>
      <c r="N7" s="38"/>
      <c r="O7" s="1">
        <v>24709126</v>
      </c>
      <c r="P7" s="1">
        <v>26906674</v>
      </c>
      <c r="Q7" s="1">
        <f>P7/O7</f>
        <v>1.0889366948875487</v>
      </c>
      <c r="R7" s="38"/>
      <c r="S7" s="1">
        <v>12547754</v>
      </c>
      <c r="T7" s="1">
        <v>29185724</v>
      </c>
      <c r="U7" s="1">
        <f>T7/S7</f>
        <v>2.32597196279111</v>
      </c>
      <c r="V7" s="38"/>
      <c r="W7">
        <v>17934160</v>
      </c>
      <c r="X7">
        <v>27664949</v>
      </c>
      <c r="Y7">
        <f>X7/W7</f>
        <v>1.5425840407356688</v>
      </c>
    </row>
    <row r="8" spans="1:25" x14ac:dyDescent="0.25">
      <c r="A8" s="24">
        <v>220000</v>
      </c>
      <c r="B8" s="35"/>
      <c r="C8" s="28">
        <v>35094349</v>
      </c>
      <c r="D8" s="28">
        <v>38987751</v>
      </c>
      <c r="E8" s="31">
        <f>D8/C8</f>
        <v>1.1109409950872717</v>
      </c>
      <c r="F8" s="38"/>
      <c r="G8" s="28">
        <v>52477312</v>
      </c>
      <c r="H8" s="28">
        <v>38880893</v>
      </c>
      <c r="I8" s="31">
        <f>H8/G8</f>
        <v>0.74090862352096087</v>
      </c>
      <c r="J8" s="38"/>
      <c r="K8" s="1">
        <v>37212205</v>
      </c>
      <c r="L8" s="1">
        <v>84022985</v>
      </c>
      <c r="M8" s="1">
        <f>L8/K8</f>
        <v>2.2579415812634593</v>
      </c>
      <c r="N8" s="38"/>
      <c r="O8" s="1">
        <v>14244213</v>
      </c>
      <c r="P8" s="1">
        <v>29875174</v>
      </c>
      <c r="Q8" s="1">
        <f>P8/O8</f>
        <v>2.097355185576065</v>
      </c>
      <c r="R8" s="38"/>
      <c r="S8" s="1">
        <v>25059286</v>
      </c>
      <c r="T8" s="1">
        <v>36301793</v>
      </c>
      <c r="U8" s="1">
        <f>T8/S8</f>
        <v>1.4486363657767425</v>
      </c>
      <c r="V8" s="38"/>
      <c r="W8">
        <v>18478717</v>
      </c>
      <c r="X8">
        <v>32636598</v>
      </c>
      <c r="Y8">
        <f>X8/W8</f>
        <v>1.7661722943210829</v>
      </c>
    </row>
    <row r="9" spans="1:25" x14ac:dyDescent="0.25">
      <c r="A9" s="24">
        <v>240000</v>
      </c>
      <c r="B9" s="35"/>
      <c r="C9" s="28">
        <v>40071432</v>
      </c>
      <c r="D9" s="28">
        <v>44249187</v>
      </c>
      <c r="E9" s="31">
        <f>D9/C9</f>
        <v>1.1042576916143152</v>
      </c>
      <c r="F9" s="38"/>
      <c r="G9" s="28">
        <v>22864153</v>
      </c>
      <c r="H9" s="28">
        <v>39784664</v>
      </c>
      <c r="I9" s="31">
        <f>H9/G9</f>
        <v>1.7400453889544913</v>
      </c>
      <c r="J9" s="38"/>
      <c r="K9" s="1">
        <v>258269781</v>
      </c>
      <c r="L9" s="1">
        <v>48826606</v>
      </c>
      <c r="M9" s="1">
        <f>L9/K9</f>
        <v>0.18905272545222779</v>
      </c>
      <c r="N9" s="38"/>
      <c r="O9" s="1">
        <v>16112732</v>
      </c>
      <c r="P9" s="1">
        <v>39487633</v>
      </c>
      <c r="Q9" s="1">
        <f>P9/O9</f>
        <v>2.4507099727097801</v>
      </c>
      <c r="R9" s="38"/>
      <c r="S9" s="1">
        <v>20707055</v>
      </c>
      <c r="T9" s="1">
        <v>38885723</v>
      </c>
      <c r="U9" s="1">
        <f>T9/S9</f>
        <v>1.8778973156733296</v>
      </c>
      <c r="V9" s="38"/>
      <c r="W9">
        <v>25130525</v>
      </c>
      <c r="X9">
        <v>37357702</v>
      </c>
      <c r="Y9">
        <f>X9/W9</f>
        <v>1.4865468190576998</v>
      </c>
    </row>
    <row r="10" spans="1:25" x14ac:dyDescent="0.25">
      <c r="A10" s="24">
        <v>260000</v>
      </c>
      <c r="B10" s="35"/>
      <c r="C10" s="28">
        <v>66563953</v>
      </c>
      <c r="D10" s="28">
        <v>49079566</v>
      </c>
      <c r="E10" s="31">
        <f>D10/C10</f>
        <v>0.73732949724304986</v>
      </c>
      <c r="F10" s="38"/>
      <c r="G10" s="28">
        <v>27303320</v>
      </c>
      <c r="H10" s="28">
        <v>57817835</v>
      </c>
      <c r="I10" s="31">
        <f>H10/G10</f>
        <v>2.1176118874920706</v>
      </c>
      <c r="J10" s="38"/>
      <c r="K10" s="1">
        <v>31655550</v>
      </c>
      <c r="L10" s="1">
        <v>46492618</v>
      </c>
      <c r="M10" s="1">
        <f>L10/K10</f>
        <v>1.4687035290809984</v>
      </c>
      <c r="N10" s="38"/>
      <c r="O10" s="1">
        <v>17647392</v>
      </c>
      <c r="P10" s="1">
        <v>35667281</v>
      </c>
      <c r="Q10" s="1">
        <f>P10/O10</f>
        <v>2.0211077648187334</v>
      </c>
      <c r="R10" s="38"/>
      <c r="S10" s="1">
        <v>26106139</v>
      </c>
      <c r="T10" s="1">
        <v>43939478</v>
      </c>
      <c r="U10" s="1">
        <f>T10/S10</f>
        <v>1.6831090189169682</v>
      </c>
      <c r="V10" s="38"/>
      <c r="W10">
        <v>24056504</v>
      </c>
      <c r="X10">
        <v>37167531</v>
      </c>
      <c r="Y10">
        <f>X10/W10</f>
        <v>1.5450096572635825</v>
      </c>
    </row>
    <row r="11" spans="1:25" x14ac:dyDescent="0.25">
      <c r="A11" s="24">
        <v>280000</v>
      </c>
      <c r="B11" s="35"/>
      <c r="C11" s="28">
        <v>36983999</v>
      </c>
      <c r="D11" s="28">
        <v>56467309</v>
      </c>
      <c r="E11" s="31">
        <f>D11/C11</f>
        <v>1.5268037672183583</v>
      </c>
      <c r="F11" s="38"/>
      <c r="G11" s="28">
        <v>19278649</v>
      </c>
      <c r="H11" s="28">
        <v>43975702</v>
      </c>
      <c r="I11" s="31">
        <f>H11/G11</f>
        <v>2.2810572462831811</v>
      </c>
      <c r="J11" s="38"/>
      <c r="K11" s="1">
        <v>43254254</v>
      </c>
      <c r="L11" s="1">
        <v>72115780</v>
      </c>
      <c r="M11" s="1">
        <f>L11/K11</f>
        <v>1.6672528903168691</v>
      </c>
      <c r="N11" s="38"/>
      <c r="O11" s="1">
        <v>20387686</v>
      </c>
      <c r="P11" s="1">
        <v>38412404</v>
      </c>
      <c r="Q11" s="1">
        <f>P11/O11</f>
        <v>1.8840982738305858</v>
      </c>
      <c r="R11" s="38"/>
      <c r="S11" s="1">
        <v>17817642</v>
      </c>
      <c r="T11" s="1">
        <v>41350718</v>
      </c>
      <c r="U11" s="1">
        <f>T11/S11</f>
        <v>2.3207738712002408</v>
      </c>
      <c r="V11" s="38"/>
      <c r="W11">
        <v>39148342</v>
      </c>
      <c r="X11">
        <v>43717912</v>
      </c>
      <c r="Y11">
        <f>X11/W11</f>
        <v>1.1167244835043078</v>
      </c>
    </row>
    <row r="12" spans="1:25" x14ac:dyDescent="0.25">
      <c r="A12" s="24">
        <v>300000</v>
      </c>
      <c r="B12" s="35"/>
      <c r="C12" s="28">
        <v>51690662</v>
      </c>
      <c r="D12" s="28">
        <v>62261832</v>
      </c>
      <c r="E12" s="31">
        <f>D12/C12</f>
        <v>1.2045083113851396</v>
      </c>
      <c r="F12" s="38"/>
      <c r="G12" s="28">
        <v>20758975</v>
      </c>
      <c r="H12" s="28">
        <v>43764398</v>
      </c>
      <c r="I12" s="31">
        <f>H12/G12</f>
        <v>2.1082157476464998</v>
      </c>
      <c r="J12" s="38"/>
      <c r="K12" s="1">
        <v>164505745</v>
      </c>
      <c r="L12" s="1">
        <v>70064333</v>
      </c>
      <c r="M12" s="1">
        <f>L12/K12</f>
        <v>0.42590812254003652</v>
      </c>
      <c r="N12" s="38"/>
      <c r="O12" s="1">
        <v>18556597</v>
      </c>
      <c r="P12" s="1">
        <v>41778154</v>
      </c>
      <c r="Q12" s="1">
        <f>P12/O12</f>
        <v>2.2513909204365432</v>
      </c>
      <c r="R12" s="38"/>
      <c r="S12" s="1">
        <v>29851629</v>
      </c>
      <c r="T12" s="1">
        <v>45848446</v>
      </c>
      <c r="U12" s="1">
        <f>T12/S12</f>
        <v>1.5358775227978345</v>
      </c>
      <c r="V12" s="38"/>
      <c r="W12">
        <v>23437689</v>
      </c>
      <c r="X12">
        <v>45876217</v>
      </c>
      <c r="Y12">
        <f>X12/W12</f>
        <v>1.9573694744392247</v>
      </c>
    </row>
    <row r="13" spans="1:25" x14ac:dyDescent="0.25">
      <c r="A13" s="24">
        <v>320000</v>
      </c>
      <c r="B13" s="35"/>
      <c r="C13" s="28">
        <v>56284985</v>
      </c>
      <c r="D13" s="28">
        <v>56062212</v>
      </c>
      <c r="E13" s="31">
        <f>D13/C13</f>
        <v>0.99604205277837421</v>
      </c>
      <c r="F13" s="38"/>
      <c r="G13" s="28">
        <v>21126642</v>
      </c>
      <c r="H13" s="28">
        <v>52497839</v>
      </c>
      <c r="I13" s="31">
        <f>H13/G13</f>
        <v>2.4849116579908914</v>
      </c>
      <c r="J13" s="38"/>
      <c r="K13" s="1">
        <v>35329197</v>
      </c>
      <c r="L13" s="1">
        <v>59341025</v>
      </c>
      <c r="M13" s="1">
        <f>L13/K13</f>
        <v>1.679659602792557</v>
      </c>
      <c r="N13" s="38"/>
      <c r="O13" s="1">
        <v>52529836</v>
      </c>
      <c r="P13" s="1">
        <v>53613517</v>
      </c>
      <c r="Q13" s="1">
        <f>P13/O13</f>
        <v>1.0206298188328629</v>
      </c>
      <c r="R13" s="38"/>
      <c r="S13" s="1">
        <v>18830084</v>
      </c>
      <c r="T13" s="1">
        <v>45069646</v>
      </c>
      <c r="U13" s="1">
        <f>T13/S13</f>
        <v>2.3934915000910246</v>
      </c>
      <c r="V13" s="38"/>
      <c r="W13">
        <v>24534651</v>
      </c>
      <c r="X13">
        <v>48361740</v>
      </c>
      <c r="Y13">
        <f>X13/W13</f>
        <v>1.9711607065452041</v>
      </c>
    </row>
    <row r="14" spans="1:25" x14ac:dyDescent="0.25">
      <c r="A14" s="24">
        <v>340000</v>
      </c>
      <c r="B14" s="35"/>
      <c r="C14" s="28">
        <v>36380881</v>
      </c>
      <c r="D14" s="28">
        <v>59098933</v>
      </c>
      <c r="E14" s="31">
        <f>D14/C14</f>
        <v>1.62445029849607</v>
      </c>
      <c r="F14" s="38"/>
      <c r="G14" s="28">
        <v>20986579</v>
      </c>
      <c r="H14" s="28">
        <v>53009795</v>
      </c>
      <c r="I14" s="31">
        <f>H14/G14</f>
        <v>2.5258902368032445</v>
      </c>
      <c r="J14" s="38"/>
      <c r="K14" s="1">
        <v>109406469</v>
      </c>
      <c r="L14" s="1">
        <v>82747925</v>
      </c>
      <c r="M14" s="1">
        <f>L14/K14</f>
        <v>0.75633484707380516</v>
      </c>
      <c r="N14" s="38"/>
      <c r="O14" s="1">
        <v>27502548</v>
      </c>
      <c r="P14" s="1">
        <v>54916952</v>
      </c>
      <c r="Q14" s="1">
        <f>P14/O14</f>
        <v>1.996795060588568</v>
      </c>
      <c r="R14" s="38"/>
      <c r="S14" s="1">
        <v>55987351</v>
      </c>
      <c r="T14" s="1">
        <v>56249366</v>
      </c>
      <c r="U14" s="1">
        <f>T14/S14</f>
        <v>1.004679896357304</v>
      </c>
      <c r="V14" s="38"/>
      <c r="W14">
        <v>25792808</v>
      </c>
      <c r="X14">
        <v>55681867</v>
      </c>
      <c r="Y14">
        <f>X14/W14</f>
        <v>2.1588136894594805</v>
      </c>
    </row>
    <row r="15" spans="1:25" x14ac:dyDescent="0.25">
      <c r="A15" s="24">
        <v>360000</v>
      </c>
      <c r="B15" s="35"/>
      <c r="C15" s="28">
        <v>30492178</v>
      </c>
      <c r="D15" s="28">
        <v>57956691</v>
      </c>
      <c r="E15" s="31">
        <f>D15/C15</f>
        <v>1.9007068304533707</v>
      </c>
      <c r="F15" s="38"/>
      <c r="G15" s="28">
        <v>29433854</v>
      </c>
      <c r="H15" s="28">
        <v>54654333</v>
      </c>
      <c r="I15" s="31">
        <f>H15/G15</f>
        <v>1.8568527587314934</v>
      </c>
      <c r="J15" s="38"/>
      <c r="K15" s="1">
        <v>158426266</v>
      </c>
      <c r="L15" s="1">
        <v>75132577</v>
      </c>
      <c r="M15" s="1">
        <f>L15/K15</f>
        <v>0.47424318515466368</v>
      </c>
      <c r="N15" s="38"/>
      <c r="O15" s="1">
        <v>29284735</v>
      </c>
      <c r="P15" s="1">
        <v>64441268</v>
      </c>
      <c r="Q15" s="1">
        <f>P15/O15</f>
        <v>2.200507124274814</v>
      </c>
      <c r="R15" s="38"/>
      <c r="S15" s="1">
        <v>23270458</v>
      </c>
      <c r="T15" s="1">
        <v>53974542</v>
      </c>
      <c r="U15" s="1">
        <f>T15/S15</f>
        <v>2.3194447655478032</v>
      </c>
      <c r="V15" s="38"/>
      <c r="W15">
        <v>43667803</v>
      </c>
      <c r="X15">
        <v>54155055</v>
      </c>
      <c r="Y15">
        <f>X15/W15</f>
        <v>1.2401598266805407</v>
      </c>
    </row>
    <row r="16" spans="1:25" x14ac:dyDescent="0.25">
      <c r="A16" s="24">
        <v>380000</v>
      </c>
      <c r="B16" s="35"/>
      <c r="C16" s="28">
        <v>47954229</v>
      </c>
      <c r="D16" s="28">
        <v>76544079</v>
      </c>
      <c r="E16" s="31">
        <f>D16/C16</f>
        <v>1.5961903797890276</v>
      </c>
      <c r="F16" s="38"/>
      <c r="G16" s="28">
        <v>29059546</v>
      </c>
      <c r="H16" s="28">
        <v>58422161</v>
      </c>
      <c r="I16" s="31">
        <f>H16/G16</f>
        <v>2.0104292407045863</v>
      </c>
      <c r="J16" s="38"/>
      <c r="K16" s="1">
        <v>94514463</v>
      </c>
      <c r="L16" s="1">
        <v>84879667</v>
      </c>
      <c r="M16" s="1">
        <f>L16/K16</f>
        <v>0.89806008843323804</v>
      </c>
      <c r="N16" s="38"/>
      <c r="O16" s="1">
        <v>30215674</v>
      </c>
      <c r="P16" s="1">
        <v>63122739</v>
      </c>
      <c r="Q16" s="1">
        <f>P16/O16</f>
        <v>2.0890726779750137</v>
      </c>
      <c r="R16" s="38"/>
      <c r="S16" s="1">
        <v>23461234</v>
      </c>
      <c r="T16" s="1">
        <v>58232592</v>
      </c>
      <c r="U16" s="1">
        <f>T16/S16</f>
        <v>2.4820771149548229</v>
      </c>
      <c r="V16" s="38"/>
      <c r="W16">
        <v>29234022</v>
      </c>
      <c r="X16">
        <v>56691290</v>
      </c>
      <c r="Y16">
        <f>X16/W16</f>
        <v>1.9392230737186966</v>
      </c>
    </row>
    <row r="17" spans="1:25" x14ac:dyDescent="0.25">
      <c r="A17" s="24">
        <v>400000</v>
      </c>
      <c r="B17" s="35"/>
      <c r="C17" s="28">
        <v>48804872</v>
      </c>
      <c r="D17" s="28">
        <v>71405803</v>
      </c>
      <c r="E17" s="31">
        <f>D17/C17</f>
        <v>1.4630875991233006</v>
      </c>
      <c r="F17" s="38"/>
      <c r="G17" s="28">
        <v>24621587</v>
      </c>
      <c r="H17" s="28">
        <v>61722708</v>
      </c>
      <c r="I17" s="31">
        <f>H17/G17</f>
        <v>2.5068533559595489</v>
      </c>
      <c r="J17" s="38"/>
      <c r="K17" s="1">
        <v>48592966</v>
      </c>
      <c r="L17" s="1">
        <v>75054697</v>
      </c>
      <c r="M17" s="1">
        <f>L17/K17</f>
        <v>1.5445588771016776</v>
      </c>
      <c r="N17" s="38"/>
      <c r="O17" s="1">
        <v>32789944</v>
      </c>
      <c r="P17" s="1">
        <v>56783056</v>
      </c>
      <c r="Q17" s="1">
        <f>P17/O17</f>
        <v>1.7317216522236207</v>
      </c>
      <c r="R17" s="38"/>
      <c r="S17" s="1">
        <v>25430575</v>
      </c>
      <c r="T17" s="1">
        <v>59702655</v>
      </c>
      <c r="U17" s="1">
        <f>T17/S17</f>
        <v>2.3476722409933712</v>
      </c>
      <c r="V17" s="38"/>
      <c r="W17">
        <v>34845012</v>
      </c>
      <c r="X17">
        <v>61609208</v>
      </c>
      <c r="Y17">
        <f>X17/W17</f>
        <v>1.7680926038998064</v>
      </c>
    </row>
    <row r="18" spans="1:25" x14ac:dyDescent="0.25">
      <c r="A18" s="24">
        <v>420000</v>
      </c>
      <c r="B18" s="35"/>
      <c r="C18" s="28">
        <v>66094861</v>
      </c>
      <c r="D18" s="28">
        <v>71492135</v>
      </c>
      <c r="E18" s="31">
        <f>D18/C18</f>
        <v>1.0816595105631586</v>
      </c>
      <c r="F18" s="38"/>
      <c r="G18" s="28">
        <v>36132147</v>
      </c>
      <c r="H18" s="28">
        <v>90188796</v>
      </c>
      <c r="I18" s="31">
        <f>H18/G18</f>
        <v>2.4960818409157919</v>
      </c>
      <c r="J18" s="38"/>
      <c r="K18" s="1">
        <v>45151751</v>
      </c>
      <c r="L18" s="1">
        <v>112283807</v>
      </c>
      <c r="M18" s="1">
        <f>L18/K18</f>
        <v>2.4868095813161264</v>
      </c>
      <c r="N18" s="38"/>
      <c r="O18" s="1">
        <v>32233312</v>
      </c>
      <c r="P18" s="1">
        <v>67916291</v>
      </c>
      <c r="Q18" s="1">
        <f>P18/O18</f>
        <v>2.1070217978220791</v>
      </c>
      <c r="R18" s="38"/>
      <c r="S18" s="1">
        <v>23534888</v>
      </c>
      <c r="T18" s="1">
        <v>69549357</v>
      </c>
      <c r="U18" s="1">
        <f>T18/S18</f>
        <v>2.9551598885875303</v>
      </c>
      <c r="V18" s="38"/>
      <c r="W18">
        <v>30321928</v>
      </c>
      <c r="X18">
        <v>63403470</v>
      </c>
      <c r="Y18">
        <f>X18/W18</f>
        <v>2.0910105056644155</v>
      </c>
    </row>
    <row r="19" spans="1:25" x14ac:dyDescent="0.25">
      <c r="A19" s="24">
        <v>440000</v>
      </c>
      <c r="B19" s="35"/>
      <c r="C19" s="28">
        <v>31920584</v>
      </c>
      <c r="D19" s="28">
        <v>72407377</v>
      </c>
      <c r="E19" s="31">
        <f>D19/C19</f>
        <v>2.2683600337637935</v>
      </c>
      <c r="F19" s="38"/>
      <c r="G19" s="28">
        <v>256312515</v>
      </c>
      <c r="H19" s="28">
        <v>70687977</v>
      </c>
      <c r="I19" s="31">
        <f>H19/G19</f>
        <v>0.27578823843229039</v>
      </c>
      <c r="J19" s="38"/>
      <c r="K19" s="1">
        <v>40030983</v>
      </c>
      <c r="L19" s="1">
        <v>99899058</v>
      </c>
      <c r="M19" s="1">
        <f>L19/K19</f>
        <v>2.4955434644210461</v>
      </c>
      <c r="N19" s="38"/>
      <c r="O19" s="1">
        <v>34480365</v>
      </c>
      <c r="P19" s="1">
        <v>71658761</v>
      </c>
      <c r="Q19" s="1">
        <f>P19/O19</f>
        <v>2.078248330607869</v>
      </c>
      <c r="R19" s="38"/>
      <c r="S19" s="1">
        <v>37209791</v>
      </c>
      <c r="T19" s="1">
        <v>67825128</v>
      </c>
      <c r="U19" s="1">
        <f>T19/S19</f>
        <v>1.8227763762500038</v>
      </c>
      <c r="V19" s="38"/>
      <c r="W19">
        <v>48635830</v>
      </c>
      <c r="X19">
        <v>68410739</v>
      </c>
      <c r="Y19">
        <f>X19/W19</f>
        <v>1.4065913751240597</v>
      </c>
    </row>
    <row r="20" spans="1:25" x14ac:dyDescent="0.25">
      <c r="A20" s="24">
        <v>460000</v>
      </c>
      <c r="B20" s="35"/>
      <c r="C20" s="28">
        <v>34426030</v>
      </c>
      <c r="D20" s="28">
        <v>76765645</v>
      </c>
      <c r="E20" s="31">
        <f>D20/C20</f>
        <v>2.2298721345447037</v>
      </c>
      <c r="F20" s="38"/>
      <c r="G20" s="28">
        <v>28505933</v>
      </c>
      <c r="H20" s="28">
        <v>70124705</v>
      </c>
      <c r="I20" s="31">
        <f>H20/G20</f>
        <v>2.4600038525313308</v>
      </c>
      <c r="J20" s="38"/>
      <c r="K20" s="1">
        <v>94243995</v>
      </c>
      <c r="L20" s="1">
        <v>68010471</v>
      </c>
      <c r="M20" s="1">
        <f>L20/K20</f>
        <v>0.72164248767255679</v>
      </c>
      <c r="N20" s="38"/>
      <c r="O20" s="1">
        <v>27783882</v>
      </c>
      <c r="P20" s="1">
        <v>65267763</v>
      </c>
      <c r="Q20" s="1">
        <f>P20/O20</f>
        <v>2.349123243469001</v>
      </c>
      <c r="R20" s="38"/>
      <c r="S20" s="1">
        <v>28364059</v>
      </c>
      <c r="T20" s="1">
        <v>69664065</v>
      </c>
      <c r="U20" s="1">
        <f>T20/S20</f>
        <v>2.4560682587777722</v>
      </c>
      <c r="V20" s="38"/>
      <c r="W20">
        <v>37060672</v>
      </c>
      <c r="X20">
        <v>69222744</v>
      </c>
      <c r="Y20">
        <f>X20/W20</f>
        <v>1.8678221485028659</v>
      </c>
    </row>
    <row r="21" spans="1:25" x14ac:dyDescent="0.25">
      <c r="A21" s="24">
        <v>480000</v>
      </c>
      <c r="B21" s="35"/>
      <c r="C21" s="28">
        <v>38593521</v>
      </c>
      <c r="D21" s="28">
        <v>91842390</v>
      </c>
      <c r="E21" s="31">
        <f>D21/C21</f>
        <v>2.379735966562885</v>
      </c>
      <c r="F21" s="38"/>
      <c r="G21" s="28">
        <v>66761371</v>
      </c>
      <c r="H21" s="28">
        <v>74321175</v>
      </c>
      <c r="I21" s="31">
        <f>H21/G21</f>
        <v>1.1132362006166709</v>
      </c>
      <c r="J21" s="38"/>
      <c r="K21" s="1">
        <v>40797709</v>
      </c>
      <c r="L21" s="1">
        <v>86177668</v>
      </c>
      <c r="M21" s="1">
        <f>L21/K21</f>
        <v>2.1123163558032143</v>
      </c>
      <c r="N21" s="38"/>
      <c r="O21" s="1">
        <v>30305628</v>
      </c>
      <c r="P21" s="1">
        <v>68590044</v>
      </c>
      <c r="Q21" s="1">
        <f>P21/O21</f>
        <v>2.263277434805179</v>
      </c>
      <c r="R21" s="38"/>
      <c r="S21" s="1">
        <v>35472883</v>
      </c>
      <c r="T21" s="1">
        <v>76199957</v>
      </c>
      <c r="U21" s="1">
        <f>T21/S21</f>
        <v>2.1481185219707122</v>
      </c>
      <c r="V21" s="38"/>
      <c r="W21">
        <v>103400041</v>
      </c>
      <c r="X21">
        <v>89606205</v>
      </c>
      <c r="Y21">
        <f>X21/W21</f>
        <v>0.86659738365094074</v>
      </c>
    </row>
    <row r="22" spans="1:25" x14ac:dyDescent="0.25">
      <c r="A22" s="24">
        <v>500000</v>
      </c>
      <c r="B22" s="35"/>
      <c r="C22" s="28">
        <v>83041333</v>
      </c>
      <c r="D22" s="28">
        <v>85239484</v>
      </c>
      <c r="E22" s="31">
        <f>D22/C22</f>
        <v>1.0264705649655215</v>
      </c>
      <c r="F22" s="38"/>
      <c r="G22" s="28">
        <v>36156900</v>
      </c>
      <c r="H22" s="28">
        <v>81349101</v>
      </c>
      <c r="I22" s="31">
        <f>H22/G22</f>
        <v>2.2498914729968553</v>
      </c>
      <c r="J22" s="38"/>
      <c r="K22" s="1">
        <v>64403233</v>
      </c>
      <c r="L22" s="1">
        <v>107058595</v>
      </c>
      <c r="M22" s="1">
        <f>L22/K22</f>
        <v>1.6623170920627541</v>
      </c>
      <c r="N22" s="38"/>
      <c r="O22" s="1">
        <v>47118073</v>
      </c>
      <c r="P22" s="1">
        <v>82055455</v>
      </c>
      <c r="Q22" s="1">
        <f>P22/O22</f>
        <v>1.7414857988780654</v>
      </c>
      <c r="R22" s="38"/>
      <c r="S22" s="1">
        <v>28055557</v>
      </c>
      <c r="T22" s="1">
        <v>76289309</v>
      </c>
      <c r="U22" s="1">
        <f>T22/S22</f>
        <v>2.7192227550499175</v>
      </c>
      <c r="V22" s="38"/>
      <c r="W22">
        <v>72113968</v>
      </c>
      <c r="X22">
        <v>95639801</v>
      </c>
      <c r="Y22">
        <f>X22/W22</f>
        <v>1.3262312926671849</v>
      </c>
    </row>
    <row r="23" spans="1:25" s="44" customFormat="1" ht="15.75" thickBot="1" x14ac:dyDescent="0.3">
      <c r="A23" s="46"/>
      <c r="B23" s="36"/>
      <c r="C23" s="43"/>
      <c r="D23" s="43"/>
      <c r="E23" s="33"/>
      <c r="F23" s="39"/>
      <c r="G23" s="43"/>
      <c r="H23" s="43"/>
      <c r="I23" s="33"/>
      <c r="J23" s="39"/>
      <c r="N23" s="39"/>
      <c r="R23" s="39"/>
      <c r="V23" s="39"/>
    </row>
    <row r="24" spans="1:25" ht="15" customHeight="1" x14ac:dyDescent="0.25">
      <c r="A24" s="23">
        <v>100000</v>
      </c>
      <c r="B24" s="34" t="s">
        <v>16</v>
      </c>
      <c r="C24" s="27">
        <v>23251743</v>
      </c>
      <c r="D24" s="27">
        <v>17488010</v>
      </c>
      <c r="E24" s="30">
        <f>D24/C24</f>
        <v>0.75211608867343838</v>
      </c>
      <c r="F24" s="37" t="s">
        <v>10</v>
      </c>
      <c r="G24" s="27">
        <v>11141082</v>
      </c>
      <c r="H24" s="27">
        <v>13227545</v>
      </c>
      <c r="I24" s="30">
        <f>H24/G24</f>
        <v>1.1872765140764605</v>
      </c>
      <c r="J24" s="37" t="s">
        <v>17</v>
      </c>
      <c r="K24">
        <v>35404059</v>
      </c>
      <c r="L24">
        <v>19739893</v>
      </c>
      <c r="M24">
        <f>L24/K24</f>
        <v>0.55756016562959632</v>
      </c>
      <c r="N24" s="37" t="s">
        <v>9</v>
      </c>
      <c r="O24">
        <v>7280885</v>
      </c>
      <c r="P24">
        <v>13990650</v>
      </c>
      <c r="Q24">
        <f>P24/O24</f>
        <v>1.9215589863045495</v>
      </c>
      <c r="R24" s="37" t="s">
        <v>18</v>
      </c>
      <c r="S24">
        <v>12436669</v>
      </c>
      <c r="T24">
        <v>18283715</v>
      </c>
      <c r="U24">
        <f>T24/S24</f>
        <v>1.4701456636017249</v>
      </c>
      <c r="V24" s="37" t="s">
        <v>19</v>
      </c>
      <c r="W24">
        <v>11316766</v>
      </c>
      <c r="X24">
        <v>15585079</v>
      </c>
      <c r="Y24">
        <f>X24/W24</f>
        <v>1.3771672048357277</v>
      </c>
    </row>
    <row r="25" spans="1:25" x14ac:dyDescent="0.25">
      <c r="A25" s="24">
        <v>120000</v>
      </c>
      <c r="B25" s="35"/>
      <c r="C25" s="28">
        <v>33333897</v>
      </c>
      <c r="D25" s="28">
        <v>20400968</v>
      </c>
      <c r="E25" s="31">
        <f>D25/C25</f>
        <v>0.61201869076393922</v>
      </c>
      <c r="F25" s="38"/>
      <c r="G25" s="28">
        <v>13074804</v>
      </c>
      <c r="H25" s="28">
        <v>16182160</v>
      </c>
      <c r="I25" s="31">
        <f>H25/G25</f>
        <v>1.2376598532566914</v>
      </c>
      <c r="J25" s="38"/>
      <c r="K25">
        <v>17105250</v>
      </c>
      <c r="L25">
        <v>21169505</v>
      </c>
      <c r="M25">
        <f>L25/K25</f>
        <v>1.2376027827713714</v>
      </c>
      <c r="N25" s="38"/>
      <c r="O25">
        <v>11482185</v>
      </c>
      <c r="P25">
        <v>16539563</v>
      </c>
      <c r="Q25">
        <f>P25/O25</f>
        <v>1.4404543211940932</v>
      </c>
      <c r="R25" s="38"/>
      <c r="S25">
        <v>12426406</v>
      </c>
      <c r="T25">
        <v>19019049</v>
      </c>
      <c r="U25">
        <f>T25/S25</f>
        <v>1.5305349752776467</v>
      </c>
      <c r="V25" s="38"/>
      <c r="W25">
        <v>12106433</v>
      </c>
      <c r="X25">
        <v>15839246</v>
      </c>
      <c r="Y25">
        <f>X25/W25</f>
        <v>1.3083330160089268</v>
      </c>
    </row>
    <row r="26" spans="1:25" x14ac:dyDescent="0.25">
      <c r="A26" s="24">
        <v>140000</v>
      </c>
      <c r="B26" s="35"/>
      <c r="C26" s="28">
        <v>12299624</v>
      </c>
      <c r="D26" s="28">
        <v>21636183</v>
      </c>
      <c r="E26" s="31">
        <f>D26/C26</f>
        <v>1.7590930421938102</v>
      </c>
      <c r="F26" s="38"/>
      <c r="G26" s="28">
        <v>13075407</v>
      </c>
      <c r="H26" s="28">
        <v>18169612</v>
      </c>
      <c r="I26" s="31">
        <f>H26/G26</f>
        <v>1.3896020215661355</v>
      </c>
      <c r="J26" s="38"/>
      <c r="K26">
        <v>22756691</v>
      </c>
      <c r="L26">
        <v>24092727</v>
      </c>
      <c r="M26">
        <f>L26/K26</f>
        <v>1.0587095900717727</v>
      </c>
      <c r="N26" s="38"/>
      <c r="O26">
        <v>9499563</v>
      </c>
      <c r="P26">
        <v>23243894</v>
      </c>
      <c r="Q26">
        <f>P26/O26</f>
        <v>2.4468382387695096</v>
      </c>
      <c r="R26" s="38"/>
      <c r="S26">
        <v>10949099</v>
      </c>
      <c r="T26">
        <v>19172998</v>
      </c>
      <c r="U26">
        <f>T26/S26</f>
        <v>1.7511028076374138</v>
      </c>
      <c r="V26" s="38"/>
      <c r="W26">
        <v>69585581</v>
      </c>
      <c r="X26">
        <v>18146067</v>
      </c>
      <c r="Y26">
        <f>X26/W26</f>
        <v>0.26077337774904835</v>
      </c>
    </row>
    <row r="27" spans="1:25" x14ac:dyDescent="0.25">
      <c r="A27" s="24">
        <v>160000</v>
      </c>
      <c r="B27" s="35"/>
      <c r="C27" s="28">
        <v>31048809</v>
      </c>
      <c r="D27" s="28">
        <v>57118725</v>
      </c>
      <c r="E27" s="31">
        <f>D27/C27</f>
        <v>1.8396430278533389</v>
      </c>
      <c r="F27" s="38"/>
      <c r="G27" s="28">
        <v>14181426</v>
      </c>
      <c r="H27" s="28">
        <v>20446851</v>
      </c>
      <c r="I27" s="31">
        <f>H27/G27</f>
        <v>1.4418050060692063</v>
      </c>
      <c r="J27" s="38"/>
      <c r="K27">
        <v>40756657</v>
      </c>
      <c r="L27">
        <v>31161706</v>
      </c>
      <c r="M27">
        <f>L27/K27</f>
        <v>0.76457953850336646</v>
      </c>
      <c r="N27" s="38"/>
      <c r="O27">
        <v>10652068</v>
      </c>
      <c r="P27">
        <v>21060836</v>
      </c>
      <c r="Q27">
        <f>P27/O27</f>
        <v>1.9771593647355612</v>
      </c>
      <c r="R27" s="38"/>
      <c r="S27">
        <v>13720182</v>
      </c>
      <c r="T27">
        <v>21900613</v>
      </c>
      <c r="U27">
        <f>T27/S27</f>
        <v>1.5962334173118111</v>
      </c>
      <c r="V27" s="38"/>
      <c r="W27">
        <v>11433888</v>
      </c>
      <c r="X27">
        <v>21025216</v>
      </c>
      <c r="Y27">
        <f>X27/W27</f>
        <v>1.8388509665303701</v>
      </c>
    </row>
    <row r="28" spans="1:25" x14ac:dyDescent="0.25">
      <c r="A28" s="24">
        <v>180000</v>
      </c>
      <c r="B28" s="35"/>
      <c r="C28" s="28">
        <v>50441563</v>
      </c>
      <c r="D28" s="28">
        <v>30346078</v>
      </c>
      <c r="E28" s="31">
        <f>D28/C28</f>
        <v>0.60160859805236411</v>
      </c>
      <c r="F28" s="38"/>
      <c r="G28" s="28">
        <v>15209564</v>
      </c>
      <c r="H28" s="28">
        <v>23389994</v>
      </c>
      <c r="I28" s="31">
        <f>H28/G28</f>
        <v>1.5378477647353994</v>
      </c>
      <c r="J28" s="38"/>
      <c r="K28">
        <v>49315621</v>
      </c>
      <c r="L28">
        <v>33922525</v>
      </c>
      <c r="M28">
        <f>L28/K28</f>
        <v>0.68786571703112087</v>
      </c>
      <c r="N28" s="38"/>
      <c r="O28">
        <v>13645924</v>
      </c>
      <c r="P28">
        <v>24221923</v>
      </c>
      <c r="Q28">
        <f>P28/O28</f>
        <v>1.7750298917097882</v>
      </c>
      <c r="R28" s="38"/>
      <c r="S28">
        <v>17055745</v>
      </c>
      <c r="T28">
        <v>23816826</v>
      </c>
      <c r="U28">
        <f>T28/S28</f>
        <v>1.3964107695090422</v>
      </c>
      <c r="V28" s="38"/>
      <c r="W28">
        <v>14142787</v>
      </c>
      <c r="X28">
        <v>27050964</v>
      </c>
      <c r="Y28">
        <f>X28/W28</f>
        <v>1.9127039104810106</v>
      </c>
    </row>
    <row r="29" spans="1:25" x14ac:dyDescent="0.25">
      <c r="A29" s="24">
        <v>200000</v>
      </c>
      <c r="B29" s="35"/>
      <c r="C29" s="28">
        <v>16849272</v>
      </c>
      <c r="D29" s="28">
        <v>33212548</v>
      </c>
      <c r="E29" s="31">
        <f>D29/C29</f>
        <v>1.9711562612319393</v>
      </c>
      <c r="F29" s="38"/>
      <c r="G29" s="28">
        <v>17347342</v>
      </c>
      <c r="H29" s="28">
        <v>28544572</v>
      </c>
      <c r="I29" s="31">
        <f>H29/G29</f>
        <v>1.6454723726551306</v>
      </c>
      <c r="J29" s="38"/>
      <c r="K29">
        <v>56682838</v>
      </c>
      <c r="L29">
        <v>36275230</v>
      </c>
      <c r="M29">
        <f>L29/K29</f>
        <v>0.6399684856993223</v>
      </c>
      <c r="N29" s="38"/>
      <c r="O29">
        <v>14026269</v>
      </c>
      <c r="P29">
        <v>26892185</v>
      </c>
      <c r="Q29">
        <f>P29/O29</f>
        <v>1.9172728685012386</v>
      </c>
      <c r="R29" s="38"/>
      <c r="S29">
        <v>14797825</v>
      </c>
      <c r="T29">
        <v>34061382</v>
      </c>
      <c r="U29">
        <f>T29/S29</f>
        <v>2.3017829985149842</v>
      </c>
      <c r="V29" s="38"/>
      <c r="W29">
        <v>16280566</v>
      </c>
      <c r="X29">
        <v>29283527</v>
      </c>
      <c r="Y29">
        <f>X29/W29</f>
        <v>1.7986799107598592</v>
      </c>
    </row>
    <row r="30" spans="1:25" x14ac:dyDescent="0.25">
      <c r="A30" s="24">
        <v>220000</v>
      </c>
      <c r="B30" s="35"/>
      <c r="C30" s="28">
        <v>35108235</v>
      </c>
      <c r="D30" s="28">
        <v>37514067</v>
      </c>
      <c r="E30" s="31">
        <f>D30/C30</f>
        <v>1.0685261449343721</v>
      </c>
      <c r="F30" s="38"/>
      <c r="G30" s="28">
        <v>18033775</v>
      </c>
      <c r="H30" s="28">
        <v>32721119</v>
      </c>
      <c r="I30" s="31">
        <f>H30/G30</f>
        <v>1.8144353580989006</v>
      </c>
      <c r="J30" s="38"/>
      <c r="K30">
        <v>76727610</v>
      </c>
      <c r="L30">
        <v>40462040</v>
      </c>
      <c r="M30">
        <f>L30/K30</f>
        <v>0.52734654448379148</v>
      </c>
      <c r="N30" s="38"/>
      <c r="O30">
        <v>15767403</v>
      </c>
      <c r="P30">
        <v>29856459</v>
      </c>
      <c r="Q30">
        <f>P30/O30</f>
        <v>1.8935559013745002</v>
      </c>
      <c r="R30" s="38"/>
      <c r="S30">
        <v>21693536</v>
      </c>
      <c r="T30">
        <v>40740356</v>
      </c>
      <c r="U30">
        <f>T30/S30</f>
        <v>1.8779951779184361</v>
      </c>
      <c r="V30" s="38"/>
      <c r="W30">
        <v>18475095</v>
      </c>
      <c r="X30">
        <v>33950901</v>
      </c>
      <c r="Y30">
        <f>X30/W30</f>
        <v>1.8376577224636734</v>
      </c>
    </row>
    <row r="31" spans="1:25" x14ac:dyDescent="0.25">
      <c r="A31" s="24">
        <v>240000</v>
      </c>
      <c r="B31" s="35"/>
      <c r="C31" s="28">
        <v>15637602</v>
      </c>
      <c r="D31" s="28">
        <v>37014185</v>
      </c>
      <c r="E31" s="31">
        <f>D31/C31</f>
        <v>2.3669987892005437</v>
      </c>
      <c r="F31" s="38"/>
      <c r="G31" s="28">
        <v>21591508</v>
      </c>
      <c r="H31" s="28">
        <v>37526141</v>
      </c>
      <c r="I31" s="31">
        <f>H31/G31</f>
        <v>1.7380046358966683</v>
      </c>
      <c r="J31" s="38"/>
      <c r="K31">
        <v>31191288</v>
      </c>
      <c r="L31">
        <v>40101014</v>
      </c>
      <c r="M31">
        <f>L31/K31</f>
        <v>1.2856479027092438</v>
      </c>
      <c r="N31" s="38"/>
      <c r="O31">
        <v>28726292</v>
      </c>
      <c r="P31">
        <v>34389203</v>
      </c>
      <c r="Q31">
        <f>P31/O31</f>
        <v>1.1971333787180052</v>
      </c>
      <c r="R31" s="38"/>
      <c r="S31">
        <v>27294263</v>
      </c>
      <c r="T31">
        <v>33015132</v>
      </c>
      <c r="U31">
        <f>T31/S31</f>
        <v>1.2095996876706288</v>
      </c>
      <c r="V31" s="38"/>
      <c r="W31">
        <v>18993088</v>
      </c>
      <c r="X31">
        <v>35824853</v>
      </c>
      <c r="Y31">
        <f>X31/W31</f>
        <v>1.8862047603844092</v>
      </c>
    </row>
    <row r="32" spans="1:25" x14ac:dyDescent="0.25">
      <c r="A32" s="24">
        <v>260000</v>
      </c>
      <c r="B32" s="35"/>
      <c r="C32" s="28">
        <v>24811156</v>
      </c>
      <c r="D32" s="28">
        <v>41214278</v>
      </c>
      <c r="E32" s="31">
        <f>D32/C32</f>
        <v>1.6611188128437062</v>
      </c>
      <c r="F32" s="38"/>
      <c r="G32" s="28">
        <v>24987443</v>
      </c>
      <c r="H32" s="28">
        <v>46312105</v>
      </c>
      <c r="I32" s="31">
        <f>H32/G32</f>
        <v>1.8534151333531805</v>
      </c>
      <c r="J32" s="38"/>
      <c r="K32">
        <v>26024637</v>
      </c>
      <c r="L32">
        <v>46866322</v>
      </c>
      <c r="M32">
        <f>L32/K32</f>
        <v>1.8008444075511985</v>
      </c>
      <c r="N32" s="38"/>
      <c r="O32">
        <v>37546064</v>
      </c>
      <c r="P32">
        <v>41159339</v>
      </c>
      <c r="Q32">
        <f>P32/O32</f>
        <v>1.096235786526119</v>
      </c>
      <c r="R32" s="38"/>
      <c r="S32">
        <v>18073620</v>
      </c>
      <c r="T32">
        <v>37271975</v>
      </c>
      <c r="U32">
        <f>T32/S32</f>
        <v>2.0622307539939424</v>
      </c>
      <c r="V32" s="38"/>
      <c r="W32">
        <v>16882477</v>
      </c>
      <c r="X32">
        <v>38759545</v>
      </c>
      <c r="Y32">
        <f>X32/W32</f>
        <v>2.2958446796640088</v>
      </c>
    </row>
    <row r="33" spans="1:25" x14ac:dyDescent="0.25">
      <c r="A33" s="24">
        <v>280000</v>
      </c>
      <c r="B33" s="35"/>
      <c r="C33" s="28">
        <v>22668547</v>
      </c>
      <c r="D33" s="28">
        <v>46378515</v>
      </c>
      <c r="E33" s="31">
        <f>D33/C33</f>
        <v>2.0459412330221252</v>
      </c>
      <c r="F33" s="38"/>
      <c r="G33" s="28">
        <v>102083927</v>
      </c>
      <c r="H33" s="28">
        <v>51810199</v>
      </c>
      <c r="I33" s="31">
        <f>H33/G33</f>
        <v>0.50752552848011034</v>
      </c>
      <c r="J33" s="38"/>
      <c r="K33">
        <v>36342846</v>
      </c>
      <c r="L33">
        <v>50468729</v>
      </c>
      <c r="M33">
        <f>L33/K33</f>
        <v>1.3886840067505997</v>
      </c>
      <c r="N33" s="38"/>
      <c r="O33">
        <v>22728316</v>
      </c>
      <c r="P33">
        <v>38882704</v>
      </c>
      <c r="Q33">
        <f>P33/O33</f>
        <v>1.7107604452525211</v>
      </c>
      <c r="R33" s="38"/>
      <c r="S33">
        <v>32043140</v>
      </c>
      <c r="T33">
        <v>40374500</v>
      </c>
      <c r="U33">
        <f>T33/S33</f>
        <v>1.2600044814584339</v>
      </c>
      <c r="V33" s="38"/>
      <c r="W33">
        <v>20096089</v>
      </c>
      <c r="X33">
        <v>40477133</v>
      </c>
      <c r="Y33">
        <f>X33/W33</f>
        <v>2.0141796247021002</v>
      </c>
    </row>
    <row r="34" spans="1:25" x14ac:dyDescent="0.25">
      <c r="A34" s="24">
        <v>300000</v>
      </c>
      <c r="B34" s="35"/>
      <c r="C34" s="28">
        <v>24375268</v>
      </c>
      <c r="D34" s="28">
        <v>49694759</v>
      </c>
      <c r="E34" s="31">
        <f>D34/C34</f>
        <v>2.0387369279385976</v>
      </c>
      <c r="F34" s="38"/>
      <c r="G34" s="28">
        <v>21143546</v>
      </c>
      <c r="H34" s="28">
        <v>49143560</v>
      </c>
      <c r="I34" s="31">
        <f>H34/G34</f>
        <v>2.3242818399524849</v>
      </c>
      <c r="J34" s="38"/>
      <c r="K34">
        <v>27813464</v>
      </c>
      <c r="L34">
        <v>52212279</v>
      </c>
      <c r="M34">
        <f>L34/K34</f>
        <v>1.8772303586493218</v>
      </c>
      <c r="N34" s="38"/>
      <c r="O34">
        <v>28662901</v>
      </c>
      <c r="P34">
        <v>42166347</v>
      </c>
      <c r="Q34">
        <f>P34/O34</f>
        <v>1.4711123273949138</v>
      </c>
      <c r="R34" s="38"/>
      <c r="S34">
        <v>24762255</v>
      </c>
      <c r="T34">
        <v>44514825</v>
      </c>
      <c r="U34">
        <f>T34/S34</f>
        <v>1.7976886596152086</v>
      </c>
      <c r="V34" s="38"/>
      <c r="W34">
        <v>20961222</v>
      </c>
      <c r="X34">
        <v>50810436</v>
      </c>
      <c r="Y34">
        <f>X34/W34</f>
        <v>2.4240206987932287</v>
      </c>
    </row>
    <row r="35" spans="1:25" x14ac:dyDescent="0.25">
      <c r="A35" s="24">
        <v>320000</v>
      </c>
      <c r="B35" s="35"/>
      <c r="C35" s="28">
        <v>87546305</v>
      </c>
      <c r="D35" s="28">
        <v>47886612</v>
      </c>
      <c r="E35" s="31">
        <f>D35/C35</f>
        <v>0.54698610066981124</v>
      </c>
      <c r="F35" s="38"/>
      <c r="G35" s="28">
        <v>27957150</v>
      </c>
      <c r="H35" s="28">
        <v>51968374</v>
      </c>
      <c r="I35" s="31">
        <f>H35/G35</f>
        <v>1.8588580738737674</v>
      </c>
      <c r="J35" s="38"/>
      <c r="K35">
        <v>31115823</v>
      </c>
      <c r="L35">
        <v>56711817</v>
      </c>
      <c r="M35">
        <f>L35/K35</f>
        <v>1.8226037922892158</v>
      </c>
      <c r="N35" s="38"/>
      <c r="O35">
        <v>26409208</v>
      </c>
      <c r="P35">
        <v>48138363</v>
      </c>
      <c r="Q35">
        <f>P35/O35</f>
        <v>1.8227870748717645</v>
      </c>
      <c r="R35" s="38"/>
      <c r="S35">
        <v>21075929</v>
      </c>
      <c r="T35">
        <v>45439727</v>
      </c>
      <c r="U35">
        <f>T35/S35</f>
        <v>2.1560011423458487</v>
      </c>
      <c r="V35" s="38"/>
      <c r="W35">
        <v>19675294</v>
      </c>
      <c r="X35">
        <v>49625331</v>
      </c>
      <c r="Y35">
        <f>X35/W35</f>
        <v>2.5222154748996379</v>
      </c>
    </row>
    <row r="36" spans="1:25" x14ac:dyDescent="0.25">
      <c r="A36" s="24">
        <v>340000</v>
      </c>
      <c r="B36" s="35"/>
      <c r="C36" s="28">
        <v>22481997</v>
      </c>
      <c r="D36" s="28">
        <v>49410406</v>
      </c>
      <c r="E36" s="31">
        <f>D36/C36</f>
        <v>2.1977765587283016</v>
      </c>
      <c r="F36" s="38"/>
      <c r="G36" s="28">
        <v>23644161</v>
      </c>
      <c r="H36" s="28">
        <v>55501959</v>
      </c>
      <c r="I36" s="31">
        <f>H36/G36</f>
        <v>2.3473854284785154</v>
      </c>
      <c r="J36" s="38"/>
      <c r="K36">
        <v>56988925</v>
      </c>
      <c r="L36">
        <v>53294148</v>
      </c>
      <c r="M36">
        <f>L36/K36</f>
        <v>0.93516675389121662</v>
      </c>
      <c r="N36" s="38"/>
      <c r="O36">
        <v>20566388</v>
      </c>
      <c r="P36">
        <v>48643074</v>
      </c>
      <c r="Q36">
        <f>P36/O36</f>
        <v>2.3651734081842664</v>
      </c>
      <c r="R36" s="38"/>
      <c r="S36">
        <v>32474197</v>
      </c>
      <c r="T36">
        <v>52753817</v>
      </c>
      <c r="U36">
        <f>T36/S36</f>
        <v>1.6244841096455749</v>
      </c>
      <c r="V36" s="38"/>
      <c r="W36">
        <v>21634975</v>
      </c>
      <c r="X36">
        <v>60041946</v>
      </c>
      <c r="Y36">
        <f>X36/W36</f>
        <v>2.7752260402427087</v>
      </c>
    </row>
    <row r="37" spans="1:25" x14ac:dyDescent="0.25">
      <c r="A37" s="24">
        <v>360000</v>
      </c>
      <c r="B37" s="35"/>
      <c r="C37" s="28">
        <v>22832156</v>
      </c>
      <c r="D37" s="28">
        <v>52204430</v>
      </c>
      <c r="E37" s="31">
        <f>D37/C37</f>
        <v>2.2864432951491747</v>
      </c>
      <c r="F37" s="38"/>
      <c r="G37" s="28">
        <v>25835068</v>
      </c>
      <c r="H37" s="28">
        <v>59555951</v>
      </c>
      <c r="I37" s="31">
        <f>H37/G37</f>
        <v>2.3052368586759671</v>
      </c>
      <c r="J37" s="38"/>
      <c r="K37">
        <v>27119788</v>
      </c>
      <c r="L37">
        <v>53883381</v>
      </c>
      <c r="M37">
        <f>L37/K37</f>
        <v>1.9868658634057168</v>
      </c>
      <c r="N37" s="38"/>
      <c r="O37">
        <v>25864651</v>
      </c>
      <c r="P37">
        <v>60090244</v>
      </c>
      <c r="Q37">
        <f>P37/O37</f>
        <v>2.3232574837371671</v>
      </c>
      <c r="R37" s="38"/>
      <c r="S37">
        <v>28905597</v>
      </c>
      <c r="T37">
        <v>54519099</v>
      </c>
      <c r="U37">
        <f>T37/S37</f>
        <v>1.8861087352736565</v>
      </c>
      <c r="V37" s="38"/>
      <c r="W37">
        <v>24188718</v>
      </c>
      <c r="X37">
        <v>59653150</v>
      </c>
      <c r="Y37">
        <f>X37/W37</f>
        <v>2.4661559161589302</v>
      </c>
    </row>
    <row r="38" spans="1:25" x14ac:dyDescent="0.25">
      <c r="A38" s="24">
        <v>380000</v>
      </c>
      <c r="B38" s="35"/>
      <c r="C38" s="28">
        <v>44524484</v>
      </c>
      <c r="D38" s="28">
        <v>54846316</v>
      </c>
      <c r="E38" s="31">
        <f>D38/C38</f>
        <v>1.2318237309611493</v>
      </c>
      <c r="F38" s="38"/>
      <c r="G38" s="28">
        <v>35176456</v>
      </c>
      <c r="H38" s="28">
        <v>58752396</v>
      </c>
      <c r="I38" s="31">
        <f>H38/G38</f>
        <v>1.6702193080508168</v>
      </c>
      <c r="J38" s="38"/>
      <c r="K38">
        <v>29903550</v>
      </c>
      <c r="L38">
        <v>54355491</v>
      </c>
      <c r="M38">
        <f>L38/K38</f>
        <v>1.8176935848753744</v>
      </c>
      <c r="N38" s="38"/>
      <c r="O38">
        <v>24318519</v>
      </c>
      <c r="P38">
        <v>53487338</v>
      </c>
      <c r="Q38">
        <f>P38/O38</f>
        <v>2.1994488233432308</v>
      </c>
      <c r="R38" s="38"/>
      <c r="S38">
        <v>26254051</v>
      </c>
      <c r="T38">
        <v>58186710</v>
      </c>
      <c r="U38">
        <f>T38/S38</f>
        <v>2.216294544411451</v>
      </c>
      <c r="V38" s="38"/>
      <c r="W38">
        <v>31392327</v>
      </c>
      <c r="X38">
        <v>64650155</v>
      </c>
      <c r="Y38">
        <f>X38/W38</f>
        <v>2.0594253812404539</v>
      </c>
    </row>
    <row r="39" spans="1:25" x14ac:dyDescent="0.25">
      <c r="A39" s="24">
        <v>400000</v>
      </c>
      <c r="B39" s="35"/>
      <c r="C39" s="28">
        <v>24450734</v>
      </c>
      <c r="D39" s="28">
        <v>58181879</v>
      </c>
      <c r="E39" s="31">
        <f>D39/C39</f>
        <v>2.379555517638039</v>
      </c>
      <c r="F39" s="38"/>
      <c r="G39" s="28">
        <v>190068534</v>
      </c>
      <c r="H39" s="28">
        <v>64967109</v>
      </c>
      <c r="I39" s="31">
        <f>H39/G39</f>
        <v>0.34180886037664709</v>
      </c>
      <c r="J39" s="38"/>
      <c r="K39">
        <v>70922221</v>
      </c>
      <c r="L39">
        <v>58972756</v>
      </c>
      <c r="M39">
        <f>L39/K39</f>
        <v>0.83151310221940178</v>
      </c>
      <c r="N39" s="38"/>
      <c r="O39">
        <v>41045839</v>
      </c>
      <c r="P39">
        <v>59467203</v>
      </c>
      <c r="Q39">
        <f>P39/O39</f>
        <v>1.4487997918619717</v>
      </c>
      <c r="R39" s="38"/>
      <c r="S39">
        <v>30890635</v>
      </c>
      <c r="T39">
        <v>62986298</v>
      </c>
      <c r="U39">
        <f>T39/S39</f>
        <v>2.0390094926828146</v>
      </c>
      <c r="V39" s="38"/>
      <c r="W39">
        <v>26814908</v>
      </c>
      <c r="X39">
        <v>64606083</v>
      </c>
      <c r="Y39">
        <f>X39/W39</f>
        <v>2.4093345015392185</v>
      </c>
    </row>
    <row r="40" spans="1:25" x14ac:dyDescent="0.25">
      <c r="A40" s="24">
        <v>420000</v>
      </c>
      <c r="B40" s="35"/>
      <c r="C40" s="28">
        <v>44446001</v>
      </c>
      <c r="D40" s="28">
        <v>61803004</v>
      </c>
      <c r="E40" s="31">
        <f>D40/C40</f>
        <v>1.3905188905521557</v>
      </c>
      <c r="F40" s="38"/>
      <c r="G40" s="28">
        <v>29825670</v>
      </c>
      <c r="H40" s="28">
        <v>70648735</v>
      </c>
      <c r="I40" s="31">
        <f>H40/G40</f>
        <v>2.3687224796626531</v>
      </c>
      <c r="J40" s="38"/>
      <c r="K40">
        <v>28383982</v>
      </c>
      <c r="L40">
        <v>59019845</v>
      </c>
      <c r="M40">
        <f>L40/K40</f>
        <v>2.079336331315317</v>
      </c>
      <c r="N40" s="38"/>
      <c r="O40">
        <v>34887273</v>
      </c>
      <c r="P40">
        <v>65768852</v>
      </c>
      <c r="Q40">
        <f>P40/O40</f>
        <v>1.8851817968116913</v>
      </c>
      <c r="R40" s="38"/>
      <c r="S40">
        <v>27438553</v>
      </c>
      <c r="T40">
        <v>68275505</v>
      </c>
      <c r="U40">
        <f>T40/S40</f>
        <v>2.4883055968731296</v>
      </c>
      <c r="V40" s="38"/>
      <c r="W40">
        <v>24575705</v>
      </c>
      <c r="X40">
        <v>67276949</v>
      </c>
      <c r="Y40">
        <f>X40/W40</f>
        <v>2.7375389230949834</v>
      </c>
    </row>
    <row r="41" spans="1:25" x14ac:dyDescent="0.25">
      <c r="A41" s="24">
        <v>440000</v>
      </c>
      <c r="B41" s="35"/>
      <c r="C41" s="28">
        <v>25372014</v>
      </c>
      <c r="D41" s="28">
        <v>63977005</v>
      </c>
      <c r="E41" s="31">
        <f>D41/C41</f>
        <v>2.5215580048158572</v>
      </c>
      <c r="F41" s="38"/>
      <c r="G41" s="28">
        <v>37741670</v>
      </c>
      <c r="H41" s="28">
        <v>64186497</v>
      </c>
      <c r="I41" s="31">
        <f>H41/G41</f>
        <v>1.7006798321324943</v>
      </c>
      <c r="J41" s="38"/>
      <c r="K41">
        <v>55834609</v>
      </c>
      <c r="L41">
        <v>73054566</v>
      </c>
      <c r="M41">
        <f>L41/K41</f>
        <v>1.3084100938183341</v>
      </c>
      <c r="N41" s="38"/>
      <c r="O41">
        <v>27750074</v>
      </c>
      <c r="P41">
        <v>67783471</v>
      </c>
      <c r="Q41">
        <f>P41/O41</f>
        <v>2.4426410898940305</v>
      </c>
      <c r="R41" s="38"/>
      <c r="S41">
        <v>39340325</v>
      </c>
      <c r="T41">
        <v>76127511</v>
      </c>
      <c r="U41">
        <f>T41/S41</f>
        <v>1.9351012224733781</v>
      </c>
      <c r="V41" s="38"/>
      <c r="W41">
        <v>29800313</v>
      </c>
      <c r="X41">
        <v>68392023</v>
      </c>
      <c r="Y41">
        <f>X41/W41</f>
        <v>2.2950102235503365</v>
      </c>
    </row>
    <row r="42" spans="1:25" x14ac:dyDescent="0.25">
      <c r="A42" s="24">
        <v>460000</v>
      </c>
      <c r="B42" s="35"/>
      <c r="C42" s="28">
        <v>27509793</v>
      </c>
      <c r="D42" s="28">
        <v>67800376</v>
      </c>
      <c r="E42" s="31">
        <f>D42/C42</f>
        <v>2.4645905550797855</v>
      </c>
      <c r="F42" s="38"/>
      <c r="G42" s="28">
        <v>30710725</v>
      </c>
      <c r="H42" s="28">
        <v>70382494</v>
      </c>
      <c r="I42" s="31">
        <f>H42/G42</f>
        <v>2.291788748067654</v>
      </c>
      <c r="J42" s="38"/>
      <c r="K42">
        <v>44755710</v>
      </c>
      <c r="L42">
        <v>67498515</v>
      </c>
      <c r="M42">
        <f>L42/K42</f>
        <v>1.5081542667963483</v>
      </c>
      <c r="N42" s="38"/>
      <c r="O42">
        <v>28030201</v>
      </c>
      <c r="P42">
        <v>66657530</v>
      </c>
      <c r="Q42">
        <f>P42/O42</f>
        <v>2.3780610777639448</v>
      </c>
      <c r="R42" s="38"/>
      <c r="S42">
        <v>162184434</v>
      </c>
      <c r="T42">
        <v>72691126</v>
      </c>
      <c r="U42">
        <f>T42/S42</f>
        <v>0.4482003864809862</v>
      </c>
      <c r="V42" s="38"/>
      <c r="W42">
        <v>28968384</v>
      </c>
      <c r="X42">
        <v>74027766</v>
      </c>
      <c r="Y42">
        <f>X42/W42</f>
        <v>2.5554675745806188</v>
      </c>
    </row>
    <row r="43" spans="1:25" x14ac:dyDescent="0.25">
      <c r="A43" s="24">
        <v>480000</v>
      </c>
      <c r="B43" s="35"/>
      <c r="C43" s="28">
        <v>29213495</v>
      </c>
      <c r="D43" s="28">
        <v>68204265</v>
      </c>
      <c r="E43" s="31">
        <f>D43/C43</f>
        <v>2.3346835084264996</v>
      </c>
      <c r="F43" s="38"/>
      <c r="G43" s="28">
        <v>280012219</v>
      </c>
      <c r="H43" s="28">
        <v>101021980</v>
      </c>
      <c r="I43" s="31">
        <f>H43/G43</f>
        <v>0.36077704166188546</v>
      </c>
      <c r="J43" s="38"/>
      <c r="K43">
        <v>70404228</v>
      </c>
      <c r="L43">
        <v>73898570</v>
      </c>
      <c r="M43">
        <f>L43/K43</f>
        <v>1.0496325589991555</v>
      </c>
      <c r="N43" s="38"/>
      <c r="O43">
        <v>34624654</v>
      </c>
      <c r="P43">
        <v>74674956</v>
      </c>
      <c r="Q43">
        <f>P43/O43</f>
        <v>2.1566989810208645</v>
      </c>
      <c r="R43" s="38"/>
      <c r="S43">
        <v>34426634</v>
      </c>
      <c r="T43">
        <v>72994798</v>
      </c>
      <c r="U43">
        <f>T43/S43</f>
        <v>2.1203001722445478</v>
      </c>
      <c r="V43" s="38"/>
      <c r="W43">
        <v>32208559</v>
      </c>
      <c r="X43">
        <v>74098402</v>
      </c>
      <c r="Y43">
        <f>X43/W43</f>
        <v>2.3005810970928566</v>
      </c>
    </row>
    <row r="44" spans="1:25" ht="15.75" thickBot="1" x14ac:dyDescent="0.3">
      <c r="A44" s="25">
        <v>500000</v>
      </c>
      <c r="B44" s="36"/>
      <c r="C44" s="29">
        <v>28365266</v>
      </c>
      <c r="D44" s="29">
        <v>70829249</v>
      </c>
      <c r="E44" s="32">
        <f>D44/C44</f>
        <v>2.4970415930525736</v>
      </c>
      <c r="F44" s="39"/>
      <c r="G44" s="29">
        <v>65397563</v>
      </c>
      <c r="H44" s="29">
        <v>81075012</v>
      </c>
      <c r="I44" s="32">
        <f>H44/G44</f>
        <v>1.239725278448067</v>
      </c>
      <c r="J44" s="39"/>
      <c r="K44">
        <v>34700723</v>
      </c>
      <c r="L44">
        <v>70439847</v>
      </c>
      <c r="M44">
        <f>L44/K44</f>
        <v>2.0299244773660767</v>
      </c>
      <c r="N44" s="39"/>
      <c r="O44">
        <v>30375056</v>
      </c>
      <c r="P44">
        <v>73956527</v>
      </c>
      <c r="Q44">
        <f>P44/O44</f>
        <v>2.4347782930836406</v>
      </c>
      <c r="R44" s="39"/>
      <c r="S44">
        <v>74080290</v>
      </c>
      <c r="T44">
        <v>76353906</v>
      </c>
      <c r="U44">
        <f>T44/S44</f>
        <v>1.0306912405445496</v>
      </c>
      <c r="V44" s="39"/>
      <c r="W44">
        <v>61073103</v>
      </c>
      <c r="X44">
        <v>80296814</v>
      </c>
      <c r="Y44">
        <f>X44/W44</f>
        <v>1.3147655851054432</v>
      </c>
    </row>
    <row r="45" spans="1:25" x14ac:dyDescent="0.25">
      <c r="E45" s="17"/>
      <c r="I45" s="17"/>
      <c r="J45" s="17"/>
    </row>
    <row r="46" spans="1:25" x14ac:dyDescent="0.25">
      <c r="E46" s="17"/>
      <c r="I46" s="17"/>
      <c r="J46" s="17"/>
    </row>
    <row r="47" spans="1:25" x14ac:dyDescent="0.25">
      <c r="E47" s="17"/>
      <c r="I47" s="17"/>
      <c r="J47" s="17"/>
    </row>
    <row r="48" spans="1:25" x14ac:dyDescent="0.25">
      <c r="E48" s="17"/>
      <c r="I48" s="17"/>
      <c r="J48" s="17"/>
    </row>
    <row r="49" spans="5:10" x14ac:dyDescent="0.25">
      <c r="E49" s="17"/>
      <c r="I49" s="17"/>
      <c r="J49" s="17"/>
    </row>
    <row r="50" spans="5:10" x14ac:dyDescent="0.25">
      <c r="E50" s="17"/>
      <c r="I50" s="17"/>
      <c r="J50" s="17"/>
    </row>
    <row r="51" spans="5:10" x14ac:dyDescent="0.25">
      <c r="E51" s="17"/>
      <c r="I51" s="17"/>
      <c r="J51" s="17"/>
    </row>
    <row r="52" spans="5:10" x14ac:dyDescent="0.25">
      <c r="E52" s="17"/>
      <c r="I52" s="17"/>
      <c r="J52" s="17"/>
    </row>
    <row r="53" spans="5:10" x14ac:dyDescent="0.25">
      <c r="E53" s="17"/>
      <c r="I53" s="17"/>
      <c r="J53" s="17"/>
    </row>
    <row r="54" spans="5:10" x14ac:dyDescent="0.25">
      <c r="E54" s="17"/>
      <c r="I54" s="17"/>
      <c r="J54" s="17"/>
    </row>
    <row r="55" spans="5:10" x14ac:dyDescent="0.25">
      <c r="E55" s="17"/>
      <c r="I55" s="17"/>
      <c r="J55" s="17"/>
    </row>
    <row r="56" spans="5:10" x14ac:dyDescent="0.25">
      <c r="E56" s="17"/>
      <c r="I56" s="17"/>
      <c r="J56" s="17"/>
    </row>
    <row r="57" spans="5:10" x14ac:dyDescent="0.25">
      <c r="E57" s="17"/>
      <c r="I57" s="17"/>
      <c r="J57" s="17"/>
    </row>
    <row r="58" spans="5:10" x14ac:dyDescent="0.25">
      <c r="E58" s="17"/>
      <c r="I58" s="17"/>
      <c r="J58" s="17"/>
    </row>
    <row r="59" spans="5:10" x14ac:dyDescent="0.25">
      <c r="E59" s="17"/>
      <c r="I59" s="17"/>
      <c r="J59" s="17"/>
    </row>
    <row r="60" spans="5:10" x14ac:dyDescent="0.25">
      <c r="E60" s="17"/>
      <c r="I60" s="17"/>
      <c r="J60" s="17"/>
    </row>
    <row r="61" spans="5:10" x14ac:dyDescent="0.25">
      <c r="E61" s="17"/>
      <c r="I61" s="17"/>
      <c r="J61" s="17"/>
    </row>
    <row r="62" spans="5:10" x14ac:dyDescent="0.25">
      <c r="E62" s="17"/>
      <c r="I62" s="17"/>
      <c r="J62" s="17"/>
    </row>
    <row r="63" spans="5:10" x14ac:dyDescent="0.25">
      <c r="E63" s="17"/>
      <c r="I63" s="17"/>
      <c r="J63" s="17"/>
    </row>
    <row r="64" spans="5:10" x14ac:dyDescent="0.25">
      <c r="E64" s="17"/>
      <c r="I64" s="17"/>
      <c r="J64" s="17"/>
    </row>
    <row r="65" spans="5:10" x14ac:dyDescent="0.25">
      <c r="E65" s="17"/>
      <c r="I65" s="17"/>
      <c r="J65" s="17"/>
    </row>
    <row r="66" spans="5:10" x14ac:dyDescent="0.25">
      <c r="E66" s="17"/>
      <c r="I66" s="17"/>
      <c r="J66" s="17"/>
    </row>
    <row r="67" spans="5:10" x14ac:dyDescent="0.25">
      <c r="E67" s="17"/>
      <c r="I67" s="17"/>
      <c r="J67" s="17"/>
    </row>
    <row r="68" spans="5:10" x14ac:dyDescent="0.25">
      <c r="E68" s="17"/>
      <c r="I68" s="17"/>
      <c r="J68" s="17"/>
    </row>
    <row r="69" spans="5:10" x14ac:dyDescent="0.25">
      <c r="E69" s="17"/>
      <c r="I69" s="17"/>
      <c r="J69" s="17"/>
    </row>
    <row r="70" spans="5:10" x14ac:dyDescent="0.25">
      <c r="E70" s="17"/>
      <c r="I70" s="17"/>
      <c r="J70" s="17"/>
    </row>
    <row r="71" spans="5:10" x14ac:dyDescent="0.25">
      <c r="E71" s="17"/>
      <c r="I71" s="17"/>
      <c r="J71" s="17"/>
    </row>
    <row r="72" spans="5:10" x14ac:dyDescent="0.25">
      <c r="E72" s="17"/>
      <c r="I72" s="17"/>
      <c r="J72" s="17"/>
    </row>
    <row r="73" spans="5:10" x14ac:dyDescent="0.25">
      <c r="E73" s="17"/>
      <c r="I73" s="17"/>
      <c r="J73" s="17"/>
    </row>
    <row r="74" spans="5:10" x14ac:dyDescent="0.25">
      <c r="E74" s="17"/>
      <c r="I74" s="17"/>
      <c r="J74" s="17"/>
    </row>
    <row r="75" spans="5:10" x14ac:dyDescent="0.25">
      <c r="E75" s="17"/>
      <c r="I75" s="17"/>
      <c r="J75" s="17"/>
    </row>
    <row r="76" spans="5:10" x14ac:dyDescent="0.25">
      <c r="E76" s="17"/>
      <c r="I76" s="17"/>
      <c r="J76" s="17"/>
    </row>
    <row r="77" spans="5:10" x14ac:dyDescent="0.25">
      <c r="E77" s="17"/>
      <c r="I77" s="17"/>
      <c r="J77" s="17"/>
    </row>
    <row r="78" spans="5:10" x14ac:dyDescent="0.25">
      <c r="E78" s="17"/>
      <c r="I78" s="17"/>
      <c r="J78" s="17"/>
    </row>
    <row r="79" spans="5:10" x14ac:dyDescent="0.25">
      <c r="E79" s="17"/>
      <c r="I79" s="17"/>
      <c r="J79" s="17"/>
    </row>
    <row r="80" spans="5:10" x14ac:dyDescent="0.25">
      <c r="E80" s="17"/>
      <c r="I80" s="17"/>
      <c r="J80" s="17"/>
    </row>
    <row r="81" spans="5:10" x14ac:dyDescent="0.25">
      <c r="E81" s="17"/>
      <c r="I81" s="17"/>
      <c r="J81" s="17"/>
    </row>
    <row r="82" spans="5:10" x14ac:dyDescent="0.25">
      <c r="E82" s="17"/>
      <c r="I82" s="17"/>
      <c r="J82" s="17"/>
    </row>
    <row r="83" spans="5:10" x14ac:dyDescent="0.25">
      <c r="E83" s="17"/>
      <c r="I83" s="17"/>
      <c r="J83" s="17"/>
    </row>
    <row r="84" spans="5:10" x14ac:dyDescent="0.25">
      <c r="E84" s="17"/>
      <c r="I84" s="17"/>
      <c r="J84" s="17"/>
    </row>
    <row r="85" spans="5:10" x14ac:dyDescent="0.25">
      <c r="E85" s="17"/>
      <c r="I85" s="17"/>
      <c r="J85" s="17"/>
    </row>
    <row r="86" spans="5:10" x14ac:dyDescent="0.25">
      <c r="E86" s="17"/>
      <c r="I86" s="17"/>
      <c r="J86" s="17"/>
    </row>
    <row r="87" spans="5:10" x14ac:dyDescent="0.25">
      <c r="E87" s="17"/>
      <c r="I87" s="17"/>
      <c r="J87" s="17"/>
    </row>
    <row r="88" spans="5:10" x14ac:dyDescent="0.25">
      <c r="E88" s="17"/>
      <c r="I88" s="17"/>
      <c r="J88" s="17"/>
    </row>
    <row r="89" spans="5:10" x14ac:dyDescent="0.25">
      <c r="E89" s="17"/>
      <c r="I89" s="17"/>
      <c r="J89" s="17"/>
    </row>
    <row r="90" spans="5:10" x14ac:dyDescent="0.25">
      <c r="E90" s="17"/>
      <c r="I90" s="17"/>
      <c r="J90" s="17"/>
    </row>
    <row r="91" spans="5:10" x14ac:dyDescent="0.25">
      <c r="E91" s="17"/>
      <c r="I91" s="17"/>
      <c r="J91" s="17"/>
    </row>
    <row r="92" spans="5:10" x14ac:dyDescent="0.25">
      <c r="E92" s="17"/>
      <c r="I92" s="17"/>
      <c r="J92" s="17"/>
    </row>
    <row r="93" spans="5:10" x14ac:dyDescent="0.25">
      <c r="E93" s="17"/>
      <c r="I93" s="17"/>
      <c r="J93" s="17"/>
    </row>
    <row r="94" spans="5:10" x14ac:dyDescent="0.25">
      <c r="E94" s="17"/>
      <c r="I94" s="17"/>
      <c r="J94" s="17"/>
    </row>
    <row r="95" spans="5:10" x14ac:dyDescent="0.25">
      <c r="E95" s="17"/>
      <c r="I95" s="17"/>
      <c r="J95" s="17"/>
    </row>
    <row r="96" spans="5:10" x14ac:dyDescent="0.25">
      <c r="E96" s="17"/>
      <c r="I96" s="17"/>
      <c r="J96" s="17"/>
    </row>
    <row r="97" spans="5:10" x14ac:dyDescent="0.25">
      <c r="E97" s="17"/>
      <c r="I97" s="17"/>
      <c r="J97" s="17"/>
    </row>
    <row r="98" spans="5:10" x14ac:dyDescent="0.25">
      <c r="E98" s="17"/>
      <c r="I98" s="17"/>
      <c r="J98" s="17"/>
    </row>
    <row r="99" spans="5:10" x14ac:dyDescent="0.25">
      <c r="E99" s="17"/>
      <c r="I99" s="17"/>
      <c r="J99" s="17"/>
    </row>
    <row r="100" spans="5:10" x14ac:dyDescent="0.25">
      <c r="E100" s="17"/>
      <c r="I100" s="17"/>
      <c r="J100" s="17"/>
    </row>
    <row r="101" spans="5:10" x14ac:dyDescent="0.25">
      <c r="E101" s="17"/>
      <c r="I101" s="17"/>
      <c r="J101" s="17"/>
    </row>
    <row r="102" spans="5:10" x14ac:dyDescent="0.25">
      <c r="E102" s="17"/>
      <c r="I102" s="17"/>
      <c r="J102" s="17"/>
    </row>
    <row r="103" spans="5:10" x14ac:dyDescent="0.25">
      <c r="E103" s="17"/>
      <c r="I103" s="17"/>
      <c r="J103" s="17"/>
    </row>
    <row r="104" spans="5:10" x14ac:dyDescent="0.25">
      <c r="E104" s="17"/>
      <c r="I104" s="17"/>
      <c r="J104" s="17"/>
    </row>
    <row r="105" spans="5:10" x14ac:dyDescent="0.25">
      <c r="E105" s="17"/>
      <c r="I105" s="17"/>
      <c r="J105" s="17"/>
    </row>
    <row r="106" spans="5:10" x14ac:dyDescent="0.25">
      <c r="E106" s="17"/>
      <c r="I106" s="17"/>
      <c r="J106" s="17"/>
    </row>
    <row r="107" spans="5:10" x14ac:dyDescent="0.25">
      <c r="E107" s="17"/>
      <c r="I107" s="17"/>
      <c r="J107" s="17"/>
    </row>
    <row r="108" spans="5:10" x14ac:dyDescent="0.25">
      <c r="E108" s="17"/>
      <c r="I108" s="17"/>
      <c r="J108" s="17"/>
    </row>
    <row r="109" spans="5:10" x14ac:dyDescent="0.25">
      <c r="E109" s="17"/>
      <c r="I109" s="17"/>
      <c r="J109" s="17"/>
    </row>
    <row r="110" spans="5:10" x14ac:dyDescent="0.25">
      <c r="E110" s="17"/>
      <c r="I110" s="17"/>
      <c r="J110" s="17"/>
    </row>
    <row r="111" spans="5:10" x14ac:dyDescent="0.25">
      <c r="E111" s="17"/>
      <c r="I111" s="17"/>
      <c r="J111" s="17"/>
    </row>
    <row r="112" spans="5:10" x14ac:dyDescent="0.25">
      <c r="E112" s="17"/>
      <c r="I112" s="17"/>
      <c r="J112" s="17"/>
    </row>
    <row r="113" spans="5:10" x14ac:dyDescent="0.25">
      <c r="E113" s="17"/>
      <c r="I113" s="17"/>
      <c r="J113" s="17"/>
    </row>
    <row r="114" spans="5:10" x14ac:dyDescent="0.25">
      <c r="E114" s="17"/>
      <c r="I114" s="17"/>
      <c r="J114" s="17"/>
    </row>
    <row r="115" spans="5:10" x14ac:dyDescent="0.25">
      <c r="E115" s="17"/>
      <c r="I115" s="17"/>
      <c r="J115" s="17"/>
    </row>
    <row r="116" spans="5:10" x14ac:dyDescent="0.25">
      <c r="E116" s="17"/>
      <c r="I116" s="17"/>
      <c r="J116" s="17"/>
    </row>
    <row r="117" spans="5:10" x14ac:dyDescent="0.25">
      <c r="E117" s="17"/>
      <c r="I117" s="17"/>
      <c r="J117" s="17"/>
    </row>
    <row r="118" spans="5:10" x14ac:dyDescent="0.25">
      <c r="E118" s="17"/>
      <c r="I118" s="17"/>
      <c r="J118" s="17"/>
    </row>
    <row r="119" spans="5:10" x14ac:dyDescent="0.25">
      <c r="E119" s="17"/>
      <c r="I119" s="17"/>
      <c r="J119" s="17"/>
    </row>
    <row r="120" spans="5:10" x14ac:dyDescent="0.25">
      <c r="E120" s="17"/>
      <c r="I120" s="17"/>
      <c r="J120" s="17"/>
    </row>
    <row r="121" spans="5:10" x14ac:dyDescent="0.25">
      <c r="E121" s="17"/>
      <c r="I121" s="17"/>
      <c r="J121" s="17"/>
    </row>
    <row r="122" spans="5:10" x14ac:dyDescent="0.25">
      <c r="E122" s="17"/>
      <c r="I122" s="17"/>
      <c r="J122" s="17"/>
    </row>
    <row r="123" spans="5:10" x14ac:dyDescent="0.25">
      <c r="E123" s="17"/>
      <c r="I123" s="17"/>
      <c r="J123" s="17"/>
    </row>
    <row r="124" spans="5:10" x14ac:dyDescent="0.25">
      <c r="E124" s="17"/>
      <c r="I124" s="17"/>
      <c r="J124" s="17"/>
    </row>
    <row r="125" spans="5:10" x14ac:dyDescent="0.25">
      <c r="E125" s="17"/>
      <c r="I125" s="17"/>
      <c r="J125" s="17"/>
    </row>
    <row r="126" spans="5:10" x14ac:dyDescent="0.25">
      <c r="E126" s="17"/>
      <c r="I126" s="17"/>
      <c r="J126" s="17"/>
    </row>
    <row r="127" spans="5:10" x14ac:dyDescent="0.25">
      <c r="E127" s="17"/>
      <c r="I127" s="17"/>
      <c r="J127" s="17"/>
    </row>
    <row r="128" spans="5:10" x14ac:dyDescent="0.25">
      <c r="E128" s="17"/>
      <c r="I128" s="17"/>
      <c r="J128" s="17"/>
    </row>
    <row r="129" spans="5:10" x14ac:dyDescent="0.25">
      <c r="E129" s="17"/>
      <c r="I129" s="17"/>
      <c r="J129" s="17"/>
    </row>
    <row r="130" spans="5:10" x14ac:dyDescent="0.25">
      <c r="E130" s="17"/>
      <c r="I130" s="17"/>
      <c r="J130" s="17"/>
    </row>
    <row r="131" spans="5:10" x14ac:dyDescent="0.25">
      <c r="E131" s="17"/>
      <c r="I131" s="17"/>
      <c r="J131" s="17"/>
    </row>
    <row r="132" spans="5:10" x14ac:dyDescent="0.25">
      <c r="E132" s="17"/>
      <c r="I132" s="17"/>
      <c r="J132" s="17"/>
    </row>
    <row r="133" spans="5:10" x14ac:dyDescent="0.25">
      <c r="E133" s="17"/>
      <c r="I133" s="17"/>
      <c r="J133" s="17"/>
    </row>
    <row r="134" spans="5:10" x14ac:dyDescent="0.25">
      <c r="E134" s="17"/>
      <c r="I134" s="17"/>
      <c r="J134" s="17"/>
    </row>
    <row r="135" spans="5:10" x14ac:dyDescent="0.25">
      <c r="E135" s="17"/>
      <c r="I135" s="17"/>
      <c r="J135" s="17"/>
    </row>
    <row r="136" spans="5:10" x14ac:dyDescent="0.25">
      <c r="E136" s="17"/>
      <c r="I136" s="17"/>
      <c r="J136" s="17"/>
    </row>
    <row r="137" spans="5:10" x14ac:dyDescent="0.25">
      <c r="E137" s="17"/>
      <c r="I137" s="17"/>
      <c r="J137" s="17"/>
    </row>
    <row r="138" spans="5:10" x14ac:dyDescent="0.25">
      <c r="E138" s="17"/>
      <c r="I138" s="17"/>
      <c r="J138" s="17"/>
    </row>
    <row r="139" spans="5:10" x14ac:dyDescent="0.25">
      <c r="E139" s="17"/>
      <c r="I139" s="17"/>
      <c r="J139" s="17"/>
    </row>
    <row r="140" spans="5:10" x14ac:dyDescent="0.25">
      <c r="E140" s="17"/>
      <c r="I140" s="17"/>
      <c r="J140" s="17"/>
    </row>
    <row r="141" spans="5:10" x14ac:dyDescent="0.25">
      <c r="E141" s="17"/>
      <c r="I141" s="17"/>
      <c r="J141" s="17"/>
    </row>
    <row r="142" spans="5:10" x14ac:dyDescent="0.25">
      <c r="E142" s="17"/>
      <c r="I142" s="17"/>
      <c r="J142" s="17"/>
    </row>
    <row r="143" spans="5:10" x14ac:dyDescent="0.25">
      <c r="E143" s="17"/>
      <c r="I143" s="17"/>
      <c r="J143" s="17"/>
    </row>
    <row r="144" spans="5:10" x14ac:dyDescent="0.25">
      <c r="E144" s="17"/>
      <c r="I144" s="17"/>
      <c r="J144" s="17"/>
    </row>
    <row r="145" spans="5:10" x14ac:dyDescent="0.25">
      <c r="E145" s="17"/>
      <c r="I145" s="17"/>
      <c r="J145" s="17"/>
    </row>
    <row r="146" spans="5:10" x14ac:dyDescent="0.25">
      <c r="E146" s="17"/>
      <c r="I146" s="17"/>
      <c r="J146" s="17"/>
    </row>
    <row r="147" spans="5:10" x14ac:dyDescent="0.25">
      <c r="E147" s="17"/>
      <c r="I147" s="17"/>
      <c r="J147" s="17"/>
    </row>
    <row r="148" spans="5:10" x14ac:dyDescent="0.25">
      <c r="E148" s="17"/>
      <c r="I148" s="17"/>
      <c r="J148" s="17"/>
    </row>
    <row r="149" spans="5:10" x14ac:dyDescent="0.25">
      <c r="E149" s="17"/>
      <c r="I149" s="17"/>
      <c r="J149" s="17"/>
    </row>
    <row r="150" spans="5:10" x14ac:dyDescent="0.25">
      <c r="E150" s="17"/>
      <c r="I150" s="17"/>
      <c r="J150" s="17"/>
    </row>
    <row r="151" spans="5:10" x14ac:dyDescent="0.25">
      <c r="E151" s="17"/>
      <c r="I151" s="17"/>
      <c r="J151" s="17"/>
    </row>
    <row r="152" spans="5:10" x14ac:dyDescent="0.25">
      <c r="E152" s="17"/>
      <c r="I152" s="17"/>
      <c r="J152" s="17"/>
    </row>
    <row r="153" spans="5:10" x14ac:dyDescent="0.25">
      <c r="E153" s="17"/>
      <c r="I153" s="17"/>
      <c r="J153" s="17"/>
    </row>
    <row r="154" spans="5:10" x14ac:dyDescent="0.25">
      <c r="E154" s="17"/>
      <c r="I154" s="17"/>
      <c r="J154" s="17"/>
    </row>
    <row r="155" spans="5:10" x14ac:dyDescent="0.25">
      <c r="E155" s="17"/>
      <c r="I155" s="17"/>
      <c r="J155" s="17"/>
    </row>
    <row r="156" spans="5:10" x14ac:dyDescent="0.25">
      <c r="E156" s="17"/>
      <c r="I156" s="17"/>
      <c r="J156" s="17"/>
    </row>
    <row r="157" spans="5:10" x14ac:dyDescent="0.25">
      <c r="E157" s="17"/>
      <c r="I157" s="17"/>
      <c r="J157" s="17"/>
    </row>
    <row r="158" spans="5:10" x14ac:dyDescent="0.25">
      <c r="E158" s="17"/>
      <c r="I158" s="17"/>
      <c r="J158" s="17"/>
    </row>
    <row r="159" spans="5:10" x14ac:dyDescent="0.25">
      <c r="E159" s="17"/>
      <c r="I159" s="17"/>
      <c r="J159" s="17"/>
    </row>
    <row r="160" spans="5:10" x14ac:dyDescent="0.25">
      <c r="E160" s="17"/>
      <c r="I160" s="17"/>
      <c r="J160" s="17"/>
    </row>
    <row r="161" spans="5:10" x14ac:dyDescent="0.25">
      <c r="E161" s="17"/>
      <c r="I161" s="17"/>
      <c r="J161" s="17"/>
    </row>
    <row r="162" spans="5:10" x14ac:dyDescent="0.25">
      <c r="E162" s="17"/>
      <c r="I162" s="17"/>
      <c r="J162" s="17"/>
    </row>
    <row r="163" spans="5:10" x14ac:dyDescent="0.25">
      <c r="E163" s="17"/>
      <c r="I163" s="17"/>
      <c r="J163" s="17"/>
    </row>
    <row r="164" spans="5:10" x14ac:dyDescent="0.25">
      <c r="E164" s="17"/>
      <c r="I164" s="17"/>
      <c r="J164" s="17"/>
    </row>
    <row r="165" spans="5:10" x14ac:dyDescent="0.25">
      <c r="E165" s="17"/>
      <c r="I165" s="17"/>
      <c r="J165" s="17"/>
    </row>
    <row r="166" spans="5:10" x14ac:dyDescent="0.25">
      <c r="E166" s="17"/>
      <c r="I166" s="17"/>
      <c r="J166" s="17"/>
    </row>
    <row r="167" spans="5:10" x14ac:dyDescent="0.25">
      <c r="E167" s="17"/>
      <c r="I167" s="17"/>
      <c r="J167" s="17"/>
    </row>
    <row r="168" spans="5:10" x14ac:dyDescent="0.25">
      <c r="E168" s="17"/>
      <c r="I168" s="17"/>
      <c r="J168" s="17"/>
    </row>
    <row r="169" spans="5:10" x14ac:dyDescent="0.25">
      <c r="E169" s="17"/>
      <c r="I169" s="17"/>
      <c r="J169" s="17"/>
    </row>
    <row r="170" spans="5:10" x14ac:dyDescent="0.25">
      <c r="E170" s="17"/>
      <c r="I170" s="17"/>
      <c r="J170" s="17"/>
    </row>
    <row r="171" spans="5:10" x14ac:dyDescent="0.25">
      <c r="E171" s="17"/>
      <c r="I171" s="17"/>
      <c r="J171" s="17"/>
    </row>
    <row r="172" spans="5:10" x14ac:dyDescent="0.25">
      <c r="E172" s="17"/>
      <c r="I172" s="17"/>
      <c r="J172" s="17"/>
    </row>
    <row r="173" spans="5:10" x14ac:dyDescent="0.25">
      <c r="E173" s="17"/>
      <c r="I173" s="17"/>
      <c r="J173" s="17"/>
    </row>
    <row r="174" spans="5:10" x14ac:dyDescent="0.25">
      <c r="E174" s="17"/>
      <c r="I174" s="17"/>
      <c r="J174" s="17"/>
    </row>
    <row r="175" spans="5:10" x14ac:dyDescent="0.25">
      <c r="E175" s="17"/>
      <c r="I175" s="17"/>
      <c r="J175" s="17"/>
    </row>
    <row r="176" spans="5:10" x14ac:dyDescent="0.25">
      <c r="E176" s="17"/>
      <c r="I176" s="17"/>
      <c r="J176" s="17"/>
    </row>
    <row r="177" spans="5:10" x14ac:dyDescent="0.25">
      <c r="E177" s="17"/>
      <c r="I177" s="17"/>
      <c r="J177" s="17"/>
    </row>
    <row r="178" spans="5:10" x14ac:dyDescent="0.25">
      <c r="E178" s="17"/>
      <c r="I178" s="17"/>
      <c r="J178" s="17"/>
    </row>
    <row r="179" spans="5:10" x14ac:dyDescent="0.25">
      <c r="E179" s="17"/>
      <c r="I179" s="17"/>
      <c r="J179" s="17"/>
    </row>
    <row r="180" spans="5:10" x14ac:dyDescent="0.25">
      <c r="E180" s="17"/>
      <c r="I180" s="17"/>
      <c r="J180" s="17"/>
    </row>
    <row r="181" spans="5:10" x14ac:dyDescent="0.25">
      <c r="E181" s="17"/>
      <c r="I181" s="17"/>
      <c r="J181" s="17"/>
    </row>
    <row r="182" spans="5:10" x14ac:dyDescent="0.25">
      <c r="E182" s="17"/>
      <c r="I182" s="17"/>
      <c r="J182" s="17"/>
    </row>
    <row r="183" spans="5:10" x14ac:dyDescent="0.25">
      <c r="E183" s="17"/>
      <c r="I183" s="17"/>
      <c r="J183" s="17"/>
    </row>
    <row r="184" spans="5:10" x14ac:dyDescent="0.25">
      <c r="E184" s="17"/>
      <c r="I184" s="17"/>
      <c r="J184" s="17"/>
    </row>
    <row r="185" spans="5:10" x14ac:dyDescent="0.25">
      <c r="E185" s="17"/>
      <c r="I185" s="17"/>
      <c r="J185" s="17"/>
    </row>
    <row r="186" spans="5:10" x14ac:dyDescent="0.25">
      <c r="E186" s="17"/>
      <c r="I186" s="17"/>
      <c r="J186" s="17"/>
    </row>
    <row r="187" spans="5:10" x14ac:dyDescent="0.25">
      <c r="E187" s="17"/>
      <c r="I187" s="17"/>
      <c r="J187" s="17"/>
    </row>
    <row r="188" spans="5:10" x14ac:dyDescent="0.25">
      <c r="E188" s="17"/>
      <c r="I188" s="17"/>
      <c r="J188" s="17"/>
    </row>
    <row r="189" spans="5:10" x14ac:dyDescent="0.25">
      <c r="E189" s="17"/>
      <c r="I189" s="17"/>
      <c r="J189" s="17"/>
    </row>
    <row r="190" spans="5:10" x14ac:dyDescent="0.25">
      <c r="E190" s="17"/>
      <c r="I190" s="17"/>
      <c r="J190" s="17"/>
    </row>
    <row r="191" spans="5:10" x14ac:dyDescent="0.25">
      <c r="E191" s="17"/>
      <c r="I191" s="17"/>
      <c r="J191" s="17"/>
    </row>
    <row r="192" spans="5:10" x14ac:dyDescent="0.25">
      <c r="E192" s="17"/>
      <c r="I192" s="17"/>
      <c r="J192" s="17"/>
    </row>
    <row r="193" spans="5:10" x14ac:dyDescent="0.25">
      <c r="E193" s="17"/>
      <c r="I193" s="17"/>
      <c r="J193" s="17"/>
    </row>
    <row r="194" spans="5:10" x14ac:dyDescent="0.25">
      <c r="E194" s="17"/>
      <c r="I194" s="17"/>
      <c r="J194" s="17"/>
    </row>
    <row r="195" spans="5:10" x14ac:dyDescent="0.25">
      <c r="E195" s="17"/>
      <c r="I195" s="17"/>
      <c r="J195" s="17"/>
    </row>
    <row r="196" spans="5:10" x14ac:dyDescent="0.25">
      <c r="E196" s="17"/>
      <c r="I196" s="17"/>
      <c r="J196" s="17"/>
    </row>
    <row r="197" spans="5:10" x14ac:dyDescent="0.25">
      <c r="E197" s="17"/>
      <c r="I197" s="17"/>
      <c r="J197" s="17"/>
    </row>
    <row r="198" spans="5:10" x14ac:dyDescent="0.25">
      <c r="E198" s="17"/>
      <c r="I198" s="17"/>
      <c r="J198" s="17"/>
    </row>
    <row r="199" spans="5:10" x14ac:dyDescent="0.25">
      <c r="E199" s="17"/>
      <c r="I199" s="17"/>
      <c r="J199" s="17"/>
    </row>
    <row r="200" spans="5:10" x14ac:dyDescent="0.25">
      <c r="E200" s="17"/>
      <c r="I200" s="17"/>
      <c r="J200" s="17"/>
    </row>
    <row r="201" spans="5:10" x14ac:dyDescent="0.25">
      <c r="E201" s="17"/>
      <c r="I201" s="17"/>
      <c r="J201" s="17"/>
    </row>
    <row r="202" spans="5:10" x14ac:dyDescent="0.25">
      <c r="E202" s="17"/>
      <c r="I202" s="17"/>
      <c r="J202" s="17"/>
    </row>
    <row r="203" spans="5:10" x14ac:dyDescent="0.25">
      <c r="E203" s="17"/>
      <c r="I203" s="17"/>
      <c r="J203" s="17"/>
    </row>
    <row r="204" spans="5:10" x14ac:dyDescent="0.25">
      <c r="E204" s="17"/>
      <c r="I204" s="17"/>
      <c r="J204" s="17"/>
    </row>
    <row r="205" spans="5:10" x14ac:dyDescent="0.25">
      <c r="E205" s="17"/>
      <c r="I205" s="17"/>
      <c r="J205" s="17"/>
    </row>
    <row r="206" spans="5:10" x14ac:dyDescent="0.25">
      <c r="E206" s="17"/>
      <c r="I206" s="17"/>
      <c r="J206" s="17"/>
    </row>
    <row r="207" spans="5:10" x14ac:dyDescent="0.25">
      <c r="E207" s="17"/>
      <c r="I207" s="17"/>
      <c r="J207" s="17"/>
    </row>
    <row r="208" spans="5:10" x14ac:dyDescent="0.25">
      <c r="E208" s="17"/>
      <c r="I208" s="17"/>
      <c r="J208" s="17"/>
    </row>
    <row r="209" spans="5:11" x14ac:dyDescent="0.25">
      <c r="E209" s="17"/>
      <c r="I209" s="17"/>
      <c r="J209" s="17"/>
    </row>
    <row r="210" spans="5:11" x14ac:dyDescent="0.25">
      <c r="E210" s="17"/>
      <c r="I210" s="17"/>
      <c r="J210" s="17"/>
    </row>
    <row r="211" spans="5:11" x14ac:dyDescent="0.25">
      <c r="E211" s="17"/>
      <c r="I211" s="17"/>
      <c r="J211" s="17"/>
    </row>
    <row r="212" spans="5:11" x14ac:dyDescent="0.25">
      <c r="E212" s="17"/>
      <c r="I212" s="17"/>
      <c r="J212" s="17"/>
    </row>
    <row r="213" spans="5:11" x14ac:dyDescent="0.25">
      <c r="E213" s="17"/>
      <c r="I213" s="17"/>
      <c r="J213" s="17"/>
      <c r="K213" s="14"/>
    </row>
    <row r="214" spans="5:11" x14ac:dyDescent="0.25">
      <c r="E214" s="17"/>
      <c r="I214" s="17"/>
      <c r="J214" s="17"/>
      <c r="K214" s="14"/>
    </row>
    <row r="215" spans="5:11" x14ac:dyDescent="0.25">
      <c r="E215" s="17"/>
      <c r="I215" s="17"/>
      <c r="J215" s="17"/>
      <c r="K215" s="14"/>
    </row>
    <row r="216" spans="5:11" x14ac:dyDescent="0.25">
      <c r="E216" s="17"/>
      <c r="I216" s="17"/>
      <c r="J216" s="17"/>
      <c r="K216" s="14"/>
    </row>
    <row r="217" spans="5:11" x14ac:dyDescent="0.25">
      <c r="E217" s="17"/>
      <c r="I217" s="17"/>
      <c r="J217" s="17"/>
      <c r="K217" s="14"/>
    </row>
    <row r="218" spans="5:11" x14ac:dyDescent="0.25">
      <c r="E218" s="17"/>
      <c r="I218" s="17"/>
      <c r="J218" s="17"/>
      <c r="K218" s="14"/>
    </row>
    <row r="219" spans="5:11" x14ac:dyDescent="0.25">
      <c r="E219" s="17"/>
      <c r="I219" s="17"/>
      <c r="J219" s="17"/>
      <c r="K219" s="14"/>
    </row>
    <row r="220" spans="5:11" x14ac:dyDescent="0.25">
      <c r="E220" s="17"/>
      <c r="I220" s="17"/>
      <c r="J220" s="17"/>
      <c r="K220" s="14"/>
    </row>
    <row r="221" spans="5:11" x14ac:dyDescent="0.25">
      <c r="E221" s="17"/>
      <c r="I221" s="17"/>
      <c r="J221" s="17"/>
      <c r="K221" s="14"/>
    </row>
    <row r="222" spans="5:11" x14ac:dyDescent="0.25">
      <c r="E222" s="17"/>
      <c r="I222" s="17"/>
      <c r="J222" s="17"/>
      <c r="K222" s="14"/>
    </row>
    <row r="223" spans="5:11" x14ac:dyDescent="0.25">
      <c r="E223" s="17"/>
      <c r="I223" s="17"/>
      <c r="J223" s="17"/>
      <c r="K223" s="14"/>
    </row>
    <row r="224" spans="5:11" x14ac:dyDescent="0.25">
      <c r="E224" s="17"/>
      <c r="I224" s="17"/>
      <c r="J224" s="17"/>
      <c r="K224" s="14"/>
    </row>
    <row r="225" spans="5:11" x14ac:dyDescent="0.25">
      <c r="E225" s="17"/>
      <c r="I225" s="17"/>
      <c r="J225" s="17"/>
      <c r="K225" s="14"/>
    </row>
    <row r="226" spans="5:11" x14ac:dyDescent="0.25">
      <c r="E226" s="17"/>
      <c r="I226" s="17"/>
      <c r="J226" s="17"/>
      <c r="K226" s="14"/>
    </row>
    <row r="227" spans="5:11" x14ac:dyDescent="0.25">
      <c r="E227" s="17"/>
      <c r="I227" s="17"/>
      <c r="J227" s="17"/>
      <c r="K227" s="14"/>
    </row>
    <row r="228" spans="5:11" x14ac:dyDescent="0.25">
      <c r="E228" s="17"/>
      <c r="I228" s="17"/>
      <c r="J228" s="17"/>
      <c r="K228" s="14"/>
    </row>
    <row r="229" spans="5:11" x14ac:dyDescent="0.25">
      <c r="E229" s="17"/>
      <c r="I229" s="17"/>
      <c r="J229" s="17"/>
      <c r="K229" s="14"/>
    </row>
    <row r="230" spans="5:11" x14ac:dyDescent="0.25">
      <c r="E230" s="17"/>
      <c r="I230" s="17"/>
      <c r="J230" s="17"/>
      <c r="K230" s="14"/>
    </row>
    <row r="231" spans="5:11" x14ac:dyDescent="0.25">
      <c r="E231" s="17"/>
      <c r="I231" s="17"/>
      <c r="J231" s="17"/>
      <c r="K231" s="14"/>
    </row>
    <row r="232" spans="5:11" x14ac:dyDescent="0.25">
      <c r="E232" s="17"/>
      <c r="I232" s="17"/>
      <c r="J232" s="17"/>
      <c r="K232" s="14"/>
    </row>
    <row r="233" spans="5:11" x14ac:dyDescent="0.25">
      <c r="E233" s="17"/>
      <c r="I233" s="17"/>
      <c r="J233" s="17"/>
      <c r="K233" s="14"/>
    </row>
    <row r="234" spans="5:11" x14ac:dyDescent="0.25">
      <c r="E234" s="17"/>
      <c r="I234" s="17"/>
      <c r="J234" s="17"/>
      <c r="K234" s="14"/>
    </row>
    <row r="235" spans="5:11" x14ac:dyDescent="0.25">
      <c r="E235" s="17"/>
      <c r="I235" s="17"/>
      <c r="J235" s="17"/>
      <c r="K235" s="14"/>
    </row>
    <row r="236" spans="5:11" x14ac:dyDescent="0.25">
      <c r="E236" s="17"/>
      <c r="I236" s="17"/>
      <c r="J236" s="17"/>
      <c r="K236" s="14"/>
    </row>
    <row r="237" spans="5:11" x14ac:dyDescent="0.25">
      <c r="E237" s="17"/>
      <c r="I237" s="17"/>
      <c r="J237" s="17"/>
      <c r="K237" s="14"/>
    </row>
    <row r="238" spans="5:11" x14ac:dyDescent="0.25">
      <c r="E238" s="17"/>
      <c r="I238" s="17"/>
      <c r="J238" s="17"/>
      <c r="K238" s="14"/>
    </row>
    <row r="239" spans="5:11" x14ac:dyDescent="0.25">
      <c r="E239" s="17"/>
      <c r="I239" s="17"/>
      <c r="J239" s="17"/>
      <c r="K239" s="14"/>
    </row>
    <row r="240" spans="5:11" x14ac:dyDescent="0.25">
      <c r="E240" s="17"/>
      <c r="I240" s="17"/>
      <c r="J240" s="17"/>
      <c r="K240" s="14"/>
    </row>
    <row r="241" spans="5:11" x14ac:dyDescent="0.25">
      <c r="E241" s="17"/>
      <c r="I241" s="17"/>
      <c r="J241" s="17"/>
      <c r="K241" s="14"/>
    </row>
    <row r="242" spans="5:11" x14ac:dyDescent="0.25">
      <c r="E242" s="17"/>
      <c r="I242" s="17"/>
      <c r="J242" s="17"/>
      <c r="K242" s="14"/>
    </row>
    <row r="243" spans="5:11" x14ac:dyDescent="0.25">
      <c r="E243" s="17"/>
      <c r="I243" s="17"/>
      <c r="J243" s="17"/>
      <c r="K243" s="14"/>
    </row>
    <row r="244" spans="5:11" x14ac:dyDescent="0.25">
      <c r="E244" s="17"/>
      <c r="I244" s="17"/>
      <c r="J244" s="17"/>
      <c r="K244" s="14"/>
    </row>
    <row r="245" spans="5:11" x14ac:dyDescent="0.25">
      <c r="E245" s="17"/>
      <c r="I245" s="17"/>
      <c r="J245" s="17"/>
      <c r="K245" s="14"/>
    </row>
    <row r="246" spans="5:11" x14ac:dyDescent="0.25">
      <c r="E246" s="17"/>
      <c r="I246" s="17"/>
      <c r="J246" s="17"/>
      <c r="K246" s="14"/>
    </row>
    <row r="247" spans="5:11" x14ac:dyDescent="0.25">
      <c r="E247" s="17"/>
      <c r="I247" s="17"/>
      <c r="J247" s="17"/>
      <c r="K247" s="14"/>
    </row>
    <row r="248" spans="5:11" x14ac:dyDescent="0.25">
      <c r="E248" s="17"/>
      <c r="I248" s="17"/>
      <c r="J248" s="17"/>
      <c r="K248" s="14"/>
    </row>
    <row r="249" spans="5:11" x14ac:dyDescent="0.25">
      <c r="E249" s="17"/>
      <c r="I249" s="17"/>
      <c r="J249" s="17"/>
      <c r="K249" s="14"/>
    </row>
    <row r="250" spans="5:11" x14ac:dyDescent="0.25">
      <c r="E250" s="17"/>
      <c r="I250" s="17"/>
      <c r="J250" s="17"/>
      <c r="K250" s="14"/>
    </row>
    <row r="251" spans="5:11" x14ac:dyDescent="0.25">
      <c r="E251" s="17"/>
      <c r="I251" s="17"/>
      <c r="J251" s="17"/>
      <c r="K251" s="14"/>
    </row>
    <row r="252" spans="5:11" x14ac:dyDescent="0.25">
      <c r="E252" s="17"/>
      <c r="I252" s="17"/>
      <c r="J252" s="17"/>
      <c r="K252" s="14"/>
    </row>
    <row r="253" spans="5:11" x14ac:dyDescent="0.25">
      <c r="E253" s="17"/>
      <c r="I253" s="17"/>
      <c r="J253" s="17"/>
      <c r="K253" s="14"/>
    </row>
    <row r="254" spans="5:11" x14ac:dyDescent="0.25">
      <c r="E254" s="17"/>
      <c r="I254" s="17"/>
      <c r="J254" s="17"/>
      <c r="K254" s="14"/>
    </row>
    <row r="255" spans="5:11" x14ac:dyDescent="0.25">
      <c r="E255" s="17"/>
      <c r="I255" s="17"/>
      <c r="J255" s="17"/>
      <c r="K255" s="14"/>
    </row>
    <row r="256" spans="5:11" x14ac:dyDescent="0.25">
      <c r="E256" s="17"/>
      <c r="I256" s="17"/>
      <c r="J256" s="17"/>
      <c r="K256" s="14"/>
    </row>
    <row r="257" spans="5:11" x14ac:dyDescent="0.25">
      <c r="E257" s="17"/>
      <c r="I257" s="17"/>
      <c r="J257" s="17"/>
      <c r="K257" s="14"/>
    </row>
    <row r="258" spans="5:11" x14ac:dyDescent="0.25">
      <c r="E258" s="17"/>
      <c r="I258" s="17"/>
      <c r="J258" s="17"/>
      <c r="K258" s="14"/>
    </row>
    <row r="259" spans="5:11" x14ac:dyDescent="0.25">
      <c r="E259" s="17"/>
      <c r="I259" s="17"/>
      <c r="J259" s="17"/>
      <c r="K259" s="14"/>
    </row>
    <row r="260" spans="5:11" x14ac:dyDescent="0.25">
      <c r="E260" s="17"/>
      <c r="I260" s="17"/>
      <c r="J260" s="17"/>
      <c r="K260" s="14"/>
    </row>
    <row r="261" spans="5:11" x14ac:dyDescent="0.25">
      <c r="E261" s="17"/>
      <c r="I261" s="17"/>
      <c r="J261" s="17"/>
      <c r="K261" s="14"/>
    </row>
    <row r="262" spans="5:11" x14ac:dyDescent="0.25">
      <c r="E262" s="17"/>
      <c r="I262" s="17"/>
      <c r="J262" s="17"/>
      <c r="K262" s="14"/>
    </row>
    <row r="263" spans="5:11" x14ac:dyDescent="0.25">
      <c r="E263" s="17"/>
      <c r="I263" s="17"/>
      <c r="J263" s="17"/>
      <c r="K263" s="14"/>
    </row>
    <row r="264" spans="5:11" x14ac:dyDescent="0.25">
      <c r="E264" s="17"/>
      <c r="I264" s="17"/>
      <c r="J264" s="17"/>
      <c r="K264" s="14"/>
    </row>
    <row r="265" spans="5:11" x14ac:dyDescent="0.25">
      <c r="E265" s="17"/>
      <c r="I265" s="17"/>
      <c r="J265" s="17"/>
      <c r="K265" s="14"/>
    </row>
    <row r="266" spans="5:11" x14ac:dyDescent="0.25">
      <c r="E266" s="17"/>
      <c r="I266" s="17"/>
      <c r="J266" s="17"/>
      <c r="K266" s="14"/>
    </row>
    <row r="267" spans="5:11" x14ac:dyDescent="0.25">
      <c r="E267" s="17"/>
      <c r="I267" s="17"/>
      <c r="J267" s="17"/>
      <c r="K267" s="14"/>
    </row>
    <row r="268" spans="5:11" x14ac:dyDescent="0.25">
      <c r="E268" s="17"/>
      <c r="I268" s="17"/>
      <c r="J268" s="17"/>
      <c r="K268" s="14"/>
    </row>
    <row r="269" spans="5:11" x14ac:dyDescent="0.25">
      <c r="E269" s="17"/>
      <c r="I269" s="17"/>
      <c r="J269" s="17"/>
      <c r="K269" s="14"/>
    </row>
    <row r="270" spans="5:11" x14ac:dyDescent="0.25">
      <c r="E270" s="17"/>
      <c r="I270" s="17"/>
      <c r="J270" s="17"/>
      <c r="K270" s="14"/>
    </row>
    <row r="271" spans="5:11" x14ac:dyDescent="0.25">
      <c r="E271" s="17"/>
      <c r="I271" s="17"/>
      <c r="J271" s="17"/>
      <c r="K271" s="14"/>
    </row>
    <row r="272" spans="5:11" x14ac:dyDescent="0.25">
      <c r="E272" s="17"/>
      <c r="I272" s="17"/>
      <c r="J272" s="17"/>
      <c r="K272" s="14"/>
    </row>
    <row r="273" spans="5:11" x14ac:dyDescent="0.25">
      <c r="E273" s="17"/>
      <c r="I273" s="17"/>
      <c r="J273" s="17"/>
      <c r="K273" s="14"/>
    </row>
    <row r="274" spans="5:11" x14ac:dyDescent="0.25">
      <c r="E274" s="17"/>
      <c r="I274" s="17"/>
      <c r="J274" s="17"/>
      <c r="K274" s="14"/>
    </row>
    <row r="275" spans="5:11" x14ac:dyDescent="0.25">
      <c r="E275" s="17"/>
      <c r="I275" s="17"/>
      <c r="J275" s="17"/>
      <c r="K275" s="14"/>
    </row>
    <row r="276" spans="5:11" x14ac:dyDescent="0.25">
      <c r="E276" s="17"/>
      <c r="I276" s="17"/>
      <c r="J276" s="17"/>
      <c r="K276" s="14"/>
    </row>
    <row r="277" spans="5:11" x14ac:dyDescent="0.25">
      <c r="E277" s="17"/>
      <c r="I277" s="17"/>
      <c r="J277" s="17"/>
      <c r="K277" s="14"/>
    </row>
    <row r="278" spans="5:11" x14ac:dyDescent="0.25">
      <c r="E278" s="17"/>
      <c r="I278" s="17"/>
      <c r="J278" s="17"/>
      <c r="K278" s="14"/>
    </row>
    <row r="279" spans="5:11" x14ac:dyDescent="0.25">
      <c r="E279" s="17"/>
      <c r="I279" s="17"/>
      <c r="J279" s="17"/>
      <c r="K279" s="14"/>
    </row>
    <row r="280" spans="5:11" x14ac:dyDescent="0.25">
      <c r="E280" s="17"/>
      <c r="I280" s="17"/>
      <c r="J280" s="17"/>
      <c r="K280" s="14"/>
    </row>
    <row r="281" spans="5:11" x14ac:dyDescent="0.25">
      <c r="E281" s="17"/>
      <c r="I281" s="17"/>
      <c r="J281" s="17"/>
      <c r="K281" s="14"/>
    </row>
    <row r="282" spans="5:11" x14ac:dyDescent="0.25">
      <c r="E282" s="17"/>
      <c r="I282" s="17"/>
      <c r="J282" s="17"/>
      <c r="K282" s="14"/>
    </row>
    <row r="283" spans="5:11" x14ac:dyDescent="0.25">
      <c r="E283" s="17"/>
      <c r="I283" s="17"/>
      <c r="J283" s="17"/>
      <c r="K283" s="14"/>
    </row>
    <row r="284" spans="5:11" x14ac:dyDescent="0.25">
      <c r="E284" s="17"/>
      <c r="I284" s="17"/>
      <c r="J284" s="17"/>
      <c r="K284" s="14"/>
    </row>
    <row r="285" spans="5:11" x14ac:dyDescent="0.25">
      <c r="E285" s="17"/>
      <c r="I285" s="17"/>
      <c r="J285" s="17"/>
      <c r="K285" s="14"/>
    </row>
    <row r="286" spans="5:11" x14ac:dyDescent="0.25">
      <c r="E286" s="17"/>
      <c r="I286" s="17"/>
      <c r="J286" s="17"/>
      <c r="K286" s="14"/>
    </row>
    <row r="287" spans="5:11" x14ac:dyDescent="0.25">
      <c r="E287" s="17"/>
      <c r="I287" s="17"/>
      <c r="J287" s="17"/>
      <c r="K287" s="14"/>
    </row>
    <row r="288" spans="5:11" x14ac:dyDescent="0.25">
      <c r="E288" s="17"/>
      <c r="I288" s="17"/>
      <c r="J288" s="17"/>
      <c r="K288" s="14"/>
    </row>
    <row r="289" spans="5:11" x14ac:dyDescent="0.25">
      <c r="E289" s="17"/>
      <c r="I289" s="17"/>
      <c r="J289" s="17"/>
      <c r="K289" s="14"/>
    </row>
    <row r="290" spans="5:11" x14ac:dyDescent="0.25">
      <c r="E290" s="17"/>
      <c r="I290" s="17"/>
      <c r="J290" s="17"/>
      <c r="K290" s="14"/>
    </row>
    <row r="291" spans="5:11" x14ac:dyDescent="0.25">
      <c r="E291" s="17"/>
      <c r="I291" s="17"/>
      <c r="J291" s="17"/>
      <c r="K291" s="14"/>
    </row>
    <row r="292" spans="5:11" x14ac:dyDescent="0.25">
      <c r="E292" s="17"/>
      <c r="I292" s="17"/>
      <c r="J292" s="17"/>
      <c r="K292" s="14"/>
    </row>
    <row r="293" spans="5:11" x14ac:dyDescent="0.25">
      <c r="E293" s="17"/>
      <c r="I293" s="17"/>
      <c r="J293" s="17"/>
      <c r="K293" s="14"/>
    </row>
    <row r="294" spans="5:11" x14ac:dyDescent="0.25">
      <c r="E294" s="17"/>
      <c r="I294" s="17"/>
      <c r="J294" s="17"/>
      <c r="K294" s="14"/>
    </row>
    <row r="295" spans="5:11" x14ac:dyDescent="0.25">
      <c r="E295" s="17"/>
      <c r="I295" s="17"/>
      <c r="J295" s="17"/>
      <c r="K295" s="14"/>
    </row>
    <row r="296" spans="5:11" x14ac:dyDescent="0.25">
      <c r="E296" s="17"/>
      <c r="I296" s="17"/>
      <c r="J296" s="17"/>
      <c r="K296" s="14"/>
    </row>
    <row r="297" spans="5:11" x14ac:dyDescent="0.25">
      <c r="E297" s="17"/>
      <c r="I297" s="17"/>
      <c r="J297" s="17"/>
      <c r="K297" s="14"/>
    </row>
    <row r="298" spans="5:11" x14ac:dyDescent="0.25">
      <c r="E298" s="17"/>
      <c r="I298" s="17"/>
      <c r="J298" s="17"/>
      <c r="K298" s="14"/>
    </row>
    <row r="299" spans="5:11" x14ac:dyDescent="0.25">
      <c r="E299" s="17"/>
      <c r="I299" s="17"/>
      <c r="J299" s="17"/>
      <c r="K299" s="14"/>
    </row>
    <row r="300" spans="5:11" x14ac:dyDescent="0.25">
      <c r="E300" s="17"/>
      <c r="I300" s="17"/>
      <c r="J300" s="17"/>
      <c r="K300" s="14"/>
    </row>
    <row r="301" spans="5:11" x14ac:dyDescent="0.25">
      <c r="E301" s="17"/>
      <c r="I301" s="17"/>
      <c r="J301" s="17"/>
      <c r="K301" s="14"/>
    </row>
    <row r="302" spans="5:11" x14ac:dyDescent="0.25">
      <c r="E302" s="17"/>
      <c r="I302" s="17"/>
      <c r="J302" s="17"/>
      <c r="K302" s="14"/>
    </row>
    <row r="303" spans="5:11" x14ac:dyDescent="0.25">
      <c r="E303" s="17"/>
      <c r="I303" s="17"/>
      <c r="J303" s="17"/>
      <c r="K303" s="14"/>
    </row>
    <row r="304" spans="5:11" x14ac:dyDescent="0.25">
      <c r="E304" s="17"/>
      <c r="I304" s="17"/>
      <c r="J304" s="17"/>
      <c r="K304" s="14"/>
    </row>
    <row r="305" spans="5:11" x14ac:dyDescent="0.25">
      <c r="E305" s="17"/>
      <c r="I305" s="17"/>
      <c r="J305" s="17"/>
      <c r="K305" s="14"/>
    </row>
    <row r="306" spans="5:11" x14ac:dyDescent="0.25">
      <c r="E306" s="17"/>
      <c r="I306" s="17"/>
      <c r="J306" s="17"/>
      <c r="K306" s="14"/>
    </row>
    <row r="307" spans="5:11" x14ac:dyDescent="0.25">
      <c r="E307" s="17"/>
      <c r="I307" s="17"/>
      <c r="J307" s="17"/>
      <c r="K307" s="14"/>
    </row>
    <row r="308" spans="5:11" x14ac:dyDescent="0.25">
      <c r="E308" s="17"/>
      <c r="I308" s="17"/>
      <c r="J308" s="17"/>
      <c r="K308" s="14"/>
    </row>
    <row r="309" spans="5:11" x14ac:dyDescent="0.25">
      <c r="E309" s="17"/>
      <c r="I309" s="17"/>
      <c r="J309" s="17"/>
      <c r="K309" s="14"/>
    </row>
    <row r="310" spans="5:11" x14ac:dyDescent="0.25">
      <c r="E310" s="17"/>
      <c r="I310" s="17"/>
      <c r="J310" s="17"/>
      <c r="K310" s="14"/>
    </row>
    <row r="311" spans="5:11" x14ac:dyDescent="0.25">
      <c r="E311" s="17"/>
      <c r="I311" s="17"/>
      <c r="J311" s="17"/>
      <c r="K311" s="14"/>
    </row>
    <row r="312" spans="5:11" x14ac:dyDescent="0.25">
      <c r="E312" s="17"/>
      <c r="I312" s="17"/>
      <c r="J312" s="17"/>
      <c r="K312" s="14"/>
    </row>
    <row r="313" spans="5:11" x14ac:dyDescent="0.25">
      <c r="E313" s="17"/>
      <c r="I313" s="17"/>
      <c r="J313" s="17"/>
      <c r="K313" s="14"/>
    </row>
    <row r="314" spans="5:11" x14ac:dyDescent="0.25">
      <c r="E314" s="17"/>
      <c r="I314" s="17"/>
      <c r="J314" s="17"/>
      <c r="K314" s="14"/>
    </row>
    <row r="315" spans="5:11" x14ac:dyDescent="0.25">
      <c r="E315" s="17"/>
      <c r="I315" s="17"/>
      <c r="J315" s="17"/>
      <c r="K315" s="14"/>
    </row>
    <row r="316" spans="5:11" x14ac:dyDescent="0.25">
      <c r="E316" s="17"/>
      <c r="I316" s="17"/>
      <c r="J316" s="17"/>
      <c r="K316" s="14"/>
    </row>
    <row r="317" spans="5:11" x14ac:dyDescent="0.25">
      <c r="E317" s="17"/>
      <c r="I317" s="17"/>
      <c r="J317" s="17"/>
      <c r="K317" s="14"/>
    </row>
    <row r="318" spans="5:11" x14ac:dyDescent="0.25">
      <c r="E318" s="17"/>
      <c r="I318" s="17"/>
      <c r="J318" s="17"/>
      <c r="K318" s="14"/>
    </row>
    <row r="319" spans="5:11" x14ac:dyDescent="0.25">
      <c r="E319" s="17"/>
      <c r="I319" s="17"/>
      <c r="J319" s="17"/>
      <c r="K319" s="14"/>
    </row>
    <row r="320" spans="5:11" x14ac:dyDescent="0.25">
      <c r="E320" s="17"/>
      <c r="I320" s="17"/>
      <c r="J320" s="17"/>
      <c r="K320" s="14"/>
    </row>
    <row r="321" spans="5:11" x14ac:dyDescent="0.25">
      <c r="E321" s="17"/>
      <c r="I321" s="17"/>
      <c r="J321" s="17"/>
      <c r="K321" s="14"/>
    </row>
    <row r="322" spans="5:11" x14ac:dyDescent="0.25">
      <c r="E322" s="17"/>
      <c r="I322" s="17"/>
      <c r="J322" s="17"/>
      <c r="K322" s="14"/>
    </row>
    <row r="323" spans="5:11" x14ac:dyDescent="0.25">
      <c r="E323" s="17"/>
      <c r="I323" s="17"/>
      <c r="J323" s="17"/>
      <c r="K323" s="14"/>
    </row>
    <row r="324" spans="5:11" x14ac:dyDescent="0.25">
      <c r="E324" s="17"/>
      <c r="I324" s="17"/>
      <c r="J324" s="17"/>
      <c r="K324" s="14"/>
    </row>
    <row r="325" spans="5:11" x14ac:dyDescent="0.25">
      <c r="E325" s="17"/>
      <c r="I325" s="17"/>
      <c r="J325" s="17"/>
      <c r="K325" s="14"/>
    </row>
    <row r="326" spans="5:11" x14ac:dyDescent="0.25">
      <c r="E326" s="17"/>
      <c r="I326" s="17"/>
      <c r="J326" s="17"/>
      <c r="K326" s="14"/>
    </row>
    <row r="327" spans="5:11" x14ac:dyDescent="0.25">
      <c r="E327" s="17"/>
      <c r="I327" s="17"/>
      <c r="J327" s="17"/>
      <c r="K327" s="14"/>
    </row>
    <row r="328" spans="5:11" x14ac:dyDescent="0.25">
      <c r="E328" s="17"/>
      <c r="I328" s="17"/>
      <c r="J328" s="17"/>
      <c r="K328" s="14"/>
    </row>
    <row r="329" spans="5:11" x14ac:dyDescent="0.25">
      <c r="E329" s="17"/>
      <c r="I329" s="17"/>
      <c r="J329" s="17"/>
      <c r="K329" s="14"/>
    </row>
    <row r="330" spans="5:11" x14ac:dyDescent="0.25">
      <c r="E330" s="17"/>
      <c r="I330" s="17"/>
      <c r="J330" s="17"/>
      <c r="K330" s="14"/>
    </row>
    <row r="331" spans="5:11" x14ac:dyDescent="0.25">
      <c r="E331" s="17"/>
      <c r="I331" s="17"/>
      <c r="J331" s="17"/>
      <c r="K331" s="14"/>
    </row>
    <row r="332" spans="5:11" x14ac:dyDescent="0.25">
      <c r="E332" s="17"/>
      <c r="I332" s="17"/>
      <c r="J332" s="17"/>
      <c r="K332" s="14"/>
    </row>
    <row r="333" spans="5:11" x14ac:dyDescent="0.25">
      <c r="E333" s="17"/>
      <c r="I333" s="17"/>
      <c r="J333" s="17"/>
      <c r="K333" s="14"/>
    </row>
    <row r="334" spans="5:11" x14ac:dyDescent="0.25">
      <c r="E334" s="17"/>
      <c r="I334" s="17"/>
      <c r="J334" s="17"/>
      <c r="K334" s="14"/>
    </row>
    <row r="335" spans="5:11" x14ac:dyDescent="0.25">
      <c r="E335" s="17"/>
      <c r="I335" s="17"/>
      <c r="J335" s="17"/>
      <c r="K335" s="14"/>
    </row>
    <row r="336" spans="5:11" x14ac:dyDescent="0.25">
      <c r="E336" s="17"/>
      <c r="I336" s="17"/>
      <c r="J336" s="17"/>
      <c r="K336" s="14"/>
    </row>
    <row r="337" spans="5:11" x14ac:dyDescent="0.25">
      <c r="E337" s="17"/>
      <c r="I337" s="17"/>
      <c r="J337" s="17"/>
      <c r="K337" s="14"/>
    </row>
    <row r="338" spans="5:11" x14ac:dyDescent="0.25">
      <c r="E338" s="17"/>
      <c r="I338" s="17"/>
      <c r="J338" s="17"/>
      <c r="K338" s="14"/>
    </row>
    <row r="339" spans="5:11" x14ac:dyDescent="0.25">
      <c r="E339" s="17"/>
      <c r="I339" s="17"/>
      <c r="J339" s="17"/>
      <c r="K339" s="14"/>
    </row>
    <row r="340" spans="5:11" x14ac:dyDescent="0.25">
      <c r="E340" s="17"/>
      <c r="I340" s="17"/>
      <c r="J340" s="17"/>
      <c r="K340" s="14"/>
    </row>
    <row r="341" spans="5:11" x14ac:dyDescent="0.25">
      <c r="E341" s="17"/>
      <c r="I341" s="17"/>
      <c r="J341" s="17"/>
      <c r="K341" s="14"/>
    </row>
    <row r="342" spans="5:11" x14ac:dyDescent="0.25">
      <c r="E342" s="17"/>
      <c r="I342" s="17"/>
      <c r="J342" s="17"/>
      <c r="K342" s="14"/>
    </row>
    <row r="343" spans="5:11" x14ac:dyDescent="0.25">
      <c r="E343" s="17"/>
      <c r="I343" s="17"/>
      <c r="J343" s="17"/>
      <c r="K343" s="14"/>
    </row>
    <row r="344" spans="5:11" x14ac:dyDescent="0.25">
      <c r="E344" s="17"/>
      <c r="I344" s="17"/>
      <c r="J344" s="17"/>
      <c r="K344" s="14"/>
    </row>
    <row r="345" spans="5:11" x14ac:dyDescent="0.25">
      <c r="E345" s="17"/>
      <c r="I345" s="17"/>
      <c r="J345" s="17"/>
      <c r="K345" s="14"/>
    </row>
    <row r="346" spans="5:11" x14ac:dyDescent="0.25">
      <c r="E346" s="17"/>
      <c r="I346" s="17"/>
      <c r="J346" s="17"/>
      <c r="K346" s="14"/>
    </row>
  </sheetData>
  <mergeCells count="12">
    <mergeCell ref="V24:V44"/>
    <mergeCell ref="V2:V23"/>
    <mergeCell ref="J24:J44"/>
    <mergeCell ref="J2:J23"/>
    <mergeCell ref="N2:N23"/>
    <mergeCell ref="N24:N44"/>
    <mergeCell ref="R2:R23"/>
    <mergeCell ref="R24:R44"/>
    <mergeCell ref="B2:B23"/>
    <mergeCell ref="F2:F23"/>
    <mergeCell ref="F24:F44"/>
    <mergeCell ref="B24:B44"/>
  </mergeCells>
  <pageMargins left="0.7" right="0.7" top="0.75" bottom="0.75" header="0.3" footer="0.3"/>
  <pageSetup scale="1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5"/>
  <sheetViews>
    <sheetView tabSelected="1" workbookViewId="0">
      <selection activeCell="M25" sqref="M25"/>
    </sheetView>
  </sheetViews>
  <sheetFormatPr defaultRowHeight="15" x14ac:dyDescent="0.25"/>
  <cols>
    <col min="1" max="1" width="13.5703125" customWidth="1"/>
    <col min="2" max="2" width="4.42578125" customWidth="1"/>
    <col min="3" max="3" width="14.85546875" customWidth="1"/>
    <col min="4" max="4" width="12.42578125" customWidth="1"/>
    <col min="5" max="5" width="10.85546875" style="51" customWidth="1"/>
    <col min="6" max="6" width="4.42578125" customWidth="1"/>
    <col min="7" max="7" width="16" customWidth="1"/>
    <col min="8" max="8" width="14.28515625" customWidth="1"/>
    <col min="9" max="9" width="10.85546875" style="51" customWidth="1"/>
    <col min="10" max="10" width="4.42578125" customWidth="1"/>
    <col min="11" max="11" width="17.140625" customWidth="1"/>
    <col min="12" max="12" width="14.5703125" customWidth="1"/>
    <col min="13" max="13" width="10.85546875" style="51" customWidth="1"/>
  </cols>
  <sheetData>
    <row r="1" spans="1:13" ht="15.75" thickBot="1" x14ac:dyDescent="0.3"/>
    <row r="2" spans="1:13" ht="48" thickBot="1" x14ac:dyDescent="0.3">
      <c r="A2" s="55" t="s">
        <v>14</v>
      </c>
      <c r="B2" s="45"/>
      <c r="C2" s="63" t="s">
        <v>11</v>
      </c>
      <c r="D2" s="63" t="s">
        <v>12</v>
      </c>
      <c r="E2" s="62" t="s">
        <v>13</v>
      </c>
      <c r="F2" s="45"/>
      <c r="G2" s="64" t="s">
        <v>11</v>
      </c>
      <c r="H2" s="63" t="s">
        <v>12</v>
      </c>
      <c r="I2" s="65" t="s">
        <v>13</v>
      </c>
      <c r="M2"/>
    </row>
    <row r="3" spans="1:13" ht="15" customHeight="1" x14ac:dyDescent="0.25">
      <c r="A3" s="52">
        <v>100000</v>
      </c>
      <c r="B3" s="37" t="s">
        <v>17</v>
      </c>
      <c r="C3" s="48">
        <v>9794180</v>
      </c>
      <c r="D3" s="42">
        <v>16213553</v>
      </c>
      <c r="E3" s="56">
        <f>D3/C3</f>
        <v>1.6554273047871286</v>
      </c>
      <c r="F3" s="37" t="s">
        <v>18</v>
      </c>
      <c r="G3" s="18">
        <v>109474690</v>
      </c>
      <c r="H3" s="15">
        <v>17963743</v>
      </c>
      <c r="I3" s="61">
        <f>H3/G3</f>
        <v>0.16409037559275116</v>
      </c>
      <c r="M3"/>
    </row>
    <row r="4" spans="1:13" x14ac:dyDescent="0.25">
      <c r="A4" s="53">
        <v>120000</v>
      </c>
      <c r="B4" s="38"/>
      <c r="C4" s="49">
        <v>14082415</v>
      </c>
      <c r="D4" s="13">
        <v>17158982</v>
      </c>
      <c r="E4" s="57">
        <f>D4/C4</f>
        <v>1.2184687072494313</v>
      </c>
      <c r="F4" s="38"/>
      <c r="G4" s="19">
        <v>243893958</v>
      </c>
      <c r="H4" s="14">
        <v>21266705</v>
      </c>
      <c r="I4" s="59">
        <f>H4/G4</f>
        <v>8.7196522514920188E-2</v>
      </c>
      <c r="M4"/>
    </row>
    <row r="5" spans="1:13" x14ac:dyDescent="0.25">
      <c r="A5" s="53">
        <v>140000</v>
      </c>
      <c r="B5" s="38"/>
      <c r="C5" s="49">
        <v>38880893</v>
      </c>
      <c r="D5" s="13">
        <v>19549720</v>
      </c>
      <c r="E5" s="57">
        <f>D5/C5</f>
        <v>0.50281046785628103</v>
      </c>
      <c r="F5" s="38"/>
      <c r="G5" s="19">
        <v>311301915</v>
      </c>
      <c r="H5" s="14">
        <v>22708996</v>
      </c>
      <c r="I5" s="59">
        <f>H5/G5</f>
        <v>7.2948462266928235E-2</v>
      </c>
      <c r="M5"/>
    </row>
    <row r="6" spans="1:13" x14ac:dyDescent="0.25">
      <c r="A6" s="53">
        <v>160000</v>
      </c>
      <c r="B6" s="38"/>
      <c r="C6" s="49">
        <v>31472019</v>
      </c>
      <c r="D6" s="13">
        <v>23544547</v>
      </c>
      <c r="E6" s="57">
        <f>D6/C6</f>
        <v>0.74811047235323547</v>
      </c>
      <c r="F6" s="38"/>
      <c r="G6" s="19">
        <v>75437457</v>
      </c>
      <c r="H6" s="14">
        <v>28783042</v>
      </c>
      <c r="I6" s="59">
        <f>H6/G6</f>
        <v>0.38154841301185433</v>
      </c>
      <c r="M6"/>
    </row>
    <row r="7" spans="1:13" x14ac:dyDescent="0.25">
      <c r="A7" s="53">
        <v>180000</v>
      </c>
      <c r="B7" s="38"/>
      <c r="C7" s="49">
        <v>16665741</v>
      </c>
      <c r="D7" s="13">
        <v>28710595</v>
      </c>
      <c r="E7" s="57">
        <f>D7/C7</f>
        <v>1.722731380500873</v>
      </c>
      <c r="F7" s="38"/>
      <c r="G7" s="19">
        <v>404610744</v>
      </c>
      <c r="H7" s="14">
        <v>37806872</v>
      </c>
      <c r="I7" s="59">
        <f>H7/G7</f>
        <v>9.3440108945797046E-2</v>
      </c>
      <c r="M7"/>
    </row>
    <row r="8" spans="1:13" x14ac:dyDescent="0.25">
      <c r="A8" s="53">
        <v>200000</v>
      </c>
      <c r="B8" s="38"/>
      <c r="C8" s="49">
        <v>17934160</v>
      </c>
      <c r="D8" s="13">
        <v>27664949</v>
      </c>
      <c r="E8" s="57">
        <f>D8/C8</f>
        <v>1.5425840407356688</v>
      </c>
      <c r="F8" s="38"/>
      <c r="G8" s="19">
        <v>41348304</v>
      </c>
      <c r="H8" s="14">
        <v>38938247</v>
      </c>
      <c r="I8" s="59">
        <f>H8/G8</f>
        <v>0.94171328042862412</v>
      </c>
      <c r="M8"/>
    </row>
    <row r="9" spans="1:13" x14ac:dyDescent="0.25">
      <c r="A9" s="53">
        <v>220000</v>
      </c>
      <c r="B9" s="38"/>
      <c r="C9" s="49">
        <v>18478717</v>
      </c>
      <c r="D9" s="13">
        <v>32636598</v>
      </c>
      <c r="E9" s="57">
        <f>D9/C9</f>
        <v>1.7661722943210829</v>
      </c>
      <c r="F9" s="38"/>
      <c r="G9" s="19">
        <v>37212205</v>
      </c>
      <c r="H9" s="14">
        <v>84022985</v>
      </c>
      <c r="I9" s="59">
        <f>H9/G9</f>
        <v>2.2579415812634593</v>
      </c>
      <c r="M9"/>
    </row>
    <row r="10" spans="1:13" x14ac:dyDescent="0.25">
      <c r="A10" s="53">
        <v>240000</v>
      </c>
      <c r="B10" s="38"/>
      <c r="C10" s="49">
        <v>25130525</v>
      </c>
      <c r="D10" s="13">
        <v>37357702</v>
      </c>
      <c r="E10" s="57">
        <f>D10/C10</f>
        <v>1.4865468190576998</v>
      </c>
      <c r="F10" s="38"/>
      <c r="G10" s="19">
        <v>258269781</v>
      </c>
      <c r="H10" s="14">
        <v>48826606</v>
      </c>
      <c r="I10" s="59">
        <f>H10/G10</f>
        <v>0.18905272545222779</v>
      </c>
      <c r="M10"/>
    </row>
    <row r="11" spans="1:13" x14ac:dyDescent="0.25">
      <c r="A11" s="53">
        <v>260000</v>
      </c>
      <c r="B11" s="38"/>
      <c r="C11" s="49">
        <v>24056504</v>
      </c>
      <c r="D11" s="13">
        <v>37167531</v>
      </c>
      <c r="E11" s="57">
        <f>D11/C11</f>
        <v>1.5450096572635825</v>
      </c>
      <c r="F11" s="38"/>
      <c r="G11" s="19">
        <v>31655550</v>
      </c>
      <c r="H11" s="14">
        <v>46492618</v>
      </c>
      <c r="I11" s="59">
        <f>H11/G11</f>
        <v>1.4687035290809984</v>
      </c>
      <c r="M11"/>
    </row>
    <row r="12" spans="1:13" x14ac:dyDescent="0.25">
      <c r="A12" s="53">
        <v>280000</v>
      </c>
      <c r="B12" s="38"/>
      <c r="C12" s="49">
        <v>39148342</v>
      </c>
      <c r="D12" s="13">
        <v>43717912</v>
      </c>
      <c r="E12" s="57">
        <f>D12/C12</f>
        <v>1.1167244835043078</v>
      </c>
      <c r="F12" s="38"/>
      <c r="G12" s="19">
        <v>43254254</v>
      </c>
      <c r="H12" s="14">
        <v>72115780</v>
      </c>
      <c r="I12" s="59">
        <f>H12/G12</f>
        <v>1.6672528903168691</v>
      </c>
      <c r="M12"/>
    </row>
    <row r="13" spans="1:13" x14ac:dyDescent="0.25">
      <c r="A13" s="53">
        <v>300000</v>
      </c>
      <c r="B13" s="38"/>
      <c r="C13" s="49">
        <v>23437689</v>
      </c>
      <c r="D13" s="13">
        <v>45876217</v>
      </c>
      <c r="E13" s="57">
        <f>D13/C13</f>
        <v>1.9573694744392247</v>
      </c>
      <c r="F13" s="38"/>
      <c r="G13" s="19">
        <v>164505745</v>
      </c>
      <c r="H13" s="14">
        <v>70064333</v>
      </c>
      <c r="I13" s="59">
        <f>H13/G13</f>
        <v>0.42590812254003652</v>
      </c>
      <c r="M13"/>
    </row>
    <row r="14" spans="1:13" x14ac:dyDescent="0.25">
      <c r="A14" s="53">
        <v>320000</v>
      </c>
      <c r="B14" s="38"/>
      <c r="C14" s="49">
        <v>24534651</v>
      </c>
      <c r="D14" s="13">
        <v>48361740</v>
      </c>
      <c r="E14" s="57">
        <f>D14/C14</f>
        <v>1.9711607065452041</v>
      </c>
      <c r="F14" s="38"/>
      <c r="G14" s="19">
        <v>35329197</v>
      </c>
      <c r="H14" s="14">
        <v>59341025</v>
      </c>
      <c r="I14" s="59">
        <f>H14/G14</f>
        <v>1.679659602792557</v>
      </c>
      <c r="M14"/>
    </row>
    <row r="15" spans="1:13" x14ac:dyDescent="0.25">
      <c r="A15" s="53">
        <v>340000</v>
      </c>
      <c r="B15" s="38"/>
      <c r="C15" s="49">
        <v>25792808</v>
      </c>
      <c r="D15" s="13">
        <v>55681867</v>
      </c>
      <c r="E15" s="57">
        <f>D15/C15</f>
        <v>2.1588136894594805</v>
      </c>
      <c r="F15" s="38"/>
      <c r="G15" s="19">
        <v>109406469</v>
      </c>
      <c r="H15" s="14">
        <v>82747925</v>
      </c>
      <c r="I15" s="59">
        <f>H15/G15</f>
        <v>0.75633484707380516</v>
      </c>
      <c r="M15"/>
    </row>
    <row r="16" spans="1:13" x14ac:dyDescent="0.25">
      <c r="A16" s="53">
        <v>360000</v>
      </c>
      <c r="B16" s="38"/>
      <c r="C16" s="49">
        <v>43667803</v>
      </c>
      <c r="D16" s="13">
        <v>54155055</v>
      </c>
      <c r="E16" s="57">
        <f>D16/C16</f>
        <v>1.2401598266805407</v>
      </c>
      <c r="F16" s="38"/>
      <c r="G16" s="19">
        <v>158426266</v>
      </c>
      <c r="H16" s="14">
        <v>75132577</v>
      </c>
      <c r="I16" s="59">
        <f>H16/G16</f>
        <v>0.47424318515466368</v>
      </c>
      <c r="M16"/>
    </row>
    <row r="17" spans="1:13" x14ac:dyDescent="0.25">
      <c r="A17" s="53">
        <v>380000</v>
      </c>
      <c r="B17" s="38"/>
      <c r="C17" s="49">
        <v>29234022</v>
      </c>
      <c r="D17" s="13">
        <v>56691290</v>
      </c>
      <c r="E17" s="57">
        <f>D17/C17</f>
        <v>1.9392230737186966</v>
      </c>
      <c r="F17" s="38"/>
      <c r="G17" s="19">
        <v>94514463</v>
      </c>
      <c r="H17" s="14">
        <v>84879667</v>
      </c>
      <c r="I17" s="59">
        <f>H17/G17</f>
        <v>0.89806008843323804</v>
      </c>
      <c r="M17"/>
    </row>
    <row r="18" spans="1:13" x14ac:dyDescent="0.25">
      <c r="A18" s="53">
        <v>400000</v>
      </c>
      <c r="B18" s="38"/>
      <c r="C18" s="49">
        <v>34845012</v>
      </c>
      <c r="D18" s="13">
        <v>61609208</v>
      </c>
      <c r="E18" s="57">
        <f>D18/C18</f>
        <v>1.7680926038998064</v>
      </c>
      <c r="F18" s="38"/>
      <c r="G18" s="19">
        <v>48592966</v>
      </c>
      <c r="H18" s="14">
        <v>75054697</v>
      </c>
      <c r="I18" s="59">
        <f>H18/G18</f>
        <v>1.5445588771016776</v>
      </c>
      <c r="M18"/>
    </row>
    <row r="19" spans="1:13" x14ac:dyDescent="0.25">
      <c r="A19" s="53">
        <v>420000</v>
      </c>
      <c r="B19" s="38"/>
      <c r="C19" s="49">
        <v>30321928</v>
      </c>
      <c r="D19" s="13">
        <v>63403470</v>
      </c>
      <c r="E19" s="57">
        <f>D19/C19</f>
        <v>2.0910105056644155</v>
      </c>
      <c r="F19" s="38"/>
      <c r="G19" s="19">
        <v>45151751</v>
      </c>
      <c r="H19" s="14">
        <v>112283807</v>
      </c>
      <c r="I19" s="59">
        <f>H19/G19</f>
        <v>2.4868095813161264</v>
      </c>
      <c r="M19"/>
    </row>
    <row r="20" spans="1:13" x14ac:dyDescent="0.25">
      <c r="A20" s="53">
        <v>440000</v>
      </c>
      <c r="B20" s="38"/>
      <c r="C20" s="49">
        <v>48635830</v>
      </c>
      <c r="D20" s="13">
        <v>68410739</v>
      </c>
      <c r="E20" s="57">
        <f>D20/C20</f>
        <v>1.4065913751240597</v>
      </c>
      <c r="F20" s="38"/>
      <c r="G20" s="19">
        <v>40030983</v>
      </c>
      <c r="H20" s="14">
        <v>99899058</v>
      </c>
      <c r="I20" s="59">
        <f>H20/G20</f>
        <v>2.4955434644210461</v>
      </c>
      <c r="M20"/>
    </row>
    <row r="21" spans="1:13" x14ac:dyDescent="0.25">
      <c r="A21" s="53">
        <v>460000</v>
      </c>
      <c r="B21" s="38"/>
      <c r="C21" s="49">
        <v>37060672</v>
      </c>
      <c r="D21" s="13">
        <v>69222744</v>
      </c>
      <c r="E21" s="57">
        <f>D21/C21</f>
        <v>1.8678221485028659</v>
      </c>
      <c r="F21" s="38"/>
      <c r="G21" s="19">
        <v>94243995</v>
      </c>
      <c r="H21" s="14">
        <v>68010471</v>
      </c>
      <c r="I21" s="59">
        <f>H21/G21</f>
        <v>0.72164248767255679</v>
      </c>
      <c r="M21"/>
    </row>
    <row r="22" spans="1:13" x14ac:dyDescent="0.25">
      <c r="A22" s="53">
        <v>480000</v>
      </c>
      <c r="B22" s="38"/>
      <c r="C22" s="49">
        <v>103400041</v>
      </c>
      <c r="D22" s="13">
        <v>89606205</v>
      </c>
      <c r="E22" s="57">
        <f>D22/C22</f>
        <v>0.86659738365094074</v>
      </c>
      <c r="F22" s="38"/>
      <c r="G22" s="19">
        <v>40797709</v>
      </c>
      <c r="H22" s="14">
        <v>86177668</v>
      </c>
      <c r="I22" s="59">
        <f>H22/G22</f>
        <v>2.1123163558032143</v>
      </c>
      <c r="M22"/>
    </row>
    <row r="23" spans="1:13" ht="15.75" thickBot="1" x14ac:dyDescent="0.3">
      <c r="A23" s="53">
        <v>500000</v>
      </c>
      <c r="B23" s="38"/>
      <c r="C23" s="50">
        <v>72113968</v>
      </c>
      <c r="D23" s="47">
        <v>95639801</v>
      </c>
      <c r="E23" s="58">
        <f>D23/C23</f>
        <v>1.3262312926671849</v>
      </c>
      <c r="F23" s="39"/>
      <c r="G23" s="66">
        <v>64403233</v>
      </c>
      <c r="H23" s="16">
        <v>107058595</v>
      </c>
      <c r="I23" s="60">
        <f>H23/G23</f>
        <v>1.6623170920627541</v>
      </c>
      <c r="M23"/>
    </row>
    <row r="24" spans="1:13" ht="15" customHeight="1" x14ac:dyDescent="0.25">
      <c r="A24" s="52">
        <v>100000</v>
      </c>
      <c r="B24" s="37" t="s">
        <v>19</v>
      </c>
      <c r="C24" s="18">
        <v>7536863</v>
      </c>
      <c r="D24" s="15">
        <v>12702911</v>
      </c>
      <c r="E24" s="61">
        <f>D24/C24</f>
        <v>1.6854374293389702</v>
      </c>
      <c r="F24" s="37" t="s">
        <v>9</v>
      </c>
      <c r="G24" s="48">
        <v>7280885</v>
      </c>
      <c r="H24" s="42">
        <v>13990650</v>
      </c>
      <c r="I24" s="61">
        <f>H24/G24</f>
        <v>1.9215589863045495</v>
      </c>
    </row>
    <row r="25" spans="1:13" x14ac:dyDescent="0.25">
      <c r="A25" s="53">
        <v>120000</v>
      </c>
      <c r="B25" s="38"/>
      <c r="C25" s="19">
        <v>9660153</v>
      </c>
      <c r="D25" s="14">
        <v>15553686</v>
      </c>
      <c r="E25" s="59">
        <f>D25/C25</f>
        <v>1.6100869209835496</v>
      </c>
      <c r="F25" s="38"/>
      <c r="G25" s="49">
        <v>11482185</v>
      </c>
      <c r="H25" s="13">
        <v>16539563</v>
      </c>
      <c r="I25" s="59">
        <f>H25/G25</f>
        <v>1.4404543211940932</v>
      </c>
    </row>
    <row r="26" spans="1:13" x14ac:dyDescent="0.25">
      <c r="A26" s="53">
        <v>140000</v>
      </c>
      <c r="B26" s="38"/>
      <c r="C26" s="19">
        <v>12421577</v>
      </c>
      <c r="D26" s="14">
        <v>18062754</v>
      </c>
      <c r="E26" s="59">
        <f>D26/C26</f>
        <v>1.4541433829215082</v>
      </c>
      <c r="F26" s="38"/>
      <c r="G26" s="49">
        <v>9499563</v>
      </c>
      <c r="H26" s="13">
        <v>23243894</v>
      </c>
      <c r="I26" s="59">
        <f>H26/G26</f>
        <v>2.4468382387695096</v>
      </c>
    </row>
    <row r="27" spans="1:13" x14ac:dyDescent="0.25">
      <c r="A27" s="53">
        <v>160000</v>
      </c>
      <c r="B27" s="38"/>
      <c r="C27" s="19">
        <v>14678288</v>
      </c>
      <c r="D27" s="14">
        <v>21301117</v>
      </c>
      <c r="E27" s="59">
        <f>D27/C27</f>
        <v>1.4511990090397464</v>
      </c>
      <c r="F27" s="38"/>
      <c r="G27" s="49">
        <v>10652068</v>
      </c>
      <c r="H27" s="13">
        <v>21060836</v>
      </c>
      <c r="I27" s="59">
        <f>H27/G27</f>
        <v>1.9771593647355612</v>
      </c>
    </row>
    <row r="28" spans="1:13" x14ac:dyDescent="0.25">
      <c r="A28" s="53">
        <v>180000</v>
      </c>
      <c r="B28" s="38"/>
      <c r="C28" s="19">
        <v>11286580</v>
      </c>
      <c r="D28" s="14">
        <v>23944211</v>
      </c>
      <c r="E28" s="59">
        <f>D28/C28</f>
        <v>2.1214762133436347</v>
      </c>
      <c r="F28" s="38"/>
      <c r="G28" s="49">
        <v>13645924</v>
      </c>
      <c r="H28" s="13">
        <v>24221923</v>
      </c>
      <c r="I28" s="59">
        <f>H28/G28</f>
        <v>1.7750298917097882</v>
      </c>
    </row>
    <row r="29" spans="1:13" x14ac:dyDescent="0.25">
      <c r="A29" s="53">
        <v>200000</v>
      </c>
      <c r="B29" s="38"/>
      <c r="C29" s="19">
        <v>24709126</v>
      </c>
      <c r="D29" s="14">
        <v>26906674</v>
      </c>
      <c r="E29" s="59">
        <f>D29/C29</f>
        <v>1.0889366948875487</v>
      </c>
      <c r="F29" s="38"/>
      <c r="G29" s="49">
        <v>14026269</v>
      </c>
      <c r="H29" s="13">
        <v>26892185</v>
      </c>
      <c r="I29" s="59">
        <f>H29/G29</f>
        <v>1.9172728685012386</v>
      </c>
    </row>
    <row r="30" spans="1:13" x14ac:dyDescent="0.25">
      <c r="A30" s="53">
        <v>220000</v>
      </c>
      <c r="B30" s="38"/>
      <c r="C30" s="19">
        <v>14244213</v>
      </c>
      <c r="D30" s="14">
        <v>29875174</v>
      </c>
      <c r="E30" s="59">
        <f>D30/C30</f>
        <v>2.097355185576065</v>
      </c>
      <c r="F30" s="38"/>
      <c r="G30" s="49">
        <v>15767403</v>
      </c>
      <c r="H30" s="13">
        <v>29856459</v>
      </c>
      <c r="I30" s="59">
        <f>H30/G30</f>
        <v>1.8935559013745002</v>
      </c>
    </row>
    <row r="31" spans="1:13" x14ac:dyDescent="0.25">
      <c r="A31" s="53">
        <v>240000</v>
      </c>
      <c r="B31" s="38"/>
      <c r="C31" s="19">
        <v>16112732</v>
      </c>
      <c r="D31" s="14">
        <v>39487633</v>
      </c>
      <c r="E31" s="59">
        <f>D31/C31</f>
        <v>2.4507099727097801</v>
      </c>
      <c r="F31" s="38"/>
      <c r="G31" s="49">
        <v>28726292</v>
      </c>
      <c r="H31" s="13">
        <v>34389203</v>
      </c>
      <c r="I31" s="59">
        <f>H31/G31</f>
        <v>1.1971333787180052</v>
      </c>
    </row>
    <row r="32" spans="1:13" x14ac:dyDescent="0.25">
      <c r="A32" s="53">
        <v>260000</v>
      </c>
      <c r="B32" s="38"/>
      <c r="C32" s="19">
        <v>17647392</v>
      </c>
      <c r="D32" s="14">
        <v>35667281</v>
      </c>
      <c r="E32" s="59">
        <f>D32/C32</f>
        <v>2.0211077648187334</v>
      </c>
      <c r="F32" s="38"/>
      <c r="G32" s="49">
        <v>37546064</v>
      </c>
      <c r="H32" s="13">
        <v>41159339</v>
      </c>
      <c r="I32" s="59">
        <f>H32/G32</f>
        <v>1.096235786526119</v>
      </c>
    </row>
    <row r="33" spans="1:13" x14ac:dyDescent="0.25">
      <c r="A33" s="53">
        <v>280000</v>
      </c>
      <c r="B33" s="38"/>
      <c r="C33" s="19">
        <v>20387686</v>
      </c>
      <c r="D33" s="14">
        <v>38412404</v>
      </c>
      <c r="E33" s="59">
        <f>D33/C33</f>
        <v>1.8840982738305858</v>
      </c>
      <c r="F33" s="38"/>
      <c r="G33" s="49">
        <v>22728316</v>
      </c>
      <c r="H33" s="13">
        <v>38882704</v>
      </c>
      <c r="I33" s="59">
        <f>H33/G33</f>
        <v>1.7107604452525211</v>
      </c>
    </row>
    <row r="34" spans="1:13" x14ac:dyDescent="0.25">
      <c r="A34" s="53">
        <v>300000</v>
      </c>
      <c r="B34" s="38"/>
      <c r="C34" s="19">
        <v>18556597</v>
      </c>
      <c r="D34" s="14">
        <v>41778154</v>
      </c>
      <c r="E34" s="59">
        <f>D34/C34</f>
        <v>2.2513909204365432</v>
      </c>
      <c r="F34" s="38"/>
      <c r="G34" s="49">
        <v>28662901</v>
      </c>
      <c r="H34" s="13">
        <v>42166347</v>
      </c>
      <c r="I34" s="59">
        <f>H34/G34</f>
        <v>1.4711123273949138</v>
      </c>
    </row>
    <row r="35" spans="1:13" x14ac:dyDescent="0.25">
      <c r="A35" s="53">
        <v>320000</v>
      </c>
      <c r="B35" s="38"/>
      <c r="C35" s="19">
        <v>52529836</v>
      </c>
      <c r="D35" s="14">
        <v>53613517</v>
      </c>
      <c r="E35" s="59">
        <f>D35/C35</f>
        <v>1.0206298188328629</v>
      </c>
      <c r="F35" s="38"/>
      <c r="G35" s="49">
        <v>26409208</v>
      </c>
      <c r="H35" s="13">
        <v>48138363</v>
      </c>
      <c r="I35" s="59">
        <f>H35/G35</f>
        <v>1.8227870748717645</v>
      </c>
    </row>
    <row r="36" spans="1:13" x14ac:dyDescent="0.25">
      <c r="A36" s="53">
        <v>340000</v>
      </c>
      <c r="B36" s="38"/>
      <c r="C36" s="19">
        <v>27502548</v>
      </c>
      <c r="D36" s="14">
        <v>54916952</v>
      </c>
      <c r="E36" s="59">
        <f>D36/C36</f>
        <v>1.996795060588568</v>
      </c>
      <c r="F36" s="38"/>
      <c r="G36" s="49">
        <v>20566388</v>
      </c>
      <c r="H36" s="13">
        <v>48643074</v>
      </c>
      <c r="I36" s="59">
        <f>H36/G36</f>
        <v>2.3651734081842664</v>
      </c>
    </row>
    <row r="37" spans="1:13" x14ac:dyDescent="0.25">
      <c r="A37" s="53">
        <v>360000</v>
      </c>
      <c r="B37" s="38"/>
      <c r="C37" s="19">
        <v>29284735</v>
      </c>
      <c r="D37" s="14">
        <v>64441268</v>
      </c>
      <c r="E37" s="59">
        <f>D37/C37</f>
        <v>2.200507124274814</v>
      </c>
      <c r="F37" s="38"/>
      <c r="G37" s="49">
        <v>25864651</v>
      </c>
      <c r="H37" s="13">
        <v>60090244</v>
      </c>
      <c r="I37" s="59">
        <f>H37/G37</f>
        <v>2.3232574837371671</v>
      </c>
    </row>
    <row r="38" spans="1:13" x14ac:dyDescent="0.25">
      <c r="A38" s="53">
        <v>380000</v>
      </c>
      <c r="B38" s="38"/>
      <c r="C38" s="19">
        <v>30215674</v>
      </c>
      <c r="D38" s="14">
        <v>63122739</v>
      </c>
      <c r="E38" s="59">
        <f>D38/C38</f>
        <v>2.0890726779750137</v>
      </c>
      <c r="F38" s="38"/>
      <c r="G38" s="49">
        <v>24318519</v>
      </c>
      <c r="H38" s="13">
        <v>53487338</v>
      </c>
      <c r="I38" s="59">
        <f>H38/G38</f>
        <v>2.1994488233432308</v>
      </c>
    </row>
    <row r="39" spans="1:13" x14ac:dyDescent="0.25">
      <c r="A39" s="53">
        <v>400000</v>
      </c>
      <c r="B39" s="38"/>
      <c r="C39" s="19">
        <v>32789944</v>
      </c>
      <c r="D39" s="14">
        <v>56783056</v>
      </c>
      <c r="E39" s="59">
        <f>D39/C39</f>
        <v>1.7317216522236207</v>
      </c>
      <c r="F39" s="38"/>
      <c r="G39" s="49">
        <v>41045839</v>
      </c>
      <c r="H39" s="13">
        <v>59467203</v>
      </c>
      <c r="I39" s="59">
        <f>H39/G39</f>
        <v>1.4487997918619717</v>
      </c>
    </row>
    <row r="40" spans="1:13" x14ac:dyDescent="0.25">
      <c r="A40" s="53">
        <v>420000</v>
      </c>
      <c r="B40" s="38"/>
      <c r="C40" s="19">
        <v>32233312</v>
      </c>
      <c r="D40" s="14">
        <v>67916291</v>
      </c>
      <c r="E40" s="59">
        <f>D40/C40</f>
        <v>2.1070217978220791</v>
      </c>
      <c r="F40" s="38"/>
      <c r="G40" s="49">
        <v>34887273</v>
      </c>
      <c r="H40" s="13">
        <v>65768852</v>
      </c>
      <c r="I40" s="59">
        <f>H40/G40</f>
        <v>1.8851817968116913</v>
      </c>
    </row>
    <row r="41" spans="1:13" x14ac:dyDescent="0.25">
      <c r="A41" s="53">
        <v>440000</v>
      </c>
      <c r="B41" s="38"/>
      <c r="C41" s="19">
        <v>34480365</v>
      </c>
      <c r="D41" s="14">
        <v>71658761</v>
      </c>
      <c r="E41" s="59">
        <f>D41/C41</f>
        <v>2.078248330607869</v>
      </c>
      <c r="F41" s="38"/>
      <c r="G41" s="49">
        <v>27750074</v>
      </c>
      <c r="H41" s="13">
        <v>67783471</v>
      </c>
      <c r="I41" s="59">
        <f>H41/G41</f>
        <v>2.4426410898940305</v>
      </c>
    </row>
    <row r="42" spans="1:13" x14ac:dyDescent="0.25">
      <c r="A42" s="53">
        <v>460000</v>
      </c>
      <c r="B42" s="38"/>
      <c r="C42" s="19">
        <v>27783882</v>
      </c>
      <c r="D42" s="14">
        <v>65267763</v>
      </c>
      <c r="E42" s="59">
        <f>D42/C42</f>
        <v>2.349123243469001</v>
      </c>
      <c r="F42" s="38"/>
      <c r="G42" s="49">
        <v>28030201</v>
      </c>
      <c r="H42" s="13">
        <v>66657530</v>
      </c>
      <c r="I42" s="59">
        <f>H42/G42</f>
        <v>2.3780610777639448</v>
      </c>
    </row>
    <row r="43" spans="1:13" x14ac:dyDescent="0.25">
      <c r="A43" s="53">
        <v>480000</v>
      </c>
      <c r="B43" s="38"/>
      <c r="C43" s="19">
        <v>30305628</v>
      </c>
      <c r="D43" s="14">
        <v>68590044</v>
      </c>
      <c r="E43" s="59">
        <f>D43/C43</f>
        <v>2.263277434805179</v>
      </c>
      <c r="F43" s="38"/>
      <c r="G43" s="49">
        <v>34624654</v>
      </c>
      <c r="H43" s="13">
        <v>74674956</v>
      </c>
      <c r="I43" s="59">
        <f>H43/G43</f>
        <v>2.1566989810208645</v>
      </c>
    </row>
    <row r="44" spans="1:13" ht="15.75" thickBot="1" x14ac:dyDescent="0.3">
      <c r="A44" s="54">
        <v>500000</v>
      </c>
      <c r="B44" s="39"/>
      <c r="C44" s="66">
        <v>47118073</v>
      </c>
      <c r="D44" s="16">
        <v>82055455</v>
      </c>
      <c r="E44" s="60">
        <f>D44/C44</f>
        <v>1.7414857988780654</v>
      </c>
      <c r="F44" s="39"/>
      <c r="G44" s="50">
        <v>30375056</v>
      </c>
      <c r="H44" s="47">
        <v>73956527</v>
      </c>
      <c r="I44" s="60">
        <f>H44/G44</f>
        <v>2.4347782930836406</v>
      </c>
    </row>
    <row r="45" spans="1:13" ht="15" customHeight="1" x14ac:dyDescent="0.25">
      <c r="A45" s="52">
        <v>100000</v>
      </c>
      <c r="B45" s="37" t="s">
        <v>9</v>
      </c>
      <c r="C45" s="48">
        <v>7280885</v>
      </c>
      <c r="D45" s="42">
        <v>13990650</v>
      </c>
      <c r="E45" s="61">
        <f>D45/C45</f>
        <v>1.9215589863045495</v>
      </c>
      <c r="M45"/>
    </row>
    <row r="46" spans="1:13" x14ac:dyDescent="0.25">
      <c r="A46" s="53">
        <v>120000</v>
      </c>
      <c r="B46" s="38"/>
      <c r="C46" s="49">
        <v>11482185</v>
      </c>
      <c r="D46" s="13">
        <v>16539563</v>
      </c>
      <c r="E46" s="59">
        <f>D46/C46</f>
        <v>1.4404543211940932</v>
      </c>
      <c r="M46"/>
    </row>
    <row r="47" spans="1:13" x14ac:dyDescent="0.25">
      <c r="A47" s="53">
        <v>140000</v>
      </c>
      <c r="B47" s="38"/>
      <c r="C47" s="49">
        <v>9499563</v>
      </c>
      <c r="D47" s="13">
        <v>23243894</v>
      </c>
      <c r="E47" s="59">
        <f>D47/C47</f>
        <v>2.4468382387695096</v>
      </c>
      <c r="M47"/>
    </row>
    <row r="48" spans="1:13" x14ac:dyDescent="0.25">
      <c r="A48" s="53">
        <v>160000</v>
      </c>
      <c r="B48" s="38"/>
      <c r="C48" s="49">
        <v>10652068</v>
      </c>
      <c r="D48" s="13">
        <v>21060836</v>
      </c>
      <c r="E48" s="59">
        <f>D48/C48</f>
        <v>1.9771593647355612</v>
      </c>
      <c r="M48"/>
    </row>
    <row r="49" spans="1:13" x14ac:dyDescent="0.25">
      <c r="A49" s="53">
        <v>180000</v>
      </c>
      <c r="B49" s="38"/>
      <c r="C49" s="49">
        <v>13645924</v>
      </c>
      <c r="D49" s="13">
        <v>24221923</v>
      </c>
      <c r="E49" s="59">
        <f>D49/C49</f>
        <v>1.7750298917097882</v>
      </c>
      <c r="M49"/>
    </row>
    <row r="50" spans="1:13" x14ac:dyDescent="0.25">
      <c r="A50" s="53">
        <v>200000</v>
      </c>
      <c r="B50" s="38"/>
      <c r="C50" s="49">
        <v>14026269</v>
      </c>
      <c r="D50" s="13">
        <v>26892185</v>
      </c>
      <c r="E50" s="59">
        <f>D50/C50</f>
        <v>1.9172728685012386</v>
      </c>
      <c r="M50"/>
    </row>
    <row r="51" spans="1:13" x14ac:dyDescent="0.25">
      <c r="A51" s="53">
        <v>220000</v>
      </c>
      <c r="B51" s="38"/>
      <c r="C51" s="49">
        <v>15767403</v>
      </c>
      <c r="D51" s="13">
        <v>29856459</v>
      </c>
      <c r="E51" s="59">
        <f>D51/C51</f>
        <v>1.8935559013745002</v>
      </c>
      <c r="M51"/>
    </row>
    <row r="52" spans="1:13" x14ac:dyDescent="0.25">
      <c r="A52" s="53">
        <v>240000</v>
      </c>
      <c r="B52" s="38"/>
      <c r="C52" s="49">
        <v>28726292</v>
      </c>
      <c r="D52" s="13">
        <v>34389203</v>
      </c>
      <c r="E52" s="59">
        <f>D52/C52</f>
        <v>1.1971333787180052</v>
      </c>
      <c r="M52"/>
    </row>
    <row r="53" spans="1:13" x14ac:dyDescent="0.25">
      <c r="A53" s="53">
        <v>260000</v>
      </c>
      <c r="B53" s="38"/>
      <c r="C53" s="49">
        <v>37546064</v>
      </c>
      <c r="D53" s="13">
        <v>41159339</v>
      </c>
      <c r="E53" s="59">
        <f>D53/C53</f>
        <v>1.096235786526119</v>
      </c>
      <c r="M53"/>
    </row>
    <row r="54" spans="1:13" x14ac:dyDescent="0.25">
      <c r="A54" s="53">
        <v>280000</v>
      </c>
      <c r="B54" s="38"/>
      <c r="C54" s="49">
        <v>22728316</v>
      </c>
      <c r="D54" s="13">
        <v>38882704</v>
      </c>
      <c r="E54" s="59">
        <f>D54/C54</f>
        <v>1.7107604452525211</v>
      </c>
      <c r="M54"/>
    </row>
    <row r="55" spans="1:13" x14ac:dyDescent="0.25">
      <c r="A55" s="53">
        <v>300000</v>
      </c>
      <c r="B55" s="38"/>
      <c r="C55" s="49">
        <v>28662901</v>
      </c>
      <c r="D55" s="13">
        <v>42166347</v>
      </c>
      <c r="E55" s="59">
        <f>D55/C55</f>
        <v>1.4711123273949138</v>
      </c>
      <c r="M55"/>
    </row>
    <row r="56" spans="1:13" x14ac:dyDescent="0.25">
      <c r="A56" s="53">
        <v>320000</v>
      </c>
      <c r="B56" s="38"/>
      <c r="C56" s="49">
        <v>26409208</v>
      </c>
      <c r="D56" s="13">
        <v>48138363</v>
      </c>
      <c r="E56" s="59">
        <f>D56/C56</f>
        <v>1.8227870748717645</v>
      </c>
      <c r="M56"/>
    </row>
    <row r="57" spans="1:13" x14ac:dyDescent="0.25">
      <c r="A57" s="53">
        <v>340000</v>
      </c>
      <c r="B57" s="38"/>
      <c r="C57" s="49">
        <v>20566388</v>
      </c>
      <c r="D57" s="13">
        <v>48643074</v>
      </c>
      <c r="E57" s="59">
        <f>D57/C57</f>
        <v>2.3651734081842664</v>
      </c>
      <c r="M57"/>
    </row>
    <row r="58" spans="1:13" x14ac:dyDescent="0.25">
      <c r="A58" s="53">
        <v>360000</v>
      </c>
      <c r="B58" s="38"/>
      <c r="C58" s="49">
        <v>25864651</v>
      </c>
      <c r="D58" s="13">
        <v>60090244</v>
      </c>
      <c r="E58" s="59">
        <f>D58/C58</f>
        <v>2.3232574837371671</v>
      </c>
      <c r="M58"/>
    </row>
    <row r="59" spans="1:13" x14ac:dyDescent="0.25">
      <c r="A59" s="53">
        <v>380000</v>
      </c>
      <c r="B59" s="38"/>
      <c r="C59" s="49">
        <v>24318519</v>
      </c>
      <c r="D59" s="13">
        <v>53487338</v>
      </c>
      <c r="E59" s="59">
        <f>D59/C59</f>
        <v>2.1994488233432308</v>
      </c>
      <c r="M59"/>
    </row>
    <row r="60" spans="1:13" x14ac:dyDescent="0.25">
      <c r="A60" s="53">
        <v>400000</v>
      </c>
      <c r="B60" s="38"/>
      <c r="C60" s="49">
        <v>41045839</v>
      </c>
      <c r="D60" s="13">
        <v>59467203</v>
      </c>
      <c r="E60" s="59">
        <f>D60/C60</f>
        <v>1.4487997918619717</v>
      </c>
      <c r="M60"/>
    </row>
    <row r="61" spans="1:13" x14ac:dyDescent="0.25">
      <c r="A61" s="53">
        <v>420000</v>
      </c>
      <c r="B61" s="38"/>
      <c r="C61" s="49">
        <v>34887273</v>
      </c>
      <c r="D61" s="13">
        <v>65768852</v>
      </c>
      <c r="E61" s="59">
        <f>D61/C61</f>
        <v>1.8851817968116913</v>
      </c>
      <c r="M61"/>
    </row>
    <row r="62" spans="1:13" x14ac:dyDescent="0.25">
      <c r="A62" s="53">
        <v>440000</v>
      </c>
      <c r="B62" s="38"/>
      <c r="C62" s="49">
        <v>27750074</v>
      </c>
      <c r="D62" s="13">
        <v>67783471</v>
      </c>
      <c r="E62" s="59">
        <f>D62/C62</f>
        <v>2.4426410898940305</v>
      </c>
      <c r="M62"/>
    </row>
    <row r="63" spans="1:13" x14ac:dyDescent="0.25">
      <c r="A63" s="53">
        <v>460000</v>
      </c>
      <c r="B63" s="38"/>
      <c r="C63" s="49">
        <v>28030201</v>
      </c>
      <c r="D63" s="13">
        <v>66657530</v>
      </c>
      <c r="E63" s="59">
        <f>D63/C63</f>
        <v>2.3780610777639448</v>
      </c>
      <c r="M63"/>
    </row>
    <row r="64" spans="1:13" x14ac:dyDescent="0.25">
      <c r="A64" s="53">
        <v>480000</v>
      </c>
      <c r="B64" s="38"/>
      <c r="C64" s="49">
        <v>34624654</v>
      </c>
      <c r="D64" s="13">
        <v>74674956</v>
      </c>
      <c r="E64" s="59">
        <f>D64/C64</f>
        <v>2.1566989810208645</v>
      </c>
      <c r="M64"/>
    </row>
    <row r="65" spans="1:13" ht="15.75" thickBot="1" x14ac:dyDescent="0.3">
      <c r="A65" s="54">
        <v>500000</v>
      </c>
      <c r="B65" s="39"/>
      <c r="C65" s="50">
        <v>30375056</v>
      </c>
      <c r="D65" s="47">
        <v>73956527</v>
      </c>
      <c r="E65" s="60">
        <f>D65/C65</f>
        <v>2.4347782930836406</v>
      </c>
      <c r="M65"/>
    </row>
  </sheetData>
  <mergeCells count="5">
    <mergeCell ref="B45:B65"/>
    <mergeCell ref="B3:B23"/>
    <mergeCell ref="F3:F23"/>
    <mergeCell ref="B24:B44"/>
    <mergeCell ref="F24:F44"/>
  </mergeCells>
  <pageMargins left="0.7" right="0.7" top="0.75" bottom="0.7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Grafici</vt:lpstr>
      </vt:variant>
      <vt:variant>
        <vt:i4>3</vt:i4>
      </vt:variant>
    </vt:vector>
  </HeadingPairs>
  <TitlesOfParts>
    <vt:vector size="7" baseType="lpstr">
      <vt:lpstr>outputData</vt:lpstr>
      <vt:lpstr>cutOff1000+</vt:lpstr>
      <vt:lpstr>Foglio1</vt:lpstr>
      <vt:lpstr>Foglio2</vt:lpstr>
      <vt:lpstr>Grafico1</vt:lpstr>
      <vt:lpstr>HIstCutoff</vt:lpstr>
      <vt:lpstr>GraficoCutOff!00+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Bonaldo</dc:creator>
  <cp:lastModifiedBy>Anna Bonaldo</cp:lastModifiedBy>
  <cp:lastPrinted>2017-09-10T20:40:19Z</cp:lastPrinted>
  <dcterms:created xsi:type="dcterms:W3CDTF">2017-09-10T13:50:31Z</dcterms:created>
  <dcterms:modified xsi:type="dcterms:W3CDTF">2017-09-10T20:43:16Z</dcterms:modified>
</cp:coreProperties>
</file>