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15345" windowHeight="4635"/>
  </bookViews>
  <sheets>
    <sheet name="Foglio1" sheetId="3" r:id="rId1"/>
  </sheets>
  <calcPr calcId="152511"/>
</workbook>
</file>

<file path=xl/calcChain.xml><?xml version="1.0" encoding="utf-8"?>
<calcChain xmlns="http://schemas.openxmlformats.org/spreadsheetml/2006/main">
  <c r="N4" i="3" l="1"/>
  <c r="O4" i="3"/>
  <c r="P4" i="3" s="1"/>
  <c r="N5" i="3"/>
  <c r="O5" i="3"/>
  <c r="N6" i="3"/>
  <c r="O6" i="3"/>
  <c r="P6" i="3" s="1"/>
  <c r="N7" i="3"/>
  <c r="O7" i="3"/>
  <c r="P7" i="3" s="1"/>
  <c r="N8" i="3"/>
  <c r="O8" i="3"/>
  <c r="N9" i="3"/>
  <c r="O9" i="3"/>
  <c r="N10" i="3"/>
  <c r="O10" i="3"/>
  <c r="N11" i="3"/>
  <c r="O11" i="3"/>
  <c r="P11" i="3" s="1"/>
  <c r="N12" i="3"/>
  <c r="O12" i="3"/>
  <c r="P12" i="3" s="1"/>
  <c r="N13" i="3"/>
  <c r="O13" i="3"/>
  <c r="N14" i="3"/>
  <c r="O14" i="3"/>
  <c r="P14" i="3" s="1"/>
  <c r="N15" i="3"/>
  <c r="O15" i="3"/>
  <c r="P15" i="3" s="1"/>
  <c r="N16" i="3"/>
  <c r="O16" i="3"/>
  <c r="P16" i="3" s="1"/>
  <c r="N17" i="3"/>
  <c r="O17" i="3"/>
  <c r="N18" i="3"/>
  <c r="O18" i="3"/>
  <c r="P18" i="3" s="1"/>
  <c r="N19" i="3"/>
  <c r="O19" i="3"/>
  <c r="N20" i="3"/>
  <c r="O20" i="3"/>
  <c r="P20" i="3" s="1"/>
  <c r="N21" i="3"/>
  <c r="O21" i="3"/>
  <c r="N22" i="3"/>
  <c r="O22" i="3"/>
  <c r="P22" i="3" s="1"/>
  <c r="N23" i="3"/>
  <c r="O23" i="3"/>
  <c r="P23" i="3" s="1"/>
  <c r="N24" i="3"/>
  <c r="O24" i="3"/>
  <c r="N25" i="3"/>
  <c r="O25" i="3"/>
  <c r="N26" i="3"/>
  <c r="O26" i="3"/>
  <c r="N27" i="3"/>
  <c r="O27" i="3"/>
  <c r="P27" i="3" s="1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P34" i="3" s="1"/>
  <c r="N35" i="3"/>
  <c r="O35" i="3"/>
  <c r="N36" i="3"/>
  <c r="O36" i="3"/>
  <c r="P36" i="3" s="1"/>
  <c r="N37" i="3"/>
  <c r="O37" i="3"/>
  <c r="N38" i="3"/>
  <c r="O38" i="3"/>
  <c r="P38" i="3" s="1"/>
  <c r="N39" i="3"/>
  <c r="O39" i="3"/>
  <c r="N40" i="3"/>
  <c r="O40" i="3"/>
  <c r="N41" i="3"/>
  <c r="O41" i="3"/>
  <c r="N42" i="3"/>
  <c r="O42" i="3"/>
  <c r="N43" i="3"/>
  <c r="O43" i="3"/>
  <c r="N44" i="3"/>
  <c r="O44" i="3"/>
  <c r="P44" i="3" s="1"/>
  <c r="N45" i="3"/>
  <c r="O45" i="3"/>
  <c r="N46" i="3"/>
  <c r="O46" i="3"/>
  <c r="P46" i="3" s="1"/>
  <c r="N47" i="3"/>
  <c r="O47" i="3"/>
  <c r="N48" i="3"/>
  <c r="O48" i="3"/>
  <c r="P48" i="3" s="1"/>
  <c r="N49" i="3"/>
  <c r="O49" i="3"/>
  <c r="N50" i="3"/>
  <c r="O50" i="3"/>
  <c r="P50" i="3" s="1"/>
  <c r="N51" i="3"/>
  <c r="O51" i="3"/>
  <c r="N52" i="3"/>
  <c r="O52" i="3"/>
  <c r="P52" i="3" s="1"/>
  <c r="N53" i="3"/>
  <c r="O53" i="3"/>
  <c r="N54" i="3"/>
  <c r="O54" i="3"/>
  <c r="P54" i="3" s="1"/>
  <c r="N55" i="3"/>
  <c r="O55" i="3"/>
  <c r="N56" i="3"/>
  <c r="O56" i="3"/>
  <c r="N57" i="3"/>
  <c r="O57" i="3"/>
  <c r="N58" i="3"/>
  <c r="O58" i="3"/>
  <c r="N59" i="3"/>
  <c r="O59" i="3"/>
  <c r="P59" i="3" s="1"/>
  <c r="N60" i="3"/>
  <c r="O60" i="3"/>
  <c r="P60" i="3" s="1"/>
  <c r="N61" i="3"/>
  <c r="O61" i="3"/>
  <c r="N62" i="3"/>
  <c r="O62" i="3"/>
  <c r="P62" i="3" s="1"/>
  <c r="N63" i="3"/>
  <c r="O63" i="3"/>
  <c r="N64" i="3"/>
  <c r="O64" i="3"/>
  <c r="P64" i="3" s="1"/>
  <c r="N65" i="3"/>
  <c r="O65" i="3"/>
  <c r="N66" i="3"/>
  <c r="O66" i="3"/>
  <c r="P66" i="3" s="1"/>
  <c r="N67" i="3"/>
  <c r="O67" i="3"/>
  <c r="N68" i="3"/>
  <c r="O68" i="3"/>
  <c r="P68" i="3" s="1"/>
  <c r="N69" i="3"/>
  <c r="O69" i="3"/>
  <c r="N70" i="3"/>
  <c r="O70" i="3"/>
  <c r="P70" i="3" s="1"/>
  <c r="N71" i="3"/>
  <c r="O71" i="3"/>
  <c r="P71" i="3" s="1"/>
  <c r="N72" i="3"/>
  <c r="O72" i="3"/>
  <c r="N73" i="3"/>
  <c r="O73" i="3"/>
  <c r="N74" i="3"/>
  <c r="O74" i="3"/>
  <c r="N75" i="3"/>
  <c r="O75" i="3"/>
  <c r="N76" i="3"/>
  <c r="O76" i="3"/>
  <c r="P76" i="3" s="1"/>
  <c r="N77" i="3"/>
  <c r="O77" i="3"/>
  <c r="N78" i="3"/>
  <c r="O78" i="3"/>
  <c r="P78" i="3" s="1"/>
  <c r="N79" i="3"/>
  <c r="O79" i="3"/>
  <c r="N80" i="3"/>
  <c r="O80" i="3"/>
  <c r="P80" i="3" s="1"/>
  <c r="N81" i="3"/>
  <c r="O81" i="3"/>
  <c r="N82" i="3"/>
  <c r="O82" i="3"/>
  <c r="P82" i="3" s="1"/>
  <c r="N83" i="3"/>
  <c r="O83" i="3"/>
  <c r="N84" i="3"/>
  <c r="O84" i="3"/>
  <c r="P84" i="3" s="1"/>
  <c r="N85" i="3"/>
  <c r="O85" i="3"/>
  <c r="N86" i="3"/>
  <c r="O86" i="3"/>
  <c r="P86" i="3" s="1"/>
  <c r="N87" i="3"/>
  <c r="O87" i="3"/>
  <c r="P87" i="3" s="1"/>
  <c r="N88" i="3"/>
  <c r="O88" i="3"/>
  <c r="N89" i="3"/>
  <c r="O89" i="3"/>
  <c r="N90" i="3"/>
  <c r="O90" i="3"/>
  <c r="N91" i="3"/>
  <c r="O91" i="3"/>
  <c r="P91" i="3" s="1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P125" i="3" s="1"/>
  <c r="N126" i="3"/>
  <c r="O126" i="3"/>
  <c r="N127" i="3"/>
  <c r="O127" i="3"/>
  <c r="P127" i="3" s="1"/>
  <c r="N128" i="3"/>
  <c r="O128" i="3"/>
  <c r="O3" i="3"/>
  <c r="N3" i="3"/>
  <c r="P123" i="3" l="1"/>
  <c r="P75" i="3"/>
  <c r="P43" i="3"/>
  <c r="P119" i="3"/>
  <c r="P115" i="3"/>
  <c r="P111" i="3"/>
  <c r="P103" i="3"/>
  <c r="P95" i="3"/>
  <c r="P3" i="3"/>
  <c r="P32" i="3"/>
  <c r="P30" i="3"/>
  <c r="P28" i="3"/>
  <c r="P19" i="3"/>
  <c r="P128" i="3"/>
  <c r="P126" i="3"/>
  <c r="P124" i="3"/>
  <c r="P107" i="3"/>
  <c r="P79" i="3"/>
  <c r="P63" i="3"/>
  <c r="P118" i="3"/>
  <c r="P116" i="3"/>
  <c r="P114" i="3"/>
  <c r="P112" i="3"/>
  <c r="P110" i="3"/>
  <c r="P108" i="3"/>
  <c r="P102" i="3"/>
  <c r="P100" i="3"/>
  <c r="P98" i="3"/>
  <c r="P96" i="3"/>
  <c r="P94" i="3"/>
  <c r="P92" i="3"/>
  <c r="P55" i="3"/>
  <c r="P47" i="3"/>
  <c r="P39" i="3"/>
  <c r="P31" i="3"/>
  <c r="P121" i="3"/>
  <c r="P99" i="3"/>
  <c r="P97" i="3"/>
  <c r="P67" i="3"/>
  <c r="P65" i="3"/>
  <c r="P35" i="3"/>
  <c r="P33" i="3"/>
  <c r="P113" i="3"/>
  <c r="P83" i="3"/>
  <c r="P81" i="3"/>
  <c r="P51" i="3"/>
  <c r="P49" i="3"/>
  <c r="P17" i="3"/>
  <c r="P93" i="3"/>
  <c r="P61" i="3"/>
  <c r="P105" i="3"/>
  <c r="P89" i="3"/>
  <c r="P73" i="3"/>
  <c r="P57" i="3"/>
  <c r="P41" i="3"/>
  <c r="P25" i="3"/>
  <c r="P9" i="3"/>
  <c r="P109" i="3"/>
  <c r="P77" i="3"/>
  <c r="P122" i="3"/>
  <c r="P120" i="3"/>
  <c r="P117" i="3"/>
  <c r="P106" i="3"/>
  <c r="P104" i="3"/>
  <c r="P101" i="3"/>
  <c r="P90" i="3"/>
  <c r="P88" i="3"/>
  <c r="P85" i="3"/>
  <c r="P74" i="3"/>
  <c r="P72" i="3"/>
  <c r="P69" i="3"/>
  <c r="P58" i="3"/>
  <c r="P56" i="3"/>
  <c r="P53" i="3"/>
  <c r="P42" i="3"/>
  <c r="P40" i="3"/>
  <c r="P37" i="3"/>
  <c r="P26" i="3"/>
  <c r="P24" i="3"/>
  <c r="P21" i="3"/>
  <c r="P10" i="3"/>
  <c r="P8" i="3"/>
  <c r="P5" i="3"/>
  <c r="P45" i="3"/>
  <c r="P29" i="3"/>
  <c r="P13" i="3"/>
</calcChain>
</file>

<file path=xl/sharedStrings.xml><?xml version="1.0" encoding="utf-8"?>
<sst xmlns="http://schemas.openxmlformats.org/spreadsheetml/2006/main" count="18" uniqueCount="13">
  <si>
    <t>ARRAY SIZE</t>
  </si>
  <si>
    <t>Num SERVERS</t>
  </si>
  <si>
    <t>CUTOFF</t>
  </si>
  <si>
    <t>Thread CLOCK</t>
  </si>
  <si>
    <t>SEQ CLOCK</t>
  </si>
  <si>
    <t>exec 1</t>
  </si>
  <si>
    <t>exec 2</t>
  </si>
  <si>
    <t>exec 3</t>
  </si>
  <si>
    <t>exec 4</t>
  </si>
  <si>
    <t>exec5</t>
  </si>
  <si>
    <t>multithreading AVG</t>
  </si>
  <si>
    <t>sequential AVG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</si>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</sst>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6" fillId="35" borderId="0" xfId="0" applyFont="1" applyFill="1"/>
    <xf numFmtId="11" fontId="16" fillId="0" borderId="10" xfId="0" applyNumberFormat="1" applyFont="1" applyBorder="1" applyAlignment="1">
      <alignment horizontal="center"/>
    </xf>
    <xf numFmtId="0" fontId="16" fillId="35" borderId="12" xfId="0" applyFont="1" applyFill="1" applyBorder="1"/>
    <xf numFmtId="11" fontId="16" fillId="0" borderId="13" xfId="0" applyNumberFormat="1" applyFont="1" applyBorder="1" applyAlignment="1">
      <alignment horizontal="center"/>
    </xf>
    <xf numFmtId="0" fontId="16" fillId="35" borderId="15" xfId="0" applyFont="1" applyFill="1" applyBorder="1"/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1" fontId="0" fillId="0" borderId="16" xfId="0" applyNumberFormat="1" applyBorder="1"/>
    <xf numFmtId="0" fontId="0" fillId="0" borderId="0" xfId="0" applyBorder="1"/>
    <xf numFmtId="0" fontId="0" fillId="0" borderId="17" xfId="0" applyBorder="1"/>
    <xf numFmtId="0" fontId="16" fillId="0" borderId="11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35" borderId="17" xfId="0" applyFont="1" applyFill="1" applyBorder="1"/>
    <xf numFmtId="11" fontId="0" fillId="0" borderId="13" xfId="0" applyNumberFormat="1" applyBorder="1"/>
    <xf numFmtId="0" fontId="0" fillId="0" borderId="14" xfId="0" applyBorder="1"/>
    <xf numFmtId="0" fontId="0" fillId="0" borderId="15" xfId="0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11" fontId="16" fillId="34" borderId="11" xfId="0" applyNumberFormat="1" applyFont="1" applyFill="1" applyBorder="1"/>
    <xf numFmtId="11" fontId="16" fillId="33" borderId="11" xfId="0" applyNumberFormat="1" applyFont="1" applyFill="1" applyBorder="1"/>
    <xf numFmtId="11" fontId="16" fillId="34" borderId="11" xfId="0" applyNumberFormat="1" applyFont="1" applyFill="1" applyBorder="1" applyAlignment="1">
      <alignment horizontal="center" wrapText="1"/>
    </xf>
    <xf numFmtId="11" fontId="16" fillId="33" borderId="11" xfId="0" applyNumberFormat="1" applyFont="1" applyFill="1" applyBorder="1" applyAlignment="1">
      <alignment horizontal="center" wrapText="1"/>
    </xf>
    <xf numFmtId="11" fontId="16" fillId="34" borderId="14" xfId="0" applyNumberFormat="1" applyFont="1" applyFill="1" applyBorder="1"/>
    <xf numFmtId="11" fontId="16" fillId="33" borderId="14" xfId="0" applyNumberFormat="1" applyFont="1" applyFill="1" applyBorder="1"/>
    <xf numFmtId="11" fontId="16" fillId="34" borderId="14" xfId="0" applyNumberFormat="1" applyFont="1" applyFill="1" applyBorder="1" applyAlignment="1">
      <alignment horizontal="center" wrapText="1"/>
    </xf>
    <xf numFmtId="11" fontId="16" fillId="33" borderId="14" xfId="0" applyNumberFormat="1" applyFont="1" applyFill="1" applyBorder="1" applyAlignment="1">
      <alignment horizontal="center" wrapText="1"/>
    </xf>
    <xf numFmtId="11" fontId="0" fillId="34" borderId="11" xfId="0" applyNumberFormat="1" applyFill="1" applyBorder="1"/>
    <xf numFmtId="11" fontId="0" fillId="33" borderId="11" xfId="0" applyNumberFormat="1" applyFill="1" applyBorder="1"/>
    <xf numFmtId="11" fontId="0" fillId="34" borderId="0" xfId="0" applyNumberFormat="1" applyFill="1" applyBorder="1"/>
    <xf numFmtId="11" fontId="0" fillId="33" borderId="0" xfId="0" applyNumberFormat="1" applyFill="1" applyBorder="1"/>
    <xf numFmtId="11" fontId="0" fillId="34" borderId="14" xfId="0" applyNumberFormat="1" applyFill="1" applyBorder="1"/>
    <xf numFmtId="11" fontId="0" fillId="33" borderId="14" xfId="0" applyNumberFormat="1" applyFill="1" applyBorder="1"/>
    <xf numFmtId="11" fontId="0" fillId="34" borderId="0" xfId="0" applyNumberFormat="1" applyFill="1"/>
    <xf numFmtId="11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Speed</a:t>
            </a:r>
            <a:r>
              <a:rPr lang="it-IT" sz="1600" baseline="0"/>
              <a:t> Up analysis: from 5 to 30 servers</a:t>
            </a:r>
            <a:endParaRPr lang="it-IT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691205284480643E-2"/>
          <c:y val="0.10414628121665719"/>
          <c:w val="0.73526702875485916"/>
          <c:h val="0.71545601829702543"/>
        </c:manualLayout>
      </c:layout>
      <c:lineChart>
        <c:grouping val="standard"/>
        <c:varyColors val="0"/>
        <c:ser>
          <c:idx val="0"/>
          <c:order val="0"/>
          <c:tx>
            <c:v>5 servers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Foglio1!$P$3:$P$23</c:f>
              <c:numCache>
                <c:formatCode>General</c:formatCode>
                <c:ptCount val="21"/>
                <c:pt idx="0">
                  <c:v>0.94500540254418108</c:v>
                </c:pt>
                <c:pt idx="1">
                  <c:v>1.0551159691592975</c:v>
                </c:pt>
                <c:pt idx="2">
                  <c:v>0.60549827815084656</c:v>
                </c:pt>
                <c:pt idx="3">
                  <c:v>0.42436518060015471</c:v>
                </c:pt>
                <c:pt idx="4">
                  <c:v>0.78753569195006412</c:v>
                </c:pt>
                <c:pt idx="5">
                  <c:v>0.92621211935602754</c:v>
                </c:pt>
                <c:pt idx="6">
                  <c:v>0.89946149652241347</c:v>
                </c:pt>
                <c:pt idx="7">
                  <c:v>1.4124660755958216</c:v>
                </c:pt>
                <c:pt idx="8">
                  <c:v>1.8546469388663442</c:v>
                </c:pt>
                <c:pt idx="9">
                  <c:v>1.5720985324558645</c:v>
                </c:pt>
                <c:pt idx="10">
                  <c:v>1.4025110228801583</c:v>
                </c:pt>
                <c:pt idx="11">
                  <c:v>1.9336980157038526</c:v>
                </c:pt>
                <c:pt idx="12">
                  <c:v>1.9596160663545517</c:v>
                </c:pt>
                <c:pt idx="13">
                  <c:v>1.9734449221700097</c:v>
                </c:pt>
                <c:pt idx="14">
                  <c:v>1.5439441620676098</c:v>
                </c:pt>
                <c:pt idx="15">
                  <c:v>2.0030708326790871</c:v>
                </c:pt>
                <c:pt idx="16">
                  <c:v>1.3552637481752996</c:v>
                </c:pt>
                <c:pt idx="17">
                  <c:v>2.1088684625229943</c:v>
                </c:pt>
                <c:pt idx="18">
                  <c:v>1.8487310311300142</c:v>
                </c:pt>
                <c:pt idx="19">
                  <c:v>1.7455740228879988</c:v>
                </c:pt>
                <c:pt idx="20">
                  <c:v>1.7177064782381761</c:v>
                </c:pt>
              </c:numCache>
            </c:numRef>
          </c:val>
          <c:smooth val="0"/>
        </c:ser>
        <c:ser>
          <c:idx val="4"/>
          <c:order val="1"/>
          <c:tx>
            <c:v>30 servers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Foglio1!$P$108:$P$128</c:f>
              <c:numCache>
                <c:formatCode>General</c:formatCode>
                <c:ptCount val="21"/>
                <c:pt idx="0">
                  <c:v>1.3957946984820342</c:v>
                </c:pt>
                <c:pt idx="1">
                  <c:v>0.68689963110087715</c:v>
                </c:pt>
                <c:pt idx="2">
                  <c:v>1.5516685268112886</c:v>
                </c:pt>
                <c:pt idx="3">
                  <c:v>1.5001644200855824</c:v>
                </c:pt>
                <c:pt idx="4">
                  <c:v>1.4069084255920217</c:v>
                </c:pt>
                <c:pt idx="5">
                  <c:v>1.1126146056344857</c:v>
                </c:pt>
                <c:pt idx="6">
                  <c:v>1.7236973137874394</c:v>
                </c:pt>
                <c:pt idx="7">
                  <c:v>1.8242720462646065</c:v>
                </c:pt>
                <c:pt idx="8">
                  <c:v>1.3191642452216346</c:v>
                </c:pt>
                <c:pt idx="9">
                  <c:v>1.8900082693308593</c:v>
                </c:pt>
                <c:pt idx="10">
                  <c:v>1.3707034875426787</c:v>
                </c:pt>
                <c:pt idx="11">
                  <c:v>0.67477279502446996</c:v>
                </c:pt>
                <c:pt idx="12">
                  <c:v>1.9105278875108143</c:v>
                </c:pt>
                <c:pt idx="13">
                  <c:v>1.5596604927313884</c:v>
                </c:pt>
                <c:pt idx="14">
                  <c:v>2.0022373365586068</c:v>
                </c:pt>
                <c:pt idx="15">
                  <c:v>1.4932627540389396</c:v>
                </c:pt>
                <c:pt idx="16">
                  <c:v>1.9143692474682894</c:v>
                </c:pt>
                <c:pt idx="17">
                  <c:v>1.9028646304031098</c:v>
                </c:pt>
                <c:pt idx="18">
                  <c:v>2.1752298433300417</c:v>
                </c:pt>
                <c:pt idx="19">
                  <c:v>1.6722935185519354</c:v>
                </c:pt>
                <c:pt idx="20">
                  <c:v>2.0785766077790639</c:v>
                </c:pt>
              </c:numCache>
            </c:numRef>
          </c:val>
          <c:smooth val="0"/>
        </c:ser>
        <c:ser>
          <c:idx val="1"/>
          <c:order val="2"/>
          <c:tx>
            <c:v>10 servers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Foglio1!$P$24:$P$44</c:f>
              <c:numCache>
                <c:formatCode>General</c:formatCode>
                <c:ptCount val="21"/>
                <c:pt idx="0">
                  <c:v>1.8054328483341004</c:v>
                </c:pt>
                <c:pt idx="1">
                  <c:v>1.6427050850609668</c:v>
                </c:pt>
                <c:pt idx="2">
                  <c:v>1.6304525849306104</c:v>
                </c:pt>
                <c:pt idx="3">
                  <c:v>1.625550359817838</c:v>
                </c:pt>
                <c:pt idx="4">
                  <c:v>1.4533131261582037</c:v>
                </c:pt>
                <c:pt idx="5">
                  <c:v>1.8746357644050931</c:v>
                </c:pt>
                <c:pt idx="6">
                  <c:v>1.7847902594127334</c:v>
                </c:pt>
                <c:pt idx="7">
                  <c:v>1.7743857226566691</c:v>
                </c:pt>
                <c:pt idx="8">
                  <c:v>1.4015970234549153</c:v>
                </c:pt>
                <c:pt idx="9">
                  <c:v>1.9233371765708134</c:v>
                </c:pt>
                <c:pt idx="10">
                  <c:v>1.9249854754514504</c:v>
                </c:pt>
                <c:pt idx="11">
                  <c:v>2.2171058310123213</c:v>
                </c:pt>
                <c:pt idx="12">
                  <c:v>1.7050289839115613</c:v>
                </c:pt>
                <c:pt idx="13">
                  <c:v>1.8358068547403301</c:v>
                </c:pt>
                <c:pt idx="14">
                  <c:v>1.5973262324810704</c:v>
                </c:pt>
                <c:pt idx="15">
                  <c:v>1.9647759002207128</c:v>
                </c:pt>
                <c:pt idx="16">
                  <c:v>1.9020551623282269</c:v>
                </c:pt>
                <c:pt idx="17">
                  <c:v>2.1302876016003625</c:v>
                </c:pt>
                <c:pt idx="18">
                  <c:v>1.6378929751225584</c:v>
                </c:pt>
                <c:pt idx="19">
                  <c:v>2.0750795143280456</c:v>
                </c:pt>
                <c:pt idx="20">
                  <c:v>2.0069891443420955</c:v>
                </c:pt>
              </c:numCache>
            </c:numRef>
          </c:val>
          <c:smooth val="0"/>
        </c:ser>
        <c:ser>
          <c:idx val="2"/>
          <c:order val="3"/>
          <c:tx>
            <c:v>15 servers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Foglio1!$P$45:$P$65</c:f>
              <c:numCache>
                <c:formatCode>General</c:formatCode>
                <c:ptCount val="21"/>
                <c:pt idx="0">
                  <c:v>1.6187917798063935</c:v>
                </c:pt>
                <c:pt idx="1">
                  <c:v>1.6369839900946985</c:v>
                </c:pt>
                <c:pt idx="2">
                  <c:v>1.9563585543527531</c:v>
                </c:pt>
                <c:pt idx="3">
                  <c:v>1.70196982842249</c:v>
                </c:pt>
                <c:pt idx="4">
                  <c:v>1.5991842825096592</c:v>
                </c:pt>
                <c:pt idx="5">
                  <c:v>1.8292011172107729</c:v>
                </c:pt>
                <c:pt idx="6">
                  <c:v>1.640615380386093</c:v>
                </c:pt>
                <c:pt idx="7">
                  <c:v>1.9958570644509002</c:v>
                </c:pt>
                <c:pt idx="8">
                  <c:v>1.6189131321036845</c:v>
                </c:pt>
                <c:pt idx="9">
                  <c:v>1.9576098169070633</c:v>
                </c:pt>
                <c:pt idx="10">
                  <c:v>1.2938260498270597</c:v>
                </c:pt>
                <c:pt idx="11">
                  <c:v>2.0191164264172867</c:v>
                </c:pt>
                <c:pt idx="12">
                  <c:v>1.5437268162072053</c:v>
                </c:pt>
                <c:pt idx="13">
                  <c:v>1.212468825652661</c:v>
                </c:pt>
                <c:pt idx="14">
                  <c:v>1.2368350159856838</c:v>
                </c:pt>
                <c:pt idx="15">
                  <c:v>2.1079418883954828</c:v>
                </c:pt>
                <c:pt idx="16">
                  <c:v>1.8484826256476432</c:v>
                </c:pt>
                <c:pt idx="17">
                  <c:v>2.2489307552702726</c:v>
                </c:pt>
                <c:pt idx="18">
                  <c:v>1.4482980873567213</c:v>
                </c:pt>
                <c:pt idx="19">
                  <c:v>2.1312666058490599</c:v>
                </c:pt>
                <c:pt idx="20">
                  <c:v>2.3422676939577318</c:v>
                </c:pt>
              </c:numCache>
            </c:numRef>
          </c:val>
          <c:smooth val="0"/>
        </c:ser>
        <c:ser>
          <c:idx val="3"/>
          <c:order val="4"/>
          <c:tx>
            <c:v>20 servers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Foglio1!$P$66:$P$86</c:f>
              <c:numCache>
                <c:formatCode>General</c:formatCode>
                <c:ptCount val="21"/>
                <c:pt idx="0">
                  <c:v>1.637917914863829</c:v>
                </c:pt>
                <c:pt idx="1">
                  <c:v>1.6040667145539338</c:v>
                </c:pt>
                <c:pt idx="2">
                  <c:v>1.8128395041912579</c:v>
                </c:pt>
                <c:pt idx="3">
                  <c:v>1.6189190126778448</c:v>
                </c:pt>
                <c:pt idx="4">
                  <c:v>1.8736793498527295</c:v>
                </c:pt>
                <c:pt idx="5">
                  <c:v>1.7218319627187662</c:v>
                </c:pt>
                <c:pt idx="6">
                  <c:v>1.6047907861795354</c:v>
                </c:pt>
                <c:pt idx="7">
                  <c:v>1.5586730989814648</c:v>
                </c:pt>
                <c:pt idx="8">
                  <c:v>2.2041509343838719</c:v>
                </c:pt>
                <c:pt idx="9">
                  <c:v>1.908741058656765</c:v>
                </c:pt>
                <c:pt idx="10">
                  <c:v>1.8332887628044681</c:v>
                </c:pt>
                <c:pt idx="11">
                  <c:v>2.091027818830713</c:v>
                </c:pt>
                <c:pt idx="12">
                  <c:v>2.0427880062050159</c:v>
                </c:pt>
                <c:pt idx="13">
                  <c:v>1.9446237686931669</c:v>
                </c:pt>
                <c:pt idx="14">
                  <c:v>2.179990829855925</c:v>
                </c:pt>
                <c:pt idx="15">
                  <c:v>1.1033483174036824</c:v>
                </c:pt>
                <c:pt idx="16">
                  <c:v>2.0724757404548613</c:v>
                </c:pt>
                <c:pt idx="17">
                  <c:v>2.239187499132274</c:v>
                </c:pt>
                <c:pt idx="18">
                  <c:v>1.7006483784733655</c:v>
                </c:pt>
                <c:pt idx="19">
                  <c:v>2.1527035170332316</c:v>
                </c:pt>
                <c:pt idx="20">
                  <c:v>2.3279003721236946</c:v>
                </c:pt>
              </c:numCache>
            </c:numRef>
          </c:val>
          <c:smooth val="0"/>
        </c:ser>
        <c:ser>
          <c:idx val="5"/>
          <c:order val="5"/>
          <c:tx>
            <c:v>25 servers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Foglio1!$P$87:$P$107</c:f>
              <c:numCache>
                <c:formatCode>General</c:formatCode>
                <c:ptCount val="21"/>
                <c:pt idx="0">
                  <c:v>1.5137475851265834</c:v>
                </c:pt>
                <c:pt idx="1">
                  <c:v>1.3945932448011935</c:v>
                </c:pt>
                <c:pt idx="2">
                  <c:v>1.7672702461727734</c:v>
                </c:pt>
                <c:pt idx="3">
                  <c:v>1.5206662024316391</c:v>
                </c:pt>
                <c:pt idx="4">
                  <c:v>1.5962467471431236</c:v>
                </c:pt>
                <c:pt idx="5">
                  <c:v>1.74540818285342</c:v>
                </c:pt>
                <c:pt idx="6">
                  <c:v>1.7710277152655067</c:v>
                </c:pt>
                <c:pt idx="7">
                  <c:v>0.9960190421677293</c:v>
                </c:pt>
                <c:pt idx="8">
                  <c:v>1.8568723281903865</c:v>
                </c:pt>
                <c:pt idx="9">
                  <c:v>0.92944735838179138</c:v>
                </c:pt>
                <c:pt idx="10">
                  <c:v>1.7899081251506825</c:v>
                </c:pt>
                <c:pt idx="11">
                  <c:v>1.9713117892867542</c:v>
                </c:pt>
                <c:pt idx="12">
                  <c:v>1.1978227227454714</c:v>
                </c:pt>
                <c:pt idx="13">
                  <c:v>2.0650374555997448</c:v>
                </c:pt>
                <c:pt idx="14">
                  <c:v>2.0429914929963791</c:v>
                </c:pt>
                <c:pt idx="15">
                  <c:v>1.6373310904791847</c:v>
                </c:pt>
                <c:pt idx="16">
                  <c:v>1.078234311930018</c:v>
                </c:pt>
                <c:pt idx="17">
                  <c:v>2.1405728726573101</c:v>
                </c:pt>
                <c:pt idx="18">
                  <c:v>2.1311619775832087</c:v>
                </c:pt>
                <c:pt idx="19">
                  <c:v>2.1044877020038384</c:v>
                </c:pt>
                <c:pt idx="20">
                  <c:v>2.1996422316629984</c:v>
                </c:pt>
              </c:numCache>
            </c:numRef>
          </c:val>
          <c:smooth val="0"/>
        </c:ser>
        <c:ser>
          <c:idx val="6"/>
          <c:order val="6"/>
          <c:tx>
            <c:v>30 servers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Foglio1!$P$108:$P$128</c:f>
              <c:numCache>
                <c:formatCode>General</c:formatCode>
                <c:ptCount val="21"/>
                <c:pt idx="0">
                  <c:v>1.3957946984820342</c:v>
                </c:pt>
                <c:pt idx="1">
                  <c:v>0.68689963110087715</c:v>
                </c:pt>
                <c:pt idx="2">
                  <c:v>1.5516685268112886</c:v>
                </c:pt>
                <c:pt idx="3">
                  <c:v>1.5001644200855824</c:v>
                </c:pt>
                <c:pt idx="4">
                  <c:v>1.4069084255920217</c:v>
                </c:pt>
                <c:pt idx="5">
                  <c:v>1.1126146056344857</c:v>
                </c:pt>
                <c:pt idx="6">
                  <c:v>1.7236973137874394</c:v>
                </c:pt>
                <c:pt idx="7">
                  <c:v>1.8242720462646065</c:v>
                </c:pt>
                <c:pt idx="8">
                  <c:v>1.3191642452216346</c:v>
                </c:pt>
                <c:pt idx="9">
                  <c:v>1.8900082693308593</c:v>
                </c:pt>
                <c:pt idx="10">
                  <c:v>1.3707034875426787</c:v>
                </c:pt>
                <c:pt idx="11">
                  <c:v>0.67477279502446996</c:v>
                </c:pt>
                <c:pt idx="12">
                  <c:v>1.9105278875108143</c:v>
                </c:pt>
                <c:pt idx="13">
                  <c:v>1.5596604927313884</c:v>
                </c:pt>
                <c:pt idx="14">
                  <c:v>2.0022373365586068</c:v>
                </c:pt>
                <c:pt idx="15">
                  <c:v>1.4932627540389396</c:v>
                </c:pt>
                <c:pt idx="16">
                  <c:v>1.9143692474682894</c:v>
                </c:pt>
                <c:pt idx="17">
                  <c:v>1.9028646304031098</c:v>
                </c:pt>
                <c:pt idx="18">
                  <c:v>2.1752298433300417</c:v>
                </c:pt>
                <c:pt idx="19">
                  <c:v>1.6722935185519354</c:v>
                </c:pt>
                <c:pt idx="20">
                  <c:v>2.0785766077790639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98352"/>
        <c:axId val="302598744"/>
      </c:lineChart>
      <c:catAx>
        <c:axId val="30259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98744"/>
        <c:crosses val="autoZero"/>
        <c:auto val="1"/>
        <c:lblAlgn val="ctr"/>
        <c:lblOffset val="100"/>
        <c:noMultiLvlLbl val="0"/>
      </c:catAx>
      <c:valAx>
        <c:axId val="3025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Speed up analysis: from 5 to 20 servers 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245662309140033E-2"/>
          <c:y val="0.16284022153750255"/>
          <c:w val="0.74838606480115033"/>
          <c:h val="0.58902441824143303"/>
        </c:manualLayout>
      </c:layout>
      <c:lineChart>
        <c:grouping val="standard"/>
        <c:varyColors val="0"/>
        <c:ser>
          <c:idx val="0"/>
          <c:order val="0"/>
          <c:tx>
            <c:v>5 servers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Foglio1!$P$3:$P$23</c:f>
              <c:numCache>
                <c:formatCode>General</c:formatCode>
                <c:ptCount val="21"/>
                <c:pt idx="0">
                  <c:v>0.94500540254418108</c:v>
                </c:pt>
                <c:pt idx="1">
                  <c:v>1.0551159691592975</c:v>
                </c:pt>
                <c:pt idx="2">
                  <c:v>0.60549827815084656</c:v>
                </c:pt>
                <c:pt idx="3">
                  <c:v>0.42436518060015471</c:v>
                </c:pt>
                <c:pt idx="4">
                  <c:v>0.78753569195006412</c:v>
                </c:pt>
                <c:pt idx="5">
                  <c:v>0.92621211935602754</c:v>
                </c:pt>
                <c:pt idx="6">
                  <c:v>0.89946149652241347</c:v>
                </c:pt>
                <c:pt idx="7">
                  <c:v>1.4124660755958216</c:v>
                </c:pt>
                <c:pt idx="8">
                  <c:v>1.8546469388663442</c:v>
                </c:pt>
                <c:pt idx="9">
                  <c:v>1.5720985324558645</c:v>
                </c:pt>
                <c:pt idx="10">
                  <c:v>1.4025110228801583</c:v>
                </c:pt>
                <c:pt idx="11">
                  <c:v>1.9336980157038526</c:v>
                </c:pt>
                <c:pt idx="12">
                  <c:v>1.9596160663545517</c:v>
                </c:pt>
                <c:pt idx="13">
                  <c:v>1.9734449221700097</c:v>
                </c:pt>
                <c:pt idx="14">
                  <c:v>1.5439441620676098</c:v>
                </c:pt>
                <c:pt idx="15">
                  <c:v>2.0030708326790871</c:v>
                </c:pt>
                <c:pt idx="16">
                  <c:v>1.3552637481752996</c:v>
                </c:pt>
                <c:pt idx="17">
                  <c:v>2.1088684625229943</c:v>
                </c:pt>
                <c:pt idx="18">
                  <c:v>1.8487310311300142</c:v>
                </c:pt>
                <c:pt idx="19">
                  <c:v>1.7455740228879988</c:v>
                </c:pt>
                <c:pt idx="20">
                  <c:v>1.7177064782381761</c:v>
                </c:pt>
              </c:numCache>
            </c:numRef>
          </c:val>
          <c:smooth val="0"/>
        </c:ser>
        <c:ser>
          <c:idx val="1"/>
          <c:order val="1"/>
          <c:tx>
            <c:v>10 servers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Foglio1!$P$24:$P$44</c:f>
              <c:numCache>
                <c:formatCode>General</c:formatCode>
                <c:ptCount val="21"/>
                <c:pt idx="0">
                  <c:v>1.8054328483341004</c:v>
                </c:pt>
                <c:pt idx="1">
                  <c:v>1.6427050850609668</c:v>
                </c:pt>
                <c:pt idx="2">
                  <c:v>1.6304525849306104</c:v>
                </c:pt>
                <c:pt idx="3">
                  <c:v>1.625550359817838</c:v>
                </c:pt>
                <c:pt idx="4">
                  <c:v>1.4533131261582037</c:v>
                </c:pt>
                <c:pt idx="5">
                  <c:v>1.8746357644050931</c:v>
                </c:pt>
                <c:pt idx="6">
                  <c:v>1.7847902594127334</c:v>
                </c:pt>
                <c:pt idx="7">
                  <c:v>1.7743857226566691</c:v>
                </c:pt>
                <c:pt idx="8">
                  <c:v>1.4015970234549153</c:v>
                </c:pt>
                <c:pt idx="9">
                  <c:v>1.9233371765708134</c:v>
                </c:pt>
                <c:pt idx="10">
                  <c:v>1.9249854754514504</c:v>
                </c:pt>
                <c:pt idx="11">
                  <c:v>2.2171058310123213</c:v>
                </c:pt>
                <c:pt idx="12">
                  <c:v>1.7050289839115613</c:v>
                </c:pt>
                <c:pt idx="13">
                  <c:v>1.8358068547403301</c:v>
                </c:pt>
                <c:pt idx="14">
                  <c:v>1.5973262324810704</c:v>
                </c:pt>
                <c:pt idx="15">
                  <c:v>1.9647759002207128</c:v>
                </c:pt>
                <c:pt idx="16">
                  <c:v>1.9020551623282269</c:v>
                </c:pt>
                <c:pt idx="17">
                  <c:v>2.1302876016003625</c:v>
                </c:pt>
                <c:pt idx="18">
                  <c:v>1.6378929751225584</c:v>
                </c:pt>
                <c:pt idx="19">
                  <c:v>2.0750795143280456</c:v>
                </c:pt>
                <c:pt idx="20">
                  <c:v>2.0069891443420955</c:v>
                </c:pt>
              </c:numCache>
            </c:numRef>
          </c:val>
          <c:smooth val="0"/>
        </c:ser>
        <c:ser>
          <c:idx val="2"/>
          <c:order val="2"/>
          <c:tx>
            <c:v>15 servers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Foglio1!$P$45:$P$65</c:f>
              <c:numCache>
                <c:formatCode>General</c:formatCode>
                <c:ptCount val="21"/>
                <c:pt idx="0">
                  <c:v>1.6187917798063935</c:v>
                </c:pt>
                <c:pt idx="1">
                  <c:v>1.6369839900946985</c:v>
                </c:pt>
                <c:pt idx="2">
                  <c:v>1.9563585543527531</c:v>
                </c:pt>
                <c:pt idx="3">
                  <c:v>1.70196982842249</c:v>
                </c:pt>
                <c:pt idx="4">
                  <c:v>1.5991842825096592</c:v>
                </c:pt>
                <c:pt idx="5">
                  <c:v>1.8292011172107729</c:v>
                </c:pt>
                <c:pt idx="6">
                  <c:v>1.640615380386093</c:v>
                </c:pt>
                <c:pt idx="7">
                  <c:v>1.9958570644509002</c:v>
                </c:pt>
                <c:pt idx="8">
                  <c:v>1.6189131321036845</c:v>
                </c:pt>
                <c:pt idx="9">
                  <c:v>1.9576098169070633</c:v>
                </c:pt>
                <c:pt idx="10">
                  <c:v>1.2938260498270597</c:v>
                </c:pt>
                <c:pt idx="11">
                  <c:v>2.0191164264172867</c:v>
                </c:pt>
                <c:pt idx="12">
                  <c:v>1.5437268162072053</c:v>
                </c:pt>
                <c:pt idx="13">
                  <c:v>1.212468825652661</c:v>
                </c:pt>
                <c:pt idx="14">
                  <c:v>1.2368350159856838</c:v>
                </c:pt>
                <c:pt idx="15">
                  <c:v>2.1079418883954828</c:v>
                </c:pt>
                <c:pt idx="16">
                  <c:v>1.8484826256476432</c:v>
                </c:pt>
                <c:pt idx="17">
                  <c:v>2.2489307552702726</c:v>
                </c:pt>
                <c:pt idx="18">
                  <c:v>1.4482980873567213</c:v>
                </c:pt>
                <c:pt idx="19">
                  <c:v>2.1312666058490599</c:v>
                </c:pt>
                <c:pt idx="20">
                  <c:v>2.3422676939577318</c:v>
                </c:pt>
              </c:numCache>
            </c:numRef>
          </c:val>
          <c:smooth val="0"/>
        </c:ser>
        <c:ser>
          <c:idx val="3"/>
          <c:order val="3"/>
          <c:tx>
            <c:v>20 servers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Foglio1!$P$66:$P$86</c:f>
              <c:numCache>
                <c:formatCode>General</c:formatCode>
                <c:ptCount val="21"/>
                <c:pt idx="0">
                  <c:v>1.637917914863829</c:v>
                </c:pt>
                <c:pt idx="1">
                  <c:v>1.6040667145539338</c:v>
                </c:pt>
                <c:pt idx="2">
                  <c:v>1.8128395041912579</c:v>
                </c:pt>
                <c:pt idx="3">
                  <c:v>1.6189190126778448</c:v>
                </c:pt>
                <c:pt idx="4">
                  <c:v>1.8736793498527295</c:v>
                </c:pt>
                <c:pt idx="5">
                  <c:v>1.7218319627187662</c:v>
                </c:pt>
                <c:pt idx="6">
                  <c:v>1.6047907861795354</c:v>
                </c:pt>
                <c:pt idx="7">
                  <c:v>1.5586730989814648</c:v>
                </c:pt>
                <c:pt idx="8">
                  <c:v>2.2041509343838719</c:v>
                </c:pt>
                <c:pt idx="9">
                  <c:v>1.908741058656765</c:v>
                </c:pt>
                <c:pt idx="10">
                  <c:v>1.8332887628044681</c:v>
                </c:pt>
                <c:pt idx="11">
                  <c:v>2.091027818830713</c:v>
                </c:pt>
                <c:pt idx="12">
                  <c:v>2.0427880062050159</c:v>
                </c:pt>
                <c:pt idx="13">
                  <c:v>1.9446237686931669</c:v>
                </c:pt>
                <c:pt idx="14">
                  <c:v>2.179990829855925</c:v>
                </c:pt>
                <c:pt idx="15">
                  <c:v>1.1033483174036824</c:v>
                </c:pt>
                <c:pt idx="16">
                  <c:v>2.0724757404548613</c:v>
                </c:pt>
                <c:pt idx="17">
                  <c:v>2.239187499132274</c:v>
                </c:pt>
                <c:pt idx="18">
                  <c:v>1.7006483784733655</c:v>
                </c:pt>
                <c:pt idx="19">
                  <c:v>2.1527035170332316</c:v>
                </c:pt>
                <c:pt idx="20">
                  <c:v>2.3279003721236946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02272"/>
        <c:axId val="302600312"/>
      </c:lineChart>
      <c:catAx>
        <c:axId val="3026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Array size</a:t>
                </a:r>
                <a:endParaRPr lang="it-IT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600312"/>
        <c:crosses val="autoZero"/>
        <c:auto val="1"/>
        <c:lblAlgn val="ctr"/>
        <c:lblOffset val="100"/>
        <c:noMultiLvlLbl val="0"/>
      </c:catAx>
      <c:valAx>
        <c:axId val="3026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</a:t>
                </a:r>
                <a:r>
                  <a:rPr lang="it-IT" sz="1500" baseline="0"/>
                  <a:t> up</a:t>
                </a:r>
                <a:endParaRPr lang="it-IT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6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Speed up analysis:</a:t>
            </a:r>
            <a:r>
              <a:rPr lang="it-IT" sz="1600" baseline="0"/>
              <a:t> from 20 to 30 servers </a:t>
            </a:r>
            <a:r>
              <a:rPr lang="it-IT" sz="16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021156061659176E-2"/>
          <c:y val="0.11663268413391845"/>
          <c:w val="0.74193705230618845"/>
          <c:h val="0.64816541314139442"/>
        </c:manualLayout>
      </c:layout>
      <c:lineChart>
        <c:grouping val="standard"/>
        <c:varyColors val="0"/>
        <c:ser>
          <c:idx val="4"/>
          <c:order val="0"/>
          <c:tx>
            <c:v>30 servers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Foglio1!$P$108:$P$128</c:f>
              <c:numCache>
                <c:formatCode>General</c:formatCode>
                <c:ptCount val="21"/>
                <c:pt idx="0">
                  <c:v>1.3957946984820342</c:v>
                </c:pt>
                <c:pt idx="1">
                  <c:v>0.68689963110087715</c:v>
                </c:pt>
                <c:pt idx="2">
                  <c:v>1.5516685268112886</c:v>
                </c:pt>
                <c:pt idx="3">
                  <c:v>1.5001644200855824</c:v>
                </c:pt>
                <c:pt idx="4">
                  <c:v>1.4069084255920217</c:v>
                </c:pt>
                <c:pt idx="5">
                  <c:v>1.1126146056344857</c:v>
                </c:pt>
                <c:pt idx="6">
                  <c:v>1.7236973137874394</c:v>
                </c:pt>
                <c:pt idx="7">
                  <c:v>1.8242720462646065</c:v>
                </c:pt>
                <c:pt idx="8">
                  <c:v>1.3191642452216346</c:v>
                </c:pt>
                <c:pt idx="9">
                  <c:v>1.8900082693308593</c:v>
                </c:pt>
                <c:pt idx="10">
                  <c:v>1.3707034875426787</c:v>
                </c:pt>
                <c:pt idx="11">
                  <c:v>0.67477279502446996</c:v>
                </c:pt>
                <c:pt idx="12">
                  <c:v>1.9105278875108143</c:v>
                </c:pt>
                <c:pt idx="13">
                  <c:v>1.5596604927313884</c:v>
                </c:pt>
                <c:pt idx="14">
                  <c:v>2.0022373365586068</c:v>
                </c:pt>
                <c:pt idx="15">
                  <c:v>1.4932627540389396</c:v>
                </c:pt>
                <c:pt idx="16">
                  <c:v>1.9143692474682894</c:v>
                </c:pt>
                <c:pt idx="17">
                  <c:v>1.9028646304031098</c:v>
                </c:pt>
                <c:pt idx="18">
                  <c:v>2.1752298433300417</c:v>
                </c:pt>
                <c:pt idx="19">
                  <c:v>1.6722935185519354</c:v>
                </c:pt>
                <c:pt idx="20">
                  <c:v>2.0785766077790639</c:v>
                </c:pt>
              </c:numCache>
            </c:numRef>
          </c:val>
          <c:smooth val="0"/>
        </c:ser>
        <c:ser>
          <c:idx val="1"/>
          <c:order val="1"/>
          <c:tx>
            <c:v>10 servers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Foglio1!$P$24:$P$44</c:f>
              <c:numCache>
                <c:formatCode>General</c:formatCode>
                <c:ptCount val="21"/>
                <c:pt idx="0">
                  <c:v>1.8054328483341004</c:v>
                </c:pt>
                <c:pt idx="1">
                  <c:v>1.6427050850609668</c:v>
                </c:pt>
                <c:pt idx="2">
                  <c:v>1.6304525849306104</c:v>
                </c:pt>
                <c:pt idx="3">
                  <c:v>1.625550359817838</c:v>
                </c:pt>
                <c:pt idx="4">
                  <c:v>1.4533131261582037</c:v>
                </c:pt>
                <c:pt idx="5">
                  <c:v>1.8746357644050931</c:v>
                </c:pt>
                <c:pt idx="6">
                  <c:v>1.7847902594127334</c:v>
                </c:pt>
                <c:pt idx="7">
                  <c:v>1.7743857226566691</c:v>
                </c:pt>
                <c:pt idx="8">
                  <c:v>1.4015970234549153</c:v>
                </c:pt>
                <c:pt idx="9">
                  <c:v>1.9233371765708134</c:v>
                </c:pt>
                <c:pt idx="10">
                  <c:v>1.9249854754514504</c:v>
                </c:pt>
                <c:pt idx="11">
                  <c:v>2.2171058310123213</c:v>
                </c:pt>
                <c:pt idx="12">
                  <c:v>1.7050289839115613</c:v>
                </c:pt>
                <c:pt idx="13">
                  <c:v>1.8358068547403301</c:v>
                </c:pt>
                <c:pt idx="14">
                  <c:v>1.5973262324810704</c:v>
                </c:pt>
                <c:pt idx="15">
                  <c:v>1.9647759002207128</c:v>
                </c:pt>
                <c:pt idx="16">
                  <c:v>1.9020551623282269</c:v>
                </c:pt>
                <c:pt idx="17">
                  <c:v>2.1302876016003625</c:v>
                </c:pt>
                <c:pt idx="18">
                  <c:v>1.6378929751225584</c:v>
                </c:pt>
                <c:pt idx="19">
                  <c:v>2.0750795143280456</c:v>
                </c:pt>
                <c:pt idx="20">
                  <c:v>2.0069891443420955</c:v>
                </c:pt>
              </c:numCache>
            </c:numRef>
          </c:val>
          <c:smooth val="0"/>
        </c:ser>
        <c:ser>
          <c:idx val="3"/>
          <c:order val="2"/>
          <c:tx>
            <c:v>20 servers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Foglio1!$P$66:$P$86</c:f>
              <c:numCache>
                <c:formatCode>General</c:formatCode>
                <c:ptCount val="21"/>
                <c:pt idx="0">
                  <c:v>1.637917914863829</c:v>
                </c:pt>
                <c:pt idx="1">
                  <c:v>1.6040667145539338</c:v>
                </c:pt>
                <c:pt idx="2">
                  <c:v>1.8128395041912579</c:v>
                </c:pt>
                <c:pt idx="3">
                  <c:v>1.6189190126778448</c:v>
                </c:pt>
                <c:pt idx="4">
                  <c:v>1.8736793498527295</c:v>
                </c:pt>
                <c:pt idx="5">
                  <c:v>1.7218319627187662</c:v>
                </c:pt>
                <c:pt idx="6">
                  <c:v>1.6047907861795354</c:v>
                </c:pt>
                <c:pt idx="7">
                  <c:v>1.5586730989814648</c:v>
                </c:pt>
                <c:pt idx="8">
                  <c:v>2.2041509343838719</c:v>
                </c:pt>
                <c:pt idx="9">
                  <c:v>1.908741058656765</c:v>
                </c:pt>
                <c:pt idx="10">
                  <c:v>1.8332887628044681</c:v>
                </c:pt>
                <c:pt idx="11">
                  <c:v>2.091027818830713</c:v>
                </c:pt>
                <c:pt idx="12">
                  <c:v>2.0427880062050159</c:v>
                </c:pt>
                <c:pt idx="13">
                  <c:v>1.9446237686931669</c:v>
                </c:pt>
                <c:pt idx="14">
                  <c:v>2.179990829855925</c:v>
                </c:pt>
                <c:pt idx="15">
                  <c:v>1.1033483174036824</c:v>
                </c:pt>
                <c:pt idx="16">
                  <c:v>2.0724757404548613</c:v>
                </c:pt>
                <c:pt idx="17">
                  <c:v>2.239187499132274</c:v>
                </c:pt>
                <c:pt idx="18">
                  <c:v>1.7006483784733655</c:v>
                </c:pt>
                <c:pt idx="19">
                  <c:v>2.1527035170332316</c:v>
                </c:pt>
                <c:pt idx="20">
                  <c:v>2.3279003721236946</c:v>
                </c:pt>
              </c:numCache>
            </c:numRef>
          </c:val>
          <c:smooth val="0"/>
        </c:ser>
        <c:ser>
          <c:idx val="5"/>
          <c:order val="3"/>
          <c:tx>
            <c:v>25 servers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Foglio1!$A$108:$A$128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Foglio1!$P$87:$P$107</c:f>
              <c:numCache>
                <c:formatCode>General</c:formatCode>
                <c:ptCount val="21"/>
                <c:pt idx="0">
                  <c:v>1.5137475851265834</c:v>
                </c:pt>
                <c:pt idx="1">
                  <c:v>1.3945932448011935</c:v>
                </c:pt>
                <c:pt idx="2">
                  <c:v>1.7672702461727734</c:v>
                </c:pt>
                <c:pt idx="3">
                  <c:v>1.5206662024316391</c:v>
                </c:pt>
                <c:pt idx="4">
                  <c:v>1.5962467471431236</c:v>
                </c:pt>
                <c:pt idx="5">
                  <c:v>1.74540818285342</c:v>
                </c:pt>
                <c:pt idx="6">
                  <c:v>1.7710277152655067</c:v>
                </c:pt>
                <c:pt idx="7">
                  <c:v>0.9960190421677293</c:v>
                </c:pt>
                <c:pt idx="8">
                  <c:v>1.8568723281903865</c:v>
                </c:pt>
                <c:pt idx="9">
                  <c:v>0.92944735838179138</c:v>
                </c:pt>
                <c:pt idx="10">
                  <c:v>1.7899081251506825</c:v>
                </c:pt>
                <c:pt idx="11">
                  <c:v>1.9713117892867542</c:v>
                </c:pt>
                <c:pt idx="12">
                  <c:v>1.1978227227454714</c:v>
                </c:pt>
                <c:pt idx="13">
                  <c:v>2.0650374555997448</c:v>
                </c:pt>
                <c:pt idx="14">
                  <c:v>2.0429914929963791</c:v>
                </c:pt>
                <c:pt idx="15">
                  <c:v>1.6373310904791847</c:v>
                </c:pt>
                <c:pt idx="16">
                  <c:v>1.078234311930018</c:v>
                </c:pt>
                <c:pt idx="17">
                  <c:v>2.1405728726573101</c:v>
                </c:pt>
                <c:pt idx="18">
                  <c:v>2.1311619775832087</c:v>
                </c:pt>
                <c:pt idx="19">
                  <c:v>2.1044877020038384</c:v>
                </c:pt>
                <c:pt idx="20">
                  <c:v>2.1996422316629984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71816"/>
        <c:axId val="304065544"/>
      </c:lineChart>
      <c:catAx>
        <c:axId val="30407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065544"/>
        <c:crosses val="autoZero"/>
        <c:auto val="1"/>
        <c:lblAlgn val="ctr"/>
        <c:lblOffset val="100"/>
        <c:noMultiLvlLbl val="0"/>
      </c:catAx>
      <c:valAx>
        <c:axId val="3040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u="sng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0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51520</xdr:rowOff>
    </xdr:from>
    <xdr:to>
      <xdr:col>30</xdr:col>
      <xdr:colOff>571500</xdr:colOff>
      <xdr:row>23</xdr:row>
      <xdr:rowOff>155863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113434</xdr:colOff>
      <xdr:row>23</xdr:row>
      <xdr:rowOff>207818</xdr:rowOff>
    </xdr:from>
    <xdr:to>
      <xdr:col>31</xdr:col>
      <xdr:colOff>110836</xdr:colOff>
      <xdr:row>44</xdr:row>
      <xdr:rowOff>294409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152401</xdr:colOff>
      <xdr:row>45</xdr:row>
      <xdr:rowOff>34637</xdr:rowOff>
    </xdr:from>
    <xdr:to>
      <xdr:col>31</xdr:col>
      <xdr:colOff>149803</xdr:colOff>
      <xdr:row>68</xdr:row>
      <xdr:rowOff>17318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8"/>
  <sheetViews>
    <sheetView tabSelected="1" topLeftCell="A98" zoomScale="85" zoomScaleNormal="85" workbookViewId="0">
      <selection sqref="A1:P128"/>
    </sheetView>
  </sheetViews>
  <sheetFormatPr defaultRowHeight="15" x14ac:dyDescent="0.25"/>
  <cols>
    <col min="1" max="1" width="13.85546875" style="8" customWidth="1"/>
    <col min="2" max="2" width="9.7109375" style="9" customWidth="1"/>
    <col min="3" max="3" width="9.140625" style="10"/>
    <col min="4" max="7" width="9.140625" style="34"/>
    <col min="8" max="8" width="9.140625" style="34" customWidth="1"/>
    <col min="9" max="13" width="9.140625" style="35"/>
    <col min="14" max="14" width="17.85546875" style="34" customWidth="1"/>
    <col min="15" max="15" width="14.7109375" style="35" customWidth="1"/>
    <col min="16" max="16" width="11.42578125" style="1" customWidth="1"/>
  </cols>
  <sheetData>
    <row r="1" spans="1:16" x14ac:dyDescent="0.25">
      <c r="A1" s="2" t="s">
        <v>0</v>
      </c>
      <c r="B1" s="11" t="s">
        <v>1</v>
      </c>
      <c r="C1" s="6" t="s">
        <v>2</v>
      </c>
      <c r="D1" s="20" t="s">
        <v>3</v>
      </c>
      <c r="E1" s="20"/>
      <c r="F1" s="20"/>
      <c r="G1" s="20"/>
      <c r="H1" s="20"/>
      <c r="I1" s="21" t="s">
        <v>4</v>
      </c>
      <c r="J1" s="21"/>
      <c r="K1" s="21"/>
      <c r="L1" s="21"/>
      <c r="M1" s="21"/>
      <c r="N1" s="22" t="s">
        <v>10</v>
      </c>
      <c r="O1" s="23" t="s">
        <v>11</v>
      </c>
      <c r="P1" s="3"/>
    </row>
    <row r="2" spans="1:16" ht="26.25" customHeight="1" thickBot="1" x14ac:dyDescent="0.3">
      <c r="A2" s="4"/>
      <c r="B2" s="12"/>
      <c r="C2" s="7"/>
      <c r="D2" s="24" t="s">
        <v>5</v>
      </c>
      <c r="E2" s="24" t="s">
        <v>6</v>
      </c>
      <c r="F2" s="24" t="s">
        <v>7</v>
      </c>
      <c r="G2" s="24" t="s">
        <v>8</v>
      </c>
      <c r="H2" s="24" t="s">
        <v>9</v>
      </c>
      <c r="I2" s="25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6"/>
      <c r="O2" s="27"/>
      <c r="P2" s="5" t="s">
        <v>12</v>
      </c>
    </row>
    <row r="3" spans="1:16" ht="13.5" customHeight="1" x14ac:dyDescent="0.25">
      <c r="A3" s="17">
        <v>100000</v>
      </c>
      <c r="B3" s="18">
        <v>5</v>
      </c>
      <c r="C3" s="19">
        <v>100</v>
      </c>
      <c r="D3" s="28">
        <v>51492038</v>
      </c>
      <c r="E3" s="28">
        <v>6121135</v>
      </c>
      <c r="F3" s="28">
        <v>6012465</v>
      </c>
      <c r="G3" s="28">
        <v>5711208</v>
      </c>
      <c r="H3" s="28">
        <v>5883270</v>
      </c>
      <c r="I3" s="29">
        <v>18156331</v>
      </c>
      <c r="J3" s="29">
        <v>13335008</v>
      </c>
      <c r="K3" s="29">
        <v>12765698</v>
      </c>
      <c r="L3" s="29">
        <v>13281276</v>
      </c>
      <c r="M3" s="29">
        <v>13545103</v>
      </c>
      <c r="N3" s="28">
        <f>AVERAGE(D3,E3,F3,G3,H3)</f>
        <v>15044023.199999999</v>
      </c>
      <c r="O3" s="29">
        <f>AVERAGE(I3,J3,K3,L3,M3)</f>
        <v>14216683.199999999</v>
      </c>
      <c r="P3" s="3">
        <f>O3/N3</f>
        <v>0.94500540254418108</v>
      </c>
    </row>
    <row r="4" spans="1:16" ht="13.5" customHeight="1" x14ac:dyDescent="0.25">
      <c r="A4" s="8">
        <v>120000</v>
      </c>
      <c r="B4" s="9">
        <v>5</v>
      </c>
      <c r="C4" s="10">
        <v>100</v>
      </c>
      <c r="D4" s="30">
        <v>46857870</v>
      </c>
      <c r="E4" s="30">
        <v>8583717</v>
      </c>
      <c r="F4" s="30">
        <v>8088061</v>
      </c>
      <c r="G4" s="30">
        <v>7180063</v>
      </c>
      <c r="H4" s="30">
        <v>8715328</v>
      </c>
      <c r="I4" s="31">
        <v>20679888</v>
      </c>
      <c r="J4" s="31">
        <v>16205102</v>
      </c>
      <c r="K4" s="31">
        <v>15431129</v>
      </c>
      <c r="L4" s="31">
        <v>15336345</v>
      </c>
      <c r="M4" s="31">
        <v>16150163</v>
      </c>
      <c r="N4" s="30">
        <f>AVERAGE(D4,E4,F4,G4,H4)</f>
        <v>15885007.800000001</v>
      </c>
      <c r="O4" s="31">
        <f>AVERAGE(I4,J4,K4,L4,M4)</f>
        <v>16760525.4</v>
      </c>
      <c r="P4" s="13">
        <f t="shared" ref="P4:P67" si="0">O4/N4</f>
        <v>1.0551159691592975</v>
      </c>
    </row>
    <row r="5" spans="1:16" ht="13.5" customHeight="1" x14ac:dyDescent="0.25">
      <c r="A5" s="8">
        <v>140000</v>
      </c>
      <c r="B5" s="9">
        <v>5</v>
      </c>
      <c r="C5" s="10">
        <v>100</v>
      </c>
      <c r="D5" s="30">
        <v>127070766</v>
      </c>
      <c r="E5" s="30">
        <v>8117039</v>
      </c>
      <c r="F5" s="30">
        <v>8228728</v>
      </c>
      <c r="G5" s="30">
        <v>8782341</v>
      </c>
      <c r="H5" s="30">
        <v>10923139</v>
      </c>
      <c r="I5" s="31">
        <v>25251269</v>
      </c>
      <c r="J5" s="31">
        <v>18744355</v>
      </c>
      <c r="K5" s="31">
        <v>18781182</v>
      </c>
      <c r="L5" s="31">
        <v>18063961</v>
      </c>
      <c r="M5" s="31">
        <v>17929331</v>
      </c>
      <c r="N5" s="30">
        <f>AVERAGE(D5,E5,F5,G5,H5)</f>
        <v>32624402.600000001</v>
      </c>
      <c r="O5" s="31">
        <f>AVERAGE(I5,J5,K5,L5,M5)</f>
        <v>19754019.600000001</v>
      </c>
      <c r="P5" s="13">
        <f t="shared" si="0"/>
        <v>0.60549827815084656</v>
      </c>
    </row>
    <row r="6" spans="1:16" ht="13.5" customHeight="1" x14ac:dyDescent="0.25">
      <c r="A6" s="8">
        <v>160000</v>
      </c>
      <c r="B6" s="9">
        <v>5</v>
      </c>
      <c r="C6" s="10">
        <v>100</v>
      </c>
      <c r="D6" s="30">
        <v>234237427</v>
      </c>
      <c r="E6" s="30">
        <v>10070080</v>
      </c>
      <c r="F6" s="30">
        <v>9674038</v>
      </c>
      <c r="G6" s="30">
        <v>12613560</v>
      </c>
      <c r="H6" s="30">
        <v>10909253</v>
      </c>
      <c r="I6" s="31">
        <v>31331352</v>
      </c>
      <c r="J6" s="31">
        <v>20606234</v>
      </c>
      <c r="K6" s="31">
        <v>21959777</v>
      </c>
      <c r="L6" s="31">
        <v>22003246</v>
      </c>
      <c r="M6" s="31">
        <v>21862578</v>
      </c>
      <c r="N6" s="30">
        <f>AVERAGE(D6,E6,F6,G6,H6)</f>
        <v>55500871.600000001</v>
      </c>
      <c r="O6" s="31">
        <f>AVERAGE(I6,J6,K6,L6,M6)</f>
        <v>23552637.399999999</v>
      </c>
      <c r="P6" s="13">
        <f t="shared" si="0"/>
        <v>0.42436518060015471</v>
      </c>
    </row>
    <row r="7" spans="1:16" ht="13.5" customHeight="1" x14ac:dyDescent="0.25">
      <c r="A7" s="8">
        <v>180000</v>
      </c>
      <c r="B7" s="9">
        <v>5</v>
      </c>
      <c r="C7" s="10">
        <v>100</v>
      </c>
      <c r="D7" s="30">
        <v>121953016</v>
      </c>
      <c r="E7" s="30">
        <v>10513815</v>
      </c>
      <c r="F7" s="30">
        <v>12376901</v>
      </c>
      <c r="G7" s="30">
        <v>10475781</v>
      </c>
      <c r="H7" s="30">
        <v>12162580</v>
      </c>
      <c r="I7" s="31">
        <v>33918904</v>
      </c>
      <c r="J7" s="31">
        <v>24832286</v>
      </c>
      <c r="K7" s="31">
        <v>24186907</v>
      </c>
      <c r="L7" s="31">
        <v>25359939</v>
      </c>
      <c r="M7" s="31">
        <v>23600090</v>
      </c>
      <c r="N7" s="30">
        <f>AVERAGE(D7,E7,F7,G7,H7)</f>
        <v>33496418.600000001</v>
      </c>
      <c r="O7" s="31">
        <f>AVERAGE(I7,J7,K7,L7,M7)</f>
        <v>26379625.199999999</v>
      </c>
      <c r="P7" s="13">
        <f t="shared" si="0"/>
        <v>0.78753569195006412</v>
      </c>
    </row>
    <row r="8" spans="1:16" ht="13.5" customHeight="1" x14ac:dyDescent="0.25">
      <c r="A8" s="8">
        <v>200000</v>
      </c>
      <c r="B8" s="9">
        <v>5</v>
      </c>
      <c r="C8" s="10">
        <v>100</v>
      </c>
      <c r="D8" s="30">
        <v>109934726</v>
      </c>
      <c r="E8" s="30">
        <v>14402388</v>
      </c>
      <c r="F8" s="30">
        <v>17130607</v>
      </c>
      <c r="G8" s="30">
        <v>14022043</v>
      </c>
      <c r="H8" s="30">
        <v>15609228</v>
      </c>
      <c r="I8" s="31">
        <v>46202832</v>
      </c>
      <c r="J8" s="31">
        <v>28735347</v>
      </c>
      <c r="K8" s="31">
        <v>28501103</v>
      </c>
      <c r="L8" s="31">
        <v>28801757</v>
      </c>
      <c r="M8" s="31">
        <v>26232921</v>
      </c>
      <c r="N8" s="30">
        <f>AVERAGE(D8,E8,F8,G8,H8)</f>
        <v>34219798.399999999</v>
      </c>
      <c r="O8" s="31">
        <f>AVERAGE(I8,J8,K8,L8,M8)</f>
        <v>31694792</v>
      </c>
      <c r="P8" s="13">
        <f t="shared" si="0"/>
        <v>0.92621211935602754</v>
      </c>
    </row>
    <row r="9" spans="1:16" ht="13.5" customHeight="1" x14ac:dyDescent="0.25">
      <c r="A9" s="8">
        <v>220000</v>
      </c>
      <c r="B9" s="9">
        <v>5</v>
      </c>
      <c r="C9" s="10">
        <v>100</v>
      </c>
      <c r="D9" s="30">
        <v>113473140</v>
      </c>
      <c r="E9" s="30">
        <v>21935628</v>
      </c>
      <c r="F9" s="30">
        <v>13320518</v>
      </c>
      <c r="G9" s="30">
        <v>16433912</v>
      </c>
      <c r="H9" s="30">
        <v>13878357</v>
      </c>
      <c r="I9" s="31">
        <v>39089781</v>
      </c>
      <c r="J9" s="31">
        <v>30909350</v>
      </c>
      <c r="K9" s="31">
        <v>29736318</v>
      </c>
      <c r="L9" s="31">
        <v>30931688</v>
      </c>
      <c r="M9" s="31">
        <v>30373848</v>
      </c>
      <c r="N9" s="30">
        <f>AVERAGE(D9,E9,F9,G9,H9)</f>
        <v>35808311</v>
      </c>
      <c r="O9" s="31">
        <f>AVERAGE(I9,J9,K9,L9,M9)</f>
        <v>32208197</v>
      </c>
      <c r="P9" s="13">
        <f t="shared" si="0"/>
        <v>0.89946149652241347</v>
      </c>
    </row>
    <row r="10" spans="1:16" ht="13.5" customHeight="1" x14ac:dyDescent="0.25">
      <c r="A10" s="8">
        <v>240000</v>
      </c>
      <c r="B10" s="9">
        <v>5</v>
      </c>
      <c r="C10" s="10">
        <v>100</v>
      </c>
      <c r="D10" s="30">
        <v>66980522</v>
      </c>
      <c r="E10" s="30">
        <v>15961197</v>
      </c>
      <c r="F10" s="30">
        <v>16584239</v>
      </c>
      <c r="G10" s="30">
        <v>16441760</v>
      </c>
      <c r="H10" s="30">
        <v>19275630</v>
      </c>
      <c r="I10" s="31">
        <v>53891832</v>
      </c>
      <c r="J10" s="31">
        <v>33982898</v>
      </c>
      <c r="K10" s="31">
        <v>34555830</v>
      </c>
      <c r="L10" s="31">
        <v>34078286</v>
      </c>
      <c r="M10" s="31">
        <v>34517795</v>
      </c>
      <c r="N10" s="30">
        <f>AVERAGE(D10,E10,F10,G10,H10)</f>
        <v>27048669.600000001</v>
      </c>
      <c r="O10" s="31">
        <f>AVERAGE(I10,J10,K10,L10,M10)</f>
        <v>38205328.200000003</v>
      </c>
      <c r="P10" s="13">
        <f t="shared" si="0"/>
        <v>1.4124660755958216</v>
      </c>
    </row>
    <row r="11" spans="1:16" ht="13.5" customHeight="1" x14ac:dyDescent="0.25">
      <c r="A11" s="8">
        <v>260000</v>
      </c>
      <c r="B11" s="9">
        <v>5</v>
      </c>
      <c r="C11" s="10">
        <v>100</v>
      </c>
      <c r="D11" s="30">
        <v>47211651</v>
      </c>
      <c r="E11" s="30">
        <v>15288651</v>
      </c>
      <c r="F11" s="30">
        <v>16260643</v>
      </c>
      <c r="G11" s="30">
        <v>17740366</v>
      </c>
      <c r="H11" s="30">
        <v>16735169</v>
      </c>
      <c r="I11" s="31">
        <v>59235374</v>
      </c>
      <c r="J11" s="31">
        <v>37669223</v>
      </c>
      <c r="K11" s="31">
        <v>37789967</v>
      </c>
      <c r="L11" s="31">
        <v>38420856</v>
      </c>
      <c r="M11" s="31">
        <v>36898271</v>
      </c>
      <c r="N11" s="30">
        <f>AVERAGE(D11,E11,F11,G11,H11)</f>
        <v>22647296</v>
      </c>
      <c r="O11" s="31">
        <f>AVERAGE(I11,J11,K11,L11,M11)</f>
        <v>42002738.200000003</v>
      </c>
      <c r="P11" s="13">
        <f t="shared" si="0"/>
        <v>1.8546469388663442</v>
      </c>
    </row>
    <row r="12" spans="1:16" ht="13.5" customHeight="1" x14ac:dyDescent="0.25">
      <c r="A12" s="8">
        <v>280000</v>
      </c>
      <c r="B12" s="9">
        <v>5</v>
      </c>
      <c r="C12" s="10">
        <v>100</v>
      </c>
      <c r="D12" s="30">
        <v>63352757</v>
      </c>
      <c r="E12" s="30">
        <v>21164676</v>
      </c>
      <c r="F12" s="30">
        <v>23307888</v>
      </c>
      <c r="G12" s="30">
        <v>19878145</v>
      </c>
      <c r="H12" s="30">
        <v>18151500</v>
      </c>
      <c r="I12" s="31">
        <v>69190747</v>
      </c>
      <c r="J12" s="31">
        <v>40468078</v>
      </c>
      <c r="K12" s="31">
        <v>40320769</v>
      </c>
      <c r="L12" s="31">
        <v>39774401</v>
      </c>
      <c r="M12" s="31">
        <v>39544383</v>
      </c>
      <c r="N12" s="30">
        <f>AVERAGE(D12,E12,F12,G12,H12)</f>
        <v>29170993.199999999</v>
      </c>
      <c r="O12" s="31">
        <f>AVERAGE(I12,J12,K12,L12,M12)</f>
        <v>45859675.600000001</v>
      </c>
      <c r="P12" s="13">
        <f t="shared" si="0"/>
        <v>1.5720985324558645</v>
      </c>
    </row>
    <row r="13" spans="1:16" ht="13.5" customHeight="1" x14ac:dyDescent="0.25">
      <c r="A13" s="8">
        <v>300000</v>
      </c>
      <c r="B13" s="9">
        <v>5</v>
      </c>
      <c r="C13" s="10">
        <v>100</v>
      </c>
      <c r="D13" s="30">
        <v>68147515</v>
      </c>
      <c r="E13" s="30">
        <v>24581741</v>
      </c>
      <c r="F13" s="30">
        <v>18774542</v>
      </c>
      <c r="G13" s="30">
        <v>22506749</v>
      </c>
      <c r="H13" s="30">
        <v>28278934</v>
      </c>
      <c r="I13" s="31">
        <v>56880859</v>
      </c>
      <c r="J13" s="31">
        <v>43436578</v>
      </c>
      <c r="K13" s="31">
        <v>40700510</v>
      </c>
      <c r="L13" s="31">
        <v>43256668</v>
      </c>
      <c r="M13" s="31">
        <v>43338171</v>
      </c>
      <c r="N13" s="30">
        <f>AVERAGE(D13,E13,F13,G13,H13)</f>
        <v>32457896.199999999</v>
      </c>
      <c r="O13" s="31">
        <f>AVERAGE(I13,J13,K13,L13,M13)</f>
        <v>45522557.200000003</v>
      </c>
      <c r="P13" s="13">
        <f t="shared" si="0"/>
        <v>1.4025110228801583</v>
      </c>
    </row>
    <row r="14" spans="1:16" ht="13.5" customHeight="1" x14ac:dyDescent="0.25">
      <c r="A14" s="8">
        <v>320000</v>
      </c>
      <c r="B14" s="9">
        <v>5</v>
      </c>
      <c r="C14" s="10">
        <v>100</v>
      </c>
      <c r="D14" s="30">
        <v>42070959</v>
      </c>
      <c r="E14" s="30">
        <v>18695454</v>
      </c>
      <c r="F14" s="30">
        <v>21486460</v>
      </c>
      <c r="G14" s="30">
        <v>20128689</v>
      </c>
      <c r="H14" s="30">
        <v>21883105</v>
      </c>
      <c r="I14" s="31">
        <v>55189834</v>
      </c>
      <c r="J14" s="31">
        <v>45745813</v>
      </c>
      <c r="K14" s="31">
        <v>46183512</v>
      </c>
      <c r="L14" s="31">
        <v>46769122</v>
      </c>
      <c r="M14" s="31">
        <v>46402059</v>
      </c>
      <c r="N14" s="30">
        <f>AVERAGE(D14,E14,F14,G14,H14)</f>
        <v>24852933.399999999</v>
      </c>
      <c r="O14" s="31">
        <f>AVERAGE(I14,J14,K14,L14,M14)</f>
        <v>48058068</v>
      </c>
      <c r="P14" s="13">
        <f t="shared" si="0"/>
        <v>1.9336980157038526</v>
      </c>
    </row>
    <row r="15" spans="1:16" ht="13.5" customHeight="1" x14ac:dyDescent="0.25">
      <c r="A15" s="8">
        <v>340000</v>
      </c>
      <c r="B15" s="9">
        <v>5</v>
      </c>
      <c r="C15" s="10">
        <v>100</v>
      </c>
      <c r="D15" s="30">
        <v>37279823</v>
      </c>
      <c r="E15" s="30">
        <v>24361986</v>
      </c>
      <c r="F15" s="30">
        <v>25256099</v>
      </c>
      <c r="G15" s="30">
        <v>23194992</v>
      </c>
      <c r="H15" s="30">
        <v>21552869</v>
      </c>
      <c r="I15" s="31">
        <v>62688060</v>
      </c>
      <c r="J15" s="31">
        <v>49816106</v>
      </c>
      <c r="K15" s="31">
        <v>47690401</v>
      </c>
      <c r="L15" s="31">
        <v>48739670</v>
      </c>
      <c r="M15" s="31">
        <v>49040927</v>
      </c>
      <c r="N15" s="30">
        <f>AVERAGE(D15,E15,F15,G15,H15)</f>
        <v>26329153.800000001</v>
      </c>
      <c r="O15" s="31">
        <f>AVERAGE(I15,J15,K15,L15,M15)</f>
        <v>51595032.799999997</v>
      </c>
      <c r="P15" s="13">
        <f t="shared" si="0"/>
        <v>1.9596160663545517</v>
      </c>
    </row>
    <row r="16" spans="1:16" ht="13.5" customHeight="1" x14ac:dyDescent="0.25">
      <c r="A16" s="8">
        <v>360000</v>
      </c>
      <c r="B16" s="9">
        <v>5</v>
      </c>
      <c r="C16" s="10">
        <v>100</v>
      </c>
      <c r="D16" s="30">
        <v>31320484</v>
      </c>
      <c r="E16" s="30">
        <v>26174360</v>
      </c>
      <c r="F16" s="30">
        <v>22614816</v>
      </c>
      <c r="G16" s="30">
        <v>29756845</v>
      </c>
      <c r="H16" s="30">
        <v>29360803</v>
      </c>
      <c r="I16" s="31">
        <v>66533767</v>
      </c>
      <c r="J16" s="31">
        <v>52666277</v>
      </c>
      <c r="K16" s="31">
        <v>51377331</v>
      </c>
      <c r="L16" s="31">
        <v>51752846</v>
      </c>
      <c r="M16" s="31">
        <v>52427203</v>
      </c>
      <c r="N16" s="30">
        <f>AVERAGE(D16,E16,F16,G16,H16)</f>
        <v>27845461.600000001</v>
      </c>
      <c r="O16" s="31">
        <f>AVERAGE(I16,J16,K16,L16,M16)</f>
        <v>54951484.799999997</v>
      </c>
      <c r="P16" s="13">
        <f t="shared" si="0"/>
        <v>1.9734449221700097</v>
      </c>
    </row>
    <row r="17" spans="1:16" ht="13.5" customHeight="1" x14ac:dyDescent="0.25">
      <c r="A17" s="8">
        <v>380000</v>
      </c>
      <c r="B17" s="9">
        <v>5</v>
      </c>
      <c r="C17" s="10">
        <v>100</v>
      </c>
      <c r="D17" s="30">
        <v>72842660</v>
      </c>
      <c r="E17" s="30">
        <v>24069182</v>
      </c>
      <c r="F17" s="30">
        <v>28978043</v>
      </c>
      <c r="G17" s="30">
        <v>25362354</v>
      </c>
      <c r="H17" s="30">
        <v>34106057</v>
      </c>
      <c r="I17" s="31">
        <v>66596554</v>
      </c>
      <c r="J17" s="31">
        <v>56099643</v>
      </c>
      <c r="K17" s="31">
        <v>54106153</v>
      </c>
      <c r="L17" s="31">
        <v>55126444</v>
      </c>
      <c r="M17" s="31">
        <v>54254065</v>
      </c>
      <c r="N17" s="30">
        <f>AVERAGE(D17,E17,F17,G17,H17)</f>
        <v>37071659.200000003</v>
      </c>
      <c r="O17" s="31">
        <f>AVERAGE(I17,J17,K17,L17,M17)</f>
        <v>57236571.799999997</v>
      </c>
      <c r="P17" s="13">
        <f t="shared" si="0"/>
        <v>1.5439441620676098</v>
      </c>
    </row>
    <row r="18" spans="1:16" ht="13.5" customHeight="1" x14ac:dyDescent="0.25">
      <c r="A18" s="8">
        <v>400000</v>
      </c>
      <c r="B18" s="9">
        <v>5</v>
      </c>
      <c r="C18" s="10">
        <v>100</v>
      </c>
      <c r="D18" s="30">
        <v>71144391</v>
      </c>
      <c r="E18" s="30">
        <v>26674241</v>
      </c>
      <c r="F18" s="30">
        <v>24396399</v>
      </c>
      <c r="G18" s="30">
        <v>29126559</v>
      </c>
      <c r="H18" s="30">
        <v>26776874</v>
      </c>
      <c r="I18" s="31">
        <v>124268893</v>
      </c>
      <c r="J18" s="31">
        <v>59084444</v>
      </c>
      <c r="K18" s="31">
        <v>56864558</v>
      </c>
      <c r="L18" s="31">
        <v>58507889</v>
      </c>
      <c r="M18" s="31">
        <v>58058116</v>
      </c>
      <c r="N18" s="30">
        <f>AVERAGE(D18,E18,F18,G18,H18)</f>
        <v>35623692.799999997</v>
      </c>
      <c r="O18" s="31">
        <f>AVERAGE(I18,J18,K18,L18,M18)</f>
        <v>71356780</v>
      </c>
      <c r="P18" s="13">
        <f t="shared" si="0"/>
        <v>2.0030708326790871</v>
      </c>
    </row>
    <row r="19" spans="1:16" ht="13.5" customHeight="1" x14ac:dyDescent="0.25">
      <c r="A19" s="8">
        <v>420000</v>
      </c>
      <c r="B19" s="9">
        <v>5</v>
      </c>
      <c r="C19" s="10">
        <v>100</v>
      </c>
      <c r="D19" s="30">
        <v>115065757</v>
      </c>
      <c r="E19" s="30">
        <v>28656864</v>
      </c>
      <c r="F19" s="30">
        <v>32947515</v>
      </c>
      <c r="G19" s="30">
        <v>31062696</v>
      </c>
      <c r="H19" s="30">
        <v>34145903</v>
      </c>
      <c r="I19" s="31">
        <v>86385952</v>
      </c>
      <c r="J19" s="31">
        <v>59520331</v>
      </c>
      <c r="K19" s="31">
        <v>59987612</v>
      </c>
      <c r="L19" s="31">
        <v>61526499</v>
      </c>
      <c r="M19" s="31">
        <v>60389087</v>
      </c>
      <c r="N19" s="30">
        <f>AVERAGE(D19,E19,F19,G19,H19)</f>
        <v>48375747</v>
      </c>
      <c r="O19" s="31">
        <f>AVERAGE(I19,J19,K19,L19,M19)</f>
        <v>65561896.200000003</v>
      </c>
      <c r="P19" s="13">
        <f t="shared" si="0"/>
        <v>1.3552637481752996</v>
      </c>
    </row>
    <row r="20" spans="1:16" ht="13.5" customHeight="1" x14ac:dyDescent="0.25">
      <c r="A20" s="8">
        <v>440000</v>
      </c>
      <c r="B20" s="9">
        <v>5</v>
      </c>
      <c r="C20" s="10">
        <v>100</v>
      </c>
      <c r="D20" s="30">
        <v>53718564</v>
      </c>
      <c r="E20" s="30">
        <v>29236436</v>
      </c>
      <c r="F20" s="30">
        <v>28221580</v>
      </c>
      <c r="G20" s="30">
        <v>27393274</v>
      </c>
      <c r="H20" s="30">
        <v>27765167</v>
      </c>
      <c r="I20" s="31">
        <v>86679361</v>
      </c>
      <c r="J20" s="31">
        <v>64950809</v>
      </c>
      <c r="K20" s="31">
        <v>71148013</v>
      </c>
      <c r="L20" s="31">
        <v>64268603</v>
      </c>
      <c r="M20" s="31">
        <v>63731894</v>
      </c>
      <c r="N20" s="30">
        <f>AVERAGE(D20,E20,F20,G20,H20)</f>
        <v>33267004.199999999</v>
      </c>
      <c r="O20" s="31">
        <f>AVERAGE(I20,J20,K20,L20,M20)</f>
        <v>70155736</v>
      </c>
      <c r="P20" s="13">
        <f t="shared" si="0"/>
        <v>2.1088684625229943</v>
      </c>
    </row>
    <row r="21" spans="1:16" ht="13.5" customHeight="1" x14ac:dyDescent="0.25">
      <c r="A21" s="8">
        <v>460000</v>
      </c>
      <c r="B21" s="9">
        <v>5</v>
      </c>
      <c r="C21" s="10">
        <v>100</v>
      </c>
      <c r="D21" s="30">
        <v>35700487</v>
      </c>
      <c r="E21" s="30">
        <v>37141570</v>
      </c>
      <c r="F21" s="30">
        <v>29331221</v>
      </c>
      <c r="G21" s="30">
        <v>58465628</v>
      </c>
      <c r="H21" s="30">
        <v>29163386</v>
      </c>
      <c r="I21" s="31">
        <v>82772677</v>
      </c>
      <c r="J21" s="31">
        <v>67333699</v>
      </c>
      <c r="K21" s="31">
        <v>68325614</v>
      </c>
      <c r="L21" s="31">
        <v>67490666</v>
      </c>
      <c r="M21" s="31">
        <v>64970731</v>
      </c>
      <c r="N21" s="30">
        <f>AVERAGE(D21,E21,F21,G21,H21)</f>
        <v>37960458.399999999</v>
      </c>
      <c r="O21" s="31">
        <f>AVERAGE(I21,J21,K21,L21,M21)</f>
        <v>70178677.400000006</v>
      </c>
      <c r="P21" s="13">
        <f t="shared" si="0"/>
        <v>1.8487310311300142</v>
      </c>
    </row>
    <row r="22" spans="1:16" ht="13.5" customHeight="1" x14ac:dyDescent="0.25">
      <c r="A22" s="8">
        <v>480000</v>
      </c>
      <c r="B22" s="9">
        <v>5</v>
      </c>
      <c r="C22" s="10">
        <v>100</v>
      </c>
      <c r="D22" s="30">
        <v>32290062</v>
      </c>
      <c r="E22" s="30">
        <v>38983525</v>
      </c>
      <c r="F22" s="30">
        <v>71215027</v>
      </c>
      <c r="G22" s="30">
        <v>32611845</v>
      </c>
      <c r="H22" s="30">
        <v>35029751</v>
      </c>
      <c r="I22" s="31">
        <v>80101208</v>
      </c>
      <c r="J22" s="31">
        <v>71045381</v>
      </c>
      <c r="K22" s="31">
        <v>72083178</v>
      </c>
      <c r="L22" s="31">
        <v>71547074</v>
      </c>
      <c r="M22" s="31">
        <v>72020995</v>
      </c>
      <c r="N22" s="30">
        <f>AVERAGE(D22,E22,F22,G22,H22)</f>
        <v>42026042</v>
      </c>
      <c r="O22" s="31">
        <f>AVERAGE(I22,J22,K22,L22,M22)</f>
        <v>73359567.200000003</v>
      </c>
      <c r="P22" s="13">
        <f t="shared" si="0"/>
        <v>1.7455740228879988</v>
      </c>
    </row>
    <row r="23" spans="1:16" ht="13.5" customHeight="1" thickBot="1" x14ac:dyDescent="0.3">
      <c r="A23" s="14">
        <v>500000</v>
      </c>
      <c r="B23" s="15">
        <v>5</v>
      </c>
      <c r="C23" s="16">
        <v>100</v>
      </c>
      <c r="D23" s="32">
        <v>87863863</v>
      </c>
      <c r="E23" s="32">
        <v>28397867</v>
      </c>
      <c r="F23" s="32">
        <v>34281136</v>
      </c>
      <c r="G23" s="32">
        <v>32866013</v>
      </c>
      <c r="H23" s="32">
        <v>31628383</v>
      </c>
      <c r="I23" s="33">
        <v>79064014</v>
      </c>
      <c r="J23" s="33">
        <v>72053596</v>
      </c>
      <c r="K23" s="33">
        <v>72659732</v>
      </c>
      <c r="L23" s="33">
        <v>72947105</v>
      </c>
      <c r="M23" s="33">
        <v>72646451</v>
      </c>
      <c r="N23" s="32">
        <f>AVERAGE(D23,E23,F23,G23,H23)</f>
        <v>43007452.399999999</v>
      </c>
      <c r="O23" s="33">
        <f>AVERAGE(I23,J23,K23,L23,M23)</f>
        <v>73874179.599999994</v>
      </c>
      <c r="P23" s="5">
        <f t="shared" si="0"/>
        <v>1.7177064782381761</v>
      </c>
    </row>
    <row r="24" spans="1:16" ht="13.5" customHeight="1" x14ac:dyDescent="0.25">
      <c r="A24" s="17">
        <v>100000</v>
      </c>
      <c r="B24" s="18">
        <v>10</v>
      </c>
      <c r="C24" s="19">
        <v>100</v>
      </c>
      <c r="D24" s="28">
        <v>8413467</v>
      </c>
      <c r="E24" s="28">
        <v>7038793</v>
      </c>
      <c r="F24" s="28">
        <v>6736328</v>
      </c>
      <c r="G24" s="28">
        <v>6655429</v>
      </c>
      <c r="H24" s="28">
        <v>6538307</v>
      </c>
      <c r="I24" s="29">
        <v>13279465</v>
      </c>
      <c r="J24" s="29">
        <v>12892479</v>
      </c>
      <c r="K24" s="29">
        <v>12497042</v>
      </c>
      <c r="L24" s="29">
        <v>12705930</v>
      </c>
      <c r="M24" s="29">
        <v>12505494</v>
      </c>
      <c r="N24" s="28">
        <f>AVERAGE(D24,E24,F24,G24,H24)</f>
        <v>7076464.7999999998</v>
      </c>
      <c r="O24" s="29">
        <f>AVERAGE(I24,J24,K24,L24,M24)</f>
        <v>12776082</v>
      </c>
      <c r="P24" s="3">
        <f t="shared" si="0"/>
        <v>1.8054328483341004</v>
      </c>
    </row>
    <row r="25" spans="1:16" ht="13.5" customHeight="1" x14ac:dyDescent="0.25">
      <c r="A25" s="8">
        <v>120000</v>
      </c>
      <c r="B25" s="9">
        <v>10</v>
      </c>
      <c r="C25" s="10">
        <v>100</v>
      </c>
      <c r="D25" s="30">
        <v>8324117</v>
      </c>
      <c r="E25" s="30">
        <v>14848539</v>
      </c>
      <c r="F25" s="30">
        <v>8887389</v>
      </c>
      <c r="G25" s="30">
        <v>7837517</v>
      </c>
      <c r="H25" s="30">
        <v>8024066</v>
      </c>
      <c r="I25" s="31">
        <v>15690731</v>
      </c>
      <c r="J25" s="31">
        <v>15722727</v>
      </c>
      <c r="K25" s="31">
        <v>15694353</v>
      </c>
      <c r="L25" s="31">
        <v>15336950</v>
      </c>
      <c r="M25" s="31">
        <v>16276341</v>
      </c>
      <c r="N25" s="30">
        <f>AVERAGE(D25,E25,F25,G25,H25)</f>
        <v>9584325.5999999996</v>
      </c>
      <c r="O25" s="31">
        <f>AVERAGE(I25,J25,K25,L25,M25)</f>
        <v>15744220.4</v>
      </c>
      <c r="P25" s="13">
        <f t="shared" si="0"/>
        <v>1.6427050850609668</v>
      </c>
    </row>
    <row r="26" spans="1:16" ht="13.5" customHeight="1" x14ac:dyDescent="0.25">
      <c r="A26" s="8">
        <v>140000</v>
      </c>
      <c r="B26" s="9">
        <v>10</v>
      </c>
      <c r="C26" s="10">
        <v>100</v>
      </c>
      <c r="D26" s="30">
        <v>19754985</v>
      </c>
      <c r="E26" s="30">
        <v>8733440</v>
      </c>
      <c r="F26" s="30">
        <v>11086144</v>
      </c>
      <c r="G26" s="30">
        <v>8519723</v>
      </c>
      <c r="H26" s="30">
        <v>11598703</v>
      </c>
      <c r="I26" s="31">
        <v>22710203</v>
      </c>
      <c r="J26" s="31">
        <v>18442494</v>
      </c>
      <c r="K26" s="31">
        <v>19263556</v>
      </c>
      <c r="L26" s="31">
        <v>18039812</v>
      </c>
      <c r="M26" s="31">
        <v>18870533</v>
      </c>
      <c r="N26" s="30">
        <f>AVERAGE(D26,E26,F26,G26,H26)</f>
        <v>11938599</v>
      </c>
      <c r="O26" s="31">
        <f>AVERAGE(I26,J26,K26,L26,M26)</f>
        <v>19465319.600000001</v>
      </c>
      <c r="P26" s="13">
        <f t="shared" si="0"/>
        <v>1.6304525849306104</v>
      </c>
    </row>
    <row r="27" spans="1:16" ht="13.5" customHeight="1" x14ac:dyDescent="0.25">
      <c r="A27" s="8">
        <v>160000</v>
      </c>
      <c r="B27" s="9">
        <v>10</v>
      </c>
      <c r="C27" s="10">
        <v>100</v>
      </c>
      <c r="D27" s="30">
        <v>23586808</v>
      </c>
      <c r="E27" s="30">
        <v>10263874</v>
      </c>
      <c r="F27" s="30">
        <v>13943560</v>
      </c>
      <c r="G27" s="30">
        <v>10681650</v>
      </c>
      <c r="H27" s="30">
        <v>10770397</v>
      </c>
      <c r="I27" s="31">
        <v>25227120</v>
      </c>
      <c r="J27" s="31">
        <v>21496723</v>
      </c>
      <c r="K27" s="31">
        <v>22677603</v>
      </c>
      <c r="L27" s="31">
        <v>21097059</v>
      </c>
      <c r="M27" s="31">
        <v>22064825</v>
      </c>
      <c r="N27" s="30">
        <f>AVERAGE(D27,E27,F27,G27,H27)</f>
        <v>13849257.800000001</v>
      </c>
      <c r="O27" s="31">
        <f>AVERAGE(I27,J27,K27,L27,M27)</f>
        <v>22512666</v>
      </c>
      <c r="P27" s="13">
        <f t="shared" si="0"/>
        <v>1.625550359817838</v>
      </c>
    </row>
    <row r="28" spans="1:16" ht="13.5" customHeight="1" x14ac:dyDescent="0.25">
      <c r="A28" s="8">
        <v>180000</v>
      </c>
      <c r="B28" s="9">
        <v>10</v>
      </c>
      <c r="C28" s="10">
        <v>100</v>
      </c>
      <c r="D28" s="30">
        <v>34616202</v>
      </c>
      <c r="E28" s="30">
        <v>17245917</v>
      </c>
      <c r="F28" s="30">
        <v>12870142</v>
      </c>
      <c r="G28" s="30">
        <v>11996556</v>
      </c>
      <c r="H28" s="30">
        <v>12122131</v>
      </c>
      <c r="I28" s="31">
        <v>30272423</v>
      </c>
      <c r="J28" s="31">
        <v>24200793</v>
      </c>
      <c r="K28" s="31">
        <v>25234969</v>
      </c>
      <c r="L28" s="31">
        <v>23890480</v>
      </c>
      <c r="M28" s="31">
        <v>25529584</v>
      </c>
      <c r="N28" s="30">
        <f>AVERAGE(D28,E28,F28,G28,H28)</f>
        <v>17770189.600000001</v>
      </c>
      <c r="O28" s="31">
        <f>AVERAGE(I28,J28,K28,L28,M28)</f>
        <v>25825649.800000001</v>
      </c>
      <c r="P28" s="13">
        <f t="shared" si="0"/>
        <v>1.4533131261582037</v>
      </c>
    </row>
    <row r="29" spans="1:16" ht="13.5" customHeight="1" x14ac:dyDescent="0.25">
      <c r="A29" s="8">
        <v>200000</v>
      </c>
      <c r="B29" s="9">
        <v>10</v>
      </c>
      <c r="C29" s="10">
        <v>100</v>
      </c>
      <c r="D29" s="30">
        <v>15108742</v>
      </c>
      <c r="E29" s="30">
        <v>12719212</v>
      </c>
      <c r="F29" s="30">
        <v>16971225</v>
      </c>
      <c r="G29" s="30">
        <v>16687474</v>
      </c>
      <c r="H29" s="30">
        <v>14342015</v>
      </c>
      <c r="I29" s="31">
        <v>28486011</v>
      </c>
      <c r="J29" s="31">
        <v>27865384</v>
      </c>
      <c r="K29" s="31">
        <v>29576936</v>
      </c>
      <c r="L29" s="31">
        <v>28119551</v>
      </c>
      <c r="M29" s="31">
        <v>28103251</v>
      </c>
      <c r="N29" s="30">
        <f>AVERAGE(D29,E29,F29,G29,H29)</f>
        <v>15165733.6</v>
      </c>
      <c r="O29" s="31">
        <f>AVERAGE(I29,J29,K29,L29,M29)</f>
        <v>28430226.600000001</v>
      </c>
      <c r="P29" s="13">
        <f t="shared" si="0"/>
        <v>1.8746357644050931</v>
      </c>
    </row>
    <row r="30" spans="1:16" ht="13.5" customHeight="1" x14ac:dyDescent="0.25">
      <c r="A30" s="8">
        <v>220000</v>
      </c>
      <c r="B30" s="9">
        <v>10</v>
      </c>
      <c r="C30" s="10">
        <v>100</v>
      </c>
      <c r="D30" s="30">
        <v>17195808</v>
      </c>
      <c r="E30" s="30">
        <v>14531584</v>
      </c>
      <c r="F30" s="30">
        <v>20961222</v>
      </c>
      <c r="G30" s="30">
        <v>17804964</v>
      </c>
      <c r="H30" s="30">
        <v>17196412</v>
      </c>
      <c r="I30" s="31">
        <v>31346444</v>
      </c>
      <c r="J30" s="31">
        <v>33655680</v>
      </c>
      <c r="K30" s="31">
        <v>31016812</v>
      </c>
      <c r="L30" s="31">
        <v>30678728</v>
      </c>
      <c r="M30" s="31">
        <v>29810576</v>
      </c>
      <c r="N30" s="30">
        <f>AVERAGE(D30,E30,F30,G30,H30)</f>
        <v>17537998</v>
      </c>
      <c r="O30" s="31">
        <f>AVERAGE(I30,J30,K30,L30,M30)</f>
        <v>31301648</v>
      </c>
      <c r="P30" s="13">
        <f t="shared" si="0"/>
        <v>1.7847902594127334</v>
      </c>
    </row>
    <row r="31" spans="1:16" ht="13.5" customHeight="1" x14ac:dyDescent="0.25">
      <c r="A31" s="8">
        <v>240000</v>
      </c>
      <c r="B31" s="9">
        <v>10</v>
      </c>
      <c r="C31" s="10">
        <v>100</v>
      </c>
      <c r="D31" s="30">
        <v>18423779</v>
      </c>
      <c r="E31" s="30">
        <v>21780472</v>
      </c>
      <c r="F31" s="30">
        <v>18543919</v>
      </c>
      <c r="G31" s="30">
        <v>22354008</v>
      </c>
      <c r="H31" s="30">
        <v>15067086</v>
      </c>
      <c r="I31" s="31">
        <v>34133224</v>
      </c>
      <c r="J31" s="31">
        <v>35318330</v>
      </c>
      <c r="K31" s="31">
        <v>33322426</v>
      </c>
      <c r="L31" s="31">
        <v>34652425</v>
      </c>
      <c r="M31" s="31">
        <v>33214964</v>
      </c>
      <c r="N31" s="30">
        <f>AVERAGE(D31,E31,F31,G31,H31)</f>
        <v>19233852.800000001</v>
      </c>
      <c r="O31" s="31">
        <f>AVERAGE(I31,J31,K31,L31,M31)</f>
        <v>34128273.799999997</v>
      </c>
      <c r="P31" s="13">
        <f t="shared" si="0"/>
        <v>1.7743857226566691</v>
      </c>
    </row>
    <row r="32" spans="1:16" ht="13.5" customHeight="1" x14ac:dyDescent="0.25">
      <c r="A32" s="8">
        <v>260000</v>
      </c>
      <c r="B32" s="9">
        <v>10</v>
      </c>
      <c r="C32" s="10">
        <v>100</v>
      </c>
      <c r="D32" s="30">
        <v>25930456</v>
      </c>
      <c r="E32" s="30">
        <v>18815594</v>
      </c>
      <c r="F32" s="30">
        <v>24067370</v>
      </c>
      <c r="G32" s="30">
        <v>19200768</v>
      </c>
      <c r="H32" s="30">
        <v>47171804</v>
      </c>
      <c r="I32" s="31">
        <v>37104744</v>
      </c>
      <c r="J32" s="31">
        <v>36774507</v>
      </c>
      <c r="K32" s="31">
        <v>41615149</v>
      </c>
      <c r="L32" s="31">
        <v>36706287</v>
      </c>
      <c r="M32" s="31">
        <v>37275597</v>
      </c>
      <c r="N32" s="30">
        <f>AVERAGE(D32,E32,F32,G32,H32)</f>
        <v>27037198.399999999</v>
      </c>
      <c r="O32" s="31">
        <f>AVERAGE(I32,J32,K32,L32,M32)</f>
        <v>37895256.799999997</v>
      </c>
      <c r="P32" s="13">
        <f t="shared" si="0"/>
        <v>1.4015970234549153</v>
      </c>
    </row>
    <row r="33" spans="1:16" ht="13.5" customHeight="1" x14ac:dyDescent="0.25">
      <c r="A33" s="8">
        <v>280000</v>
      </c>
      <c r="B33" s="9">
        <v>10</v>
      </c>
      <c r="C33" s="10">
        <v>100</v>
      </c>
      <c r="D33" s="30">
        <v>24623398</v>
      </c>
      <c r="E33" s="30">
        <v>22609986</v>
      </c>
      <c r="F33" s="30">
        <v>21334322</v>
      </c>
      <c r="G33" s="30">
        <v>17975214</v>
      </c>
      <c r="H33" s="30">
        <v>18021700</v>
      </c>
      <c r="I33" s="31">
        <v>40203647</v>
      </c>
      <c r="J33" s="31">
        <v>40246512</v>
      </c>
      <c r="K33" s="31">
        <v>40815217</v>
      </c>
      <c r="L33" s="31">
        <v>40002609</v>
      </c>
      <c r="M33" s="31">
        <v>39845036</v>
      </c>
      <c r="N33" s="30">
        <f>AVERAGE(D33,E33,F33,G33,H33)</f>
        <v>20912924</v>
      </c>
      <c r="O33" s="31">
        <f>AVERAGE(I33,J33,K33,L33,M33)</f>
        <v>40222604.200000003</v>
      </c>
      <c r="P33" s="13">
        <f t="shared" si="0"/>
        <v>1.9233371765708134</v>
      </c>
    </row>
    <row r="34" spans="1:16" ht="13.5" customHeight="1" x14ac:dyDescent="0.25">
      <c r="A34" s="8">
        <v>300000</v>
      </c>
      <c r="B34" s="9">
        <v>10</v>
      </c>
      <c r="C34" s="10">
        <v>100</v>
      </c>
      <c r="D34" s="30">
        <v>18696661</v>
      </c>
      <c r="E34" s="30">
        <v>31792595</v>
      </c>
      <c r="F34" s="30">
        <v>19194731</v>
      </c>
      <c r="G34" s="30">
        <v>18798690</v>
      </c>
      <c r="H34" s="30">
        <v>24834098</v>
      </c>
      <c r="I34" s="31">
        <v>43373187</v>
      </c>
      <c r="J34" s="31">
        <v>43740250</v>
      </c>
      <c r="K34" s="31">
        <v>43279610</v>
      </c>
      <c r="L34" s="31">
        <v>43899028</v>
      </c>
      <c r="M34" s="31">
        <v>43841071</v>
      </c>
      <c r="N34" s="30">
        <f>AVERAGE(D34,E34,F34,G34,H34)</f>
        <v>22663355</v>
      </c>
      <c r="O34" s="31">
        <f>AVERAGE(I34,J34,K34,L34,M34)</f>
        <v>43626629.200000003</v>
      </c>
      <c r="P34" s="13">
        <f t="shared" si="0"/>
        <v>1.9249854754514504</v>
      </c>
    </row>
    <row r="35" spans="1:16" ht="13.5" customHeight="1" x14ac:dyDescent="0.25">
      <c r="A35" s="8">
        <v>320000</v>
      </c>
      <c r="B35" s="9">
        <v>10</v>
      </c>
      <c r="C35" s="10">
        <v>100</v>
      </c>
      <c r="D35" s="30">
        <v>20515676</v>
      </c>
      <c r="E35" s="30">
        <v>24945785</v>
      </c>
      <c r="F35" s="30">
        <v>20397950</v>
      </c>
      <c r="G35" s="30">
        <v>19408449</v>
      </c>
      <c r="H35" s="30">
        <v>19002748</v>
      </c>
      <c r="I35" s="31">
        <v>48902072</v>
      </c>
      <c r="J35" s="31">
        <v>46233018</v>
      </c>
      <c r="K35" s="31">
        <v>45493458</v>
      </c>
      <c r="L35" s="31">
        <v>44231076</v>
      </c>
      <c r="M35" s="31">
        <v>46319349</v>
      </c>
      <c r="N35" s="30">
        <f>AVERAGE(D35,E35,F35,G35,H35)</f>
        <v>20854121.600000001</v>
      </c>
      <c r="O35" s="31">
        <f>AVERAGE(I35,J35,K35,L35,M35)</f>
        <v>46235794.600000001</v>
      </c>
      <c r="P35" s="13">
        <f t="shared" si="0"/>
        <v>2.2171058310123213</v>
      </c>
    </row>
    <row r="36" spans="1:16" ht="13.5" customHeight="1" x14ac:dyDescent="0.25">
      <c r="A36" s="8">
        <v>340000</v>
      </c>
      <c r="B36" s="9">
        <v>10</v>
      </c>
      <c r="C36" s="10">
        <v>100</v>
      </c>
      <c r="D36" s="30">
        <v>29654816</v>
      </c>
      <c r="E36" s="30">
        <v>40410120</v>
      </c>
      <c r="F36" s="30">
        <v>21032461</v>
      </c>
      <c r="G36" s="30">
        <v>21939855</v>
      </c>
      <c r="H36" s="30">
        <v>29412120</v>
      </c>
      <c r="I36" s="31">
        <v>49088621</v>
      </c>
      <c r="J36" s="31">
        <v>49421876</v>
      </c>
      <c r="K36" s="31">
        <v>47857632</v>
      </c>
      <c r="L36" s="31">
        <v>49853538</v>
      </c>
      <c r="M36" s="31">
        <v>46658641</v>
      </c>
      <c r="N36" s="30">
        <f>AVERAGE(D36,E36,F36,G36,H36)</f>
        <v>28489874.399999999</v>
      </c>
      <c r="O36" s="31">
        <f>AVERAGE(I36,J36,K36,L36,M36)</f>
        <v>48576061.600000001</v>
      </c>
      <c r="P36" s="13">
        <f t="shared" si="0"/>
        <v>1.7050289839115613</v>
      </c>
    </row>
    <row r="37" spans="1:16" ht="13.5" customHeight="1" x14ac:dyDescent="0.25">
      <c r="A37" s="8">
        <v>360000</v>
      </c>
      <c r="B37" s="9">
        <v>10</v>
      </c>
      <c r="C37" s="10">
        <v>100</v>
      </c>
      <c r="D37" s="30">
        <v>27014136</v>
      </c>
      <c r="E37" s="30">
        <v>27508584</v>
      </c>
      <c r="F37" s="30">
        <v>23539717</v>
      </c>
      <c r="G37" s="30">
        <v>32415032</v>
      </c>
      <c r="H37" s="30">
        <v>30516931</v>
      </c>
      <c r="I37" s="31">
        <v>51939999</v>
      </c>
      <c r="J37" s="31">
        <v>52337852</v>
      </c>
      <c r="K37" s="31">
        <v>51534299</v>
      </c>
      <c r="L37" s="31">
        <v>52124134</v>
      </c>
      <c r="M37" s="31">
        <v>50902202</v>
      </c>
      <c r="N37" s="30">
        <f>AVERAGE(D37,E37,F37,G37,H37)</f>
        <v>28198880</v>
      </c>
      <c r="O37" s="31">
        <f>AVERAGE(I37,J37,K37,L37,M37)</f>
        <v>51767697.200000003</v>
      </c>
      <c r="P37" s="13">
        <f t="shared" si="0"/>
        <v>1.8358068547403301</v>
      </c>
    </row>
    <row r="38" spans="1:16" ht="13.5" customHeight="1" x14ac:dyDescent="0.25">
      <c r="A38" s="8">
        <v>380000</v>
      </c>
      <c r="B38" s="9">
        <v>10</v>
      </c>
      <c r="C38" s="10">
        <v>100</v>
      </c>
      <c r="D38" s="30">
        <v>26718917</v>
      </c>
      <c r="E38" s="30">
        <v>30332795</v>
      </c>
      <c r="F38" s="30">
        <v>37904071</v>
      </c>
      <c r="G38" s="30">
        <v>34995943</v>
      </c>
      <c r="H38" s="30">
        <v>40071433</v>
      </c>
      <c r="I38" s="31">
        <v>55303334</v>
      </c>
      <c r="J38" s="31">
        <v>54922989</v>
      </c>
      <c r="K38" s="31">
        <v>53438438</v>
      </c>
      <c r="L38" s="31">
        <v>54993021</v>
      </c>
      <c r="M38" s="31">
        <v>52924670</v>
      </c>
      <c r="N38" s="30">
        <f>AVERAGE(D38,E38,F38,G38,H38)</f>
        <v>34004631.799999997</v>
      </c>
      <c r="O38" s="31">
        <f>AVERAGE(I38,J38,K38,L38,M38)</f>
        <v>54316490.399999999</v>
      </c>
      <c r="P38" s="13">
        <f t="shared" si="0"/>
        <v>1.5973262324810704</v>
      </c>
    </row>
    <row r="39" spans="1:16" ht="13.5" customHeight="1" x14ac:dyDescent="0.25">
      <c r="A39" s="8">
        <v>400000</v>
      </c>
      <c r="B39" s="9">
        <v>10</v>
      </c>
      <c r="C39" s="10">
        <v>100</v>
      </c>
      <c r="D39" s="30">
        <v>26570401</v>
      </c>
      <c r="E39" s="30">
        <v>27445798</v>
      </c>
      <c r="F39" s="30">
        <v>24977783</v>
      </c>
      <c r="G39" s="30">
        <v>36209424</v>
      </c>
      <c r="H39" s="30">
        <v>33207115</v>
      </c>
      <c r="I39" s="31">
        <v>58617163</v>
      </c>
      <c r="J39" s="31">
        <v>59082029</v>
      </c>
      <c r="K39" s="31">
        <v>56510174</v>
      </c>
      <c r="L39" s="31">
        <v>59258919</v>
      </c>
      <c r="M39" s="31">
        <v>58125130</v>
      </c>
      <c r="N39" s="30">
        <f>AVERAGE(D39,E39,F39,G39,H39)</f>
        <v>29682104.199999999</v>
      </c>
      <c r="O39" s="31">
        <f>AVERAGE(I39,J39,K39,L39,M39)</f>
        <v>58318683</v>
      </c>
      <c r="P39" s="13">
        <f t="shared" si="0"/>
        <v>1.9647759002207128</v>
      </c>
    </row>
    <row r="40" spans="1:16" ht="13.5" customHeight="1" x14ac:dyDescent="0.25">
      <c r="A40" s="8">
        <v>420000</v>
      </c>
      <c r="B40" s="9">
        <v>10</v>
      </c>
      <c r="C40" s="10">
        <v>100</v>
      </c>
      <c r="D40" s="30">
        <v>35225961</v>
      </c>
      <c r="E40" s="30">
        <v>41935725</v>
      </c>
      <c r="F40" s="30">
        <v>34881839</v>
      </c>
      <c r="G40" s="30">
        <v>25557356</v>
      </c>
      <c r="H40" s="30">
        <v>26494332</v>
      </c>
      <c r="I40" s="31">
        <v>61257238</v>
      </c>
      <c r="J40" s="31">
        <v>60622727</v>
      </c>
      <c r="K40" s="31">
        <v>69044647</v>
      </c>
      <c r="L40" s="31">
        <v>60157862</v>
      </c>
      <c r="M40" s="31">
        <v>61035673</v>
      </c>
      <c r="N40" s="30">
        <f>AVERAGE(D40,E40,F40,G40,H40)</f>
        <v>32819042.600000001</v>
      </c>
      <c r="O40" s="31">
        <f>AVERAGE(I40,J40,K40,L40,M40)</f>
        <v>62423629.399999999</v>
      </c>
      <c r="P40" s="13">
        <f t="shared" si="0"/>
        <v>1.9020551623282269</v>
      </c>
    </row>
    <row r="41" spans="1:16" ht="13.5" customHeight="1" x14ac:dyDescent="0.25">
      <c r="A41" s="8">
        <v>440000</v>
      </c>
      <c r="B41" s="9">
        <v>10</v>
      </c>
      <c r="C41" s="10">
        <v>100</v>
      </c>
      <c r="D41" s="30">
        <v>30362982</v>
      </c>
      <c r="E41" s="30">
        <v>40745186</v>
      </c>
      <c r="F41" s="30">
        <v>27616652</v>
      </c>
      <c r="G41" s="30">
        <v>29724848</v>
      </c>
      <c r="H41" s="30">
        <v>29413327</v>
      </c>
      <c r="I41" s="31">
        <v>64977976</v>
      </c>
      <c r="J41" s="31">
        <v>64725620</v>
      </c>
      <c r="K41" s="31">
        <v>77647079</v>
      </c>
      <c r="L41" s="31">
        <v>64807726</v>
      </c>
      <c r="M41" s="31">
        <v>64135180</v>
      </c>
      <c r="N41" s="30">
        <f>AVERAGE(D41,E41,F41,G41,H41)</f>
        <v>31572599</v>
      </c>
      <c r="O41" s="31">
        <f>AVERAGE(I41,J41,K41,L41,M41)</f>
        <v>67258716.200000003</v>
      </c>
      <c r="P41" s="13">
        <f t="shared" si="0"/>
        <v>2.1302876016003625</v>
      </c>
    </row>
    <row r="42" spans="1:16" ht="13.5" customHeight="1" x14ac:dyDescent="0.25">
      <c r="A42" s="8">
        <v>460000</v>
      </c>
      <c r="B42" s="9">
        <v>10</v>
      </c>
      <c r="C42" s="10">
        <v>100</v>
      </c>
      <c r="D42" s="30">
        <v>32800206</v>
      </c>
      <c r="E42" s="30">
        <v>43588715</v>
      </c>
      <c r="F42" s="30">
        <v>47220102</v>
      </c>
      <c r="G42" s="30">
        <v>38452250</v>
      </c>
      <c r="H42" s="30">
        <v>45692686</v>
      </c>
      <c r="I42" s="31">
        <v>68836966</v>
      </c>
      <c r="J42" s="31">
        <v>68067221</v>
      </c>
      <c r="K42" s="31">
        <v>68404701</v>
      </c>
      <c r="L42" s="31">
        <v>67896367</v>
      </c>
      <c r="M42" s="31">
        <v>67073495</v>
      </c>
      <c r="N42" s="30">
        <f>AVERAGE(D42,E42,F42,G42,H42)</f>
        <v>41550791.799999997</v>
      </c>
      <c r="O42" s="31">
        <f>AVERAGE(I42,J42,K42,L42,M42)</f>
        <v>68055750</v>
      </c>
      <c r="P42" s="13">
        <f t="shared" si="0"/>
        <v>1.6378929751225584</v>
      </c>
    </row>
    <row r="43" spans="1:16" ht="13.5" customHeight="1" x14ac:dyDescent="0.25">
      <c r="A43" s="8">
        <v>480000</v>
      </c>
      <c r="B43" s="9">
        <v>10</v>
      </c>
      <c r="C43" s="10">
        <v>100</v>
      </c>
      <c r="D43" s="30">
        <v>32710252</v>
      </c>
      <c r="E43" s="30">
        <v>34623447</v>
      </c>
      <c r="F43" s="30">
        <v>31131519</v>
      </c>
      <c r="G43" s="30">
        <v>33848872</v>
      </c>
      <c r="H43" s="30">
        <v>39282971</v>
      </c>
      <c r="I43" s="31">
        <v>72102497</v>
      </c>
      <c r="J43" s="31">
        <v>70233978</v>
      </c>
      <c r="K43" s="31">
        <v>70703674</v>
      </c>
      <c r="L43" s="31">
        <v>71461345</v>
      </c>
      <c r="M43" s="31">
        <v>71576052</v>
      </c>
      <c r="N43" s="30">
        <f>AVERAGE(D43,E43,F43,G43,H43)</f>
        <v>34319412.200000003</v>
      </c>
      <c r="O43" s="31">
        <f>AVERAGE(I43,J43,K43,L43,M43)</f>
        <v>71215509.200000003</v>
      </c>
      <c r="P43" s="13">
        <f t="shared" si="0"/>
        <v>2.0750795143280456</v>
      </c>
    </row>
    <row r="44" spans="1:16" ht="13.5" customHeight="1" x14ac:dyDescent="0.25">
      <c r="A44" s="8">
        <v>500000</v>
      </c>
      <c r="B44" s="9">
        <v>10</v>
      </c>
      <c r="C44" s="10">
        <v>100</v>
      </c>
      <c r="D44" s="30">
        <v>53477076</v>
      </c>
      <c r="E44" s="30">
        <v>29532260</v>
      </c>
      <c r="F44" s="30">
        <v>33046525</v>
      </c>
      <c r="G44" s="30">
        <v>30868901</v>
      </c>
      <c r="H44" s="30">
        <v>32572604</v>
      </c>
      <c r="I44" s="31">
        <v>73136673</v>
      </c>
      <c r="J44" s="31">
        <v>70432603</v>
      </c>
      <c r="K44" s="31">
        <v>72809456</v>
      </c>
      <c r="L44" s="31">
        <v>70323329</v>
      </c>
      <c r="M44" s="31">
        <v>73547204</v>
      </c>
      <c r="N44" s="30">
        <f>AVERAGE(D44,E44,F44,G44,H44)</f>
        <v>35899473.200000003</v>
      </c>
      <c r="O44" s="31">
        <f>AVERAGE(I44,J44,K44,L44,M44)</f>
        <v>72049853</v>
      </c>
      <c r="P44" s="13">
        <f t="shared" si="0"/>
        <v>2.0069891443420955</v>
      </c>
    </row>
    <row r="45" spans="1:16" ht="13.5" customHeight="1" x14ac:dyDescent="0.25">
      <c r="A45" s="8">
        <v>100000</v>
      </c>
      <c r="B45" s="9">
        <v>15</v>
      </c>
      <c r="C45" s="10">
        <v>100</v>
      </c>
      <c r="D45" s="30">
        <v>7394989</v>
      </c>
      <c r="E45" s="30">
        <v>7344880</v>
      </c>
      <c r="F45" s="30">
        <v>10452236</v>
      </c>
      <c r="G45" s="30">
        <v>7318316</v>
      </c>
      <c r="H45" s="30">
        <v>7725225</v>
      </c>
      <c r="I45" s="31">
        <v>12952852</v>
      </c>
      <c r="J45" s="31">
        <v>13285502</v>
      </c>
      <c r="K45" s="31">
        <v>12916025</v>
      </c>
      <c r="L45" s="31">
        <v>13111027</v>
      </c>
      <c r="M45" s="31">
        <v>12867727</v>
      </c>
      <c r="N45" s="30">
        <f>AVERAGE(D45,E45,F45,G45,H45)</f>
        <v>8047129.2000000002</v>
      </c>
      <c r="O45" s="31">
        <f>AVERAGE(I45,J45,K45,L45,M45)</f>
        <v>13026626.6</v>
      </c>
      <c r="P45" s="13">
        <f t="shared" si="0"/>
        <v>1.6187917798063935</v>
      </c>
    </row>
    <row r="46" spans="1:16" ht="13.5" customHeight="1" x14ac:dyDescent="0.25">
      <c r="A46" s="8">
        <v>120000</v>
      </c>
      <c r="B46" s="9">
        <v>15</v>
      </c>
      <c r="C46" s="10">
        <v>100</v>
      </c>
      <c r="D46" s="30">
        <v>8846940</v>
      </c>
      <c r="E46" s="30">
        <v>13292747</v>
      </c>
      <c r="F46" s="30">
        <v>8894030</v>
      </c>
      <c r="G46" s="30">
        <v>8709291</v>
      </c>
      <c r="H46" s="30">
        <v>9091447</v>
      </c>
      <c r="I46" s="31">
        <v>15837434</v>
      </c>
      <c r="J46" s="31">
        <v>16269699</v>
      </c>
      <c r="K46" s="31">
        <v>15646055</v>
      </c>
      <c r="L46" s="31">
        <v>15992591</v>
      </c>
      <c r="M46" s="31">
        <v>16195442</v>
      </c>
      <c r="N46" s="30">
        <f>AVERAGE(D46,E46,F46,G46,H46)</f>
        <v>9766891</v>
      </c>
      <c r="O46" s="31">
        <f>AVERAGE(I46,J46,K46,L46,M46)</f>
        <v>15988244.199999999</v>
      </c>
      <c r="P46" s="13">
        <f t="shared" si="0"/>
        <v>1.6369839900946985</v>
      </c>
    </row>
    <row r="47" spans="1:16" ht="13.5" customHeight="1" x14ac:dyDescent="0.25">
      <c r="A47" s="8">
        <v>140000</v>
      </c>
      <c r="B47" s="9">
        <v>15</v>
      </c>
      <c r="C47" s="10">
        <v>100</v>
      </c>
      <c r="D47" s="30">
        <v>10282590</v>
      </c>
      <c r="E47" s="30">
        <v>9277393</v>
      </c>
      <c r="F47" s="30">
        <v>9394515</v>
      </c>
      <c r="G47" s="30">
        <v>9398742</v>
      </c>
      <c r="H47" s="30">
        <v>8958025</v>
      </c>
      <c r="I47" s="31">
        <v>18377292</v>
      </c>
      <c r="J47" s="31">
        <v>18252321</v>
      </c>
      <c r="K47" s="31">
        <v>18877174</v>
      </c>
      <c r="L47" s="31">
        <v>18029548</v>
      </c>
      <c r="M47" s="31">
        <v>19021463</v>
      </c>
      <c r="N47" s="30">
        <f>AVERAGE(D47,E47,F47,G47,H47)</f>
        <v>9462253</v>
      </c>
      <c r="O47" s="31">
        <f>AVERAGE(I47,J47,K47,L47,M47)</f>
        <v>18511559.600000001</v>
      </c>
      <c r="P47" s="13">
        <f t="shared" si="0"/>
        <v>1.9563585543527531</v>
      </c>
    </row>
    <row r="48" spans="1:16" ht="13.5" customHeight="1" x14ac:dyDescent="0.25">
      <c r="A48" s="8">
        <v>160000</v>
      </c>
      <c r="B48" s="9">
        <v>15</v>
      </c>
      <c r="C48" s="10">
        <v>100</v>
      </c>
      <c r="D48" s="30">
        <v>15791552</v>
      </c>
      <c r="E48" s="30">
        <v>12774150</v>
      </c>
      <c r="F48" s="30">
        <v>10263875</v>
      </c>
      <c r="G48" s="30">
        <v>11622249</v>
      </c>
      <c r="H48" s="30">
        <v>12377504</v>
      </c>
      <c r="I48" s="31">
        <v>20929224</v>
      </c>
      <c r="J48" s="31">
        <v>21350623</v>
      </c>
      <c r="K48" s="31">
        <v>21884312</v>
      </c>
      <c r="L48" s="31">
        <v>21904235</v>
      </c>
      <c r="M48" s="31">
        <v>20865230</v>
      </c>
      <c r="N48" s="30">
        <f>AVERAGE(D48,E48,F48,G48,H48)</f>
        <v>12565866</v>
      </c>
      <c r="O48" s="31">
        <f>AVERAGE(I48,J48,K48,L48,M48)</f>
        <v>21386724.800000001</v>
      </c>
      <c r="P48" s="13">
        <f t="shared" si="0"/>
        <v>1.70196982842249</v>
      </c>
    </row>
    <row r="49" spans="1:16" ht="13.5" customHeight="1" x14ac:dyDescent="0.25">
      <c r="A49" s="8">
        <v>180000</v>
      </c>
      <c r="B49" s="9">
        <v>15</v>
      </c>
      <c r="C49" s="10">
        <v>100</v>
      </c>
      <c r="D49" s="30">
        <v>23682800</v>
      </c>
      <c r="E49" s="30">
        <v>13010809</v>
      </c>
      <c r="F49" s="30">
        <v>13765462</v>
      </c>
      <c r="G49" s="30">
        <v>13164758</v>
      </c>
      <c r="H49" s="30">
        <v>14534603</v>
      </c>
      <c r="I49" s="31">
        <v>25348468</v>
      </c>
      <c r="J49" s="31">
        <v>24864283</v>
      </c>
      <c r="K49" s="31">
        <v>24505069</v>
      </c>
      <c r="L49" s="31">
        <v>24352327</v>
      </c>
      <c r="M49" s="31">
        <v>25919589</v>
      </c>
      <c r="N49" s="30">
        <f>AVERAGE(D49,E49,F49,G49,H49)</f>
        <v>15631686.4</v>
      </c>
      <c r="O49" s="31">
        <f>AVERAGE(I49,J49,K49,L49,M49)</f>
        <v>24997947.199999999</v>
      </c>
      <c r="P49" s="13">
        <f t="shared" si="0"/>
        <v>1.5991842825096592</v>
      </c>
    </row>
    <row r="50" spans="1:16" ht="13.5" customHeight="1" x14ac:dyDescent="0.25">
      <c r="A50" s="8">
        <v>200000</v>
      </c>
      <c r="B50" s="9">
        <v>15</v>
      </c>
      <c r="C50" s="10">
        <v>100</v>
      </c>
      <c r="D50" s="30">
        <v>15473994</v>
      </c>
      <c r="E50" s="30">
        <v>15014562</v>
      </c>
      <c r="F50" s="30">
        <v>15512029</v>
      </c>
      <c r="G50" s="30">
        <v>15800608</v>
      </c>
      <c r="H50" s="30">
        <v>14268965</v>
      </c>
      <c r="I50" s="31">
        <v>27981902</v>
      </c>
      <c r="J50" s="31">
        <v>26945313</v>
      </c>
      <c r="K50" s="31">
        <v>27401727</v>
      </c>
      <c r="L50" s="31">
        <v>28165434</v>
      </c>
      <c r="M50" s="31">
        <v>28653242</v>
      </c>
      <c r="N50" s="30">
        <f>AVERAGE(D50,E50,F50,G50,H50)</f>
        <v>15214031.6</v>
      </c>
      <c r="O50" s="31">
        <f>AVERAGE(I50,J50,K50,L50,M50)</f>
        <v>27829523.600000001</v>
      </c>
      <c r="P50" s="13">
        <f t="shared" si="0"/>
        <v>1.8292011172107729</v>
      </c>
    </row>
    <row r="51" spans="1:16" ht="13.5" customHeight="1" x14ac:dyDescent="0.25">
      <c r="A51" s="8">
        <v>220000</v>
      </c>
      <c r="B51" s="9">
        <v>15</v>
      </c>
      <c r="C51" s="10">
        <v>100</v>
      </c>
      <c r="D51" s="30">
        <v>16187593</v>
      </c>
      <c r="E51" s="30">
        <v>23400258</v>
      </c>
      <c r="F51" s="30">
        <v>21175543</v>
      </c>
      <c r="G51" s="30">
        <v>14793600</v>
      </c>
      <c r="H51" s="30">
        <v>18584973</v>
      </c>
      <c r="I51" s="31">
        <v>30774116</v>
      </c>
      <c r="J51" s="31">
        <v>30634053</v>
      </c>
      <c r="K51" s="31">
        <v>31003531</v>
      </c>
      <c r="L51" s="31">
        <v>31046395</v>
      </c>
      <c r="M51" s="31">
        <v>30992664</v>
      </c>
      <c r="N51" s="30">
        <f>AVERAGE(D51,E51,F51,G51,H51)</f>
        <v>18828393.399999999</v>
      </c>
      <c r="O51" s="31">
        <f>AVERAGE(I51,J51,K51,L51,M51)</f>
        <v>30890151.800000001</v>
      </c>
      <c r="P51" s="13">
        <f t="shared" si="0"/>
        <v>1.640615380386093</v>
      </c>
    </row>
    <row r="52" spans="1:16" ht="13.5" customHeight="1" x14ac:dyDescent="0.25">
      <c r="A52" s="8">
        <v>240000</v>
      </c>
      <c r="B52" s="9">
        <v>15</v>
      </c>
      <c r="C52" s="10">
        <v>100</v>
      </c>
      <c r="D52" s="30">
        <v>17029785</v>
      </c>
      <c r="E52" s="30">
        <v>17205468</v>
      </c>
      <c r="F52" s="30">
        <v>16215365</v>
      </c>
      <c r="G52" s="30">
        <v>18179876</v>
      </c>
      <c r="H52" s="30">
        <v>15743254</v>
      </c>
      <c r="I52" s="31">
        <v>32125849</v>
      </c>
      <c r="J52" s="31">
        <v>34439312</v>
      </c>
      <c r="K52" s="31">
        <v>33778840</v>
      </c>
      <c r="L52" s="31">
        <v>34323397</v>
      </c>
      <c r="M52" s="31">
        <v>33730543</v>
      </c>
      <c r="N52" s="30">
        <f>AVERAGE(D52,E52,F52,G52,H52)</f>
        <v>16874749.600000001</v>
      </c>
      <c r="O52" s="31">
        <f>AVERAGE(I52,J52,K52,L52,M52)</f>
        <v>33679588.200000003</v>
      </c>
      <c r="P52" s="13">
        <f t="shared" si="0"/>
        <v>1.9958570644509002</v>
      </c>
    </row>
    <row r="53" spans="1:16" ht="13.5" customHeight="1" x14ac:dyDescent="0.25">
      <c r="A53" s="8">
        <v>260000</v>
      </c>
      <c r="B53" s="9">
        <v>15</v>
      </c>
      <c r="C53" s="10">
        <v>100</v>
      </c>
      <c r="D53" s="30">
        <v>16602350</v>
      </c>
      <c r="E53" s="30">
        <v>18277074</v>
      </c>
      <c r="F53" s="30">
        <v>16528092</v>
      </c>
      <c r="G53" s="30">
        <v>36331979</v>
      </c>
      <c r="H53" s="30">
        <v>28752252</v>
      </c>
      <c r="I53" s="31">
        <v>36859632</v>
      </c>
      <c r="J53" s="31">
        <v>35517558</v>
      </c>
      <c r="K53" s="31">
        <v>37539423</v>
      </c>
      <c r="L53" s="31">
        <v>42739279</v>
      </c>
      <c r="M53" s="31">
        <v>35934127</v>
      </c>
      <c r="N53" s="30">
        <f>AVERAGE(D53,E53,F53,G53,H53)</f>
        <v>23298349.399999999</v>
      </c>
      <c r="O53" s="31">
        <f>AVERAGE(I53,J53,K53,L53,M53)</f>
        <v>37718003.799999997</v>
      </c>
      <c r="P53" s="13">
        <f t="shared" si="0"/>
        <v>1.6189131321036845</v>
      </c>
    </row>
    <row r="54" spans="1:16" ht="13.5" customHeight="1" x14ac:dyDescent="0.25">
      <c r="A54" s="8">
        <v>280000</v>
      </c>
      <c r="B54" s="9">
        <v>15</v>
      </c>
      <c r="C54" s="10">
        <v>100</v>
      </c>
      <c r="D54" s="30">
        <v>20786143</v>
      </c>
      <c r="E54" s="30">
        <v>18608517</v>
      </c>
      <c r="F54" s="30">
        <v>21210559</v>
      </c>
      <c r="G54" s="30">
        <v>24334216</v>
      </c>
      <c r="H54" s="30">
        <v>19924632</v>
      </c>
      <c r="I54" s="31">
        <v>45255591</v>
      </c>
      <c r="J54" s="31">
        <v>38464325</v>
      </c>
      <c r="K54" s="31">
        <v>40200025</v>
      </c>
      <c r="L54" s="31">
        <v>40737941</v>
      </c>
      <c r="M54" s="31">
        <v>40625045</v>
      </c>
      <c r="N54" s="30">
        <f>AVERAGE(D54,E54,F54,G54,H54)</f>
        <v>20972813.399999999</v>
      </c>
      <c r="O54" s="31">
        <f>AVERAGE(I54,J54,K54,L54,M54)</f>
        <v>41056585.399999999</v>
      </c>
      <c r="P54" s="13">
        <f t="shared" si="0"/>
        <v>1.9576098169070633</v>
      </c>
    </row>
    <row r="55" spans="1:16" ht="13.5" customHeight="1" x14ac:dyDescent="0.25">
      <c r="A55" s="8">
        <v>300000</v>
      </c>
      <c r="B55" s="9">
        <v>15</v>
      </c>
      <c r="C55" s="10">
        <v>100</v>
      </c>
      <c r="D55" s="30">
        <v>20064695</v>
      </c>
      <c r="E55" s="30">
        <v>77267941</v>
      </c>
      <c r="F55" s="30">
        <v>19176620</v>
      </c>
      <c r="G55" s="30">
        <v>25539245</v>
      </c>
      <c r="H55" s="30">
        <v>25047211</v>
      </c>
      <c r="I55" s="31">
        <v>43337567</v>
      </c>
      <c r="J55" s="31">
        <v>43292892</v>
      </c>
      <c r="K55" s="31">
        <v>42336597</v>
      </c>
      <c r="L55" s="31">
        <v>44761143</v>
      </c>
      <c r="M55" s="31">
        <v>42464586</v>
      </c>
      <c r="N55" s="30">
        <f>AVERAGE(D55,E55,F55,G55,H55)</f>
        <v>33419142.399999999</v>
      </c>
      <c r="O55" s="31">
        <f>AVERAGE(I55,J55,K55,L55,M55)</f>
        <v>43238557</v>
      </c>
      <c r="P55" s="13">
        <f t="shared" si="0"/>
        <v>1.2938260498270597</v>
      </c>
    </row>
    <row r="56" spans="1:16" ht="13.5" customHeight="1" x14ac:dyDescent="0.25">
      <c r="A56" s="8">
        <v>320000</v>
      </c>
      <c r="B56" s="9">
        <v>15</v>
      </c>
      <c r="C56" s="10">
        <v>100</v>
      </c>
      <c r="D56" s="30">
        <v>22170477</v>
      </c>
      <c r="E56" s="30">
        <v>20547673</v>
      </c>
      <c r="F56" s="30">
        <v>26076557</v>
      </c>
      <c r="G56" s="30">
        <v>28239692</v>
      </c>
      <c r="H56" s="30">
        <v>20068921</v>
      </c>
      <c r="I56" s="31">
        <v>44795555</v>
      </c>
      <c r="J56" s="31">
        <v>46384552</v>
      </c>
      <c r="K56" s="31">
        <v>50993364</v>
      </c>
      <c r="L56" s="31">
        <v>48509652</v>
      </c>
      <c r="M56" s="31">
        <v>45762114</v>
      </c>
      <c r="N56" s="30">
        <f>AVERAGE(D56,E56,F56,G56,H56)</f>
        <v>23420664</v>
      </c>
      <c r="O56" s="31">
        <f>AVERAGE(I56,J56,K56,L56,M56)</f>
        <v>47289047.399999999</v>
      </c>
      <c r="P56" s="13">
        <f t="shared" si="0"/>
        <v>2.0191164264172867</v>
      </c>
    </row>
    <row r="57" spans="1:16" ht="13.5" customHeight="1" x14ac:dyDescent="0.25">
      <c r="A57" s="8">
        <v>340000</v>
      </c>
      <c r="B57" s="9">
        <v>15</v>
      </c>
      <c r="C57" s="10">
        <v>100</v>
      </c>
      <c r="D57" s="30">
        <v>63618394</v>
      </c>
      <c r="E57" s="30">
        <v>25719758</v>
      </c>
      <c r="F57" s="30">
        <v>23720230</v>
      </c>
      <c r="G57" s="30">
        <v>28372511</v>
      </c>
      <c r="H57" s="30">
        <v>24104198</v>
      </c>
      <c r="I57" s="31">
        <v>55707224</v>
      </c>
      <c r="J57" s="31">
        <v>47804505</v>
      </c>
      <c r="K57" s="31">
        <v>51819859</v>
      </c>
      <c r="L57" s="31">
        <v>50977063</v>
      </c>
      <c r="M57" s="31">
        <v>49232308</v>
      </c>
      <c r="N57" s="30">
        <f>AVERAGE(D57,E57,F57,G57,H57)</f>
        <v>33107018.199999999</v>
      </c>
      <c r="O57" s="31">
        <f>AVERAGE(I57,J57,K57,L57,M57)</f>
        <v>51108191.799999997</v>
      </c>
      <c r="P57" s="13">
        <f t="shared" si="0"/>
        <v>1.5437268162072053</v>
      </c>
    </row>
    <row r="58" spans="1:16" ht="13.5" customHeight="1" x14ac:dyDescent="0.25">
      <c r="A58" s="8">
        <v>360000</v>
      </c>
      <c r="B58" s="9">
        <v>15</v>
      </c>
      <c r="C58" s="10">
        <v>100</v>
      </c>
      <c r="D58" s="30">
        <v>30750571</v>
      </c>
      <c r="E58" s="30">
        <v>23457611</v>
      </c>
      <c r="F58" s="30">
        <v>29874571</v>
      </c>
      <c r="G58" s="30">
        <v>112679245</v>
      </c>
      <c r="H58" s="30">
        <v>23542133</v>
      </c>
      <c r="I58" s="31">
        <v>59444262</v>
      </c>
      <c r="J58" s="31">
        <v>49859574</v>
      </c>
      <c r="K58" s="31">
        <v>53048433</v>
      </c>
      <c r="L58" s="31">
        <v>52647562</v>
      </c>
      <c r="M58" s="31">
        <v>52112060</v>
      </c>
      <c r="N58" s="30">
        <f>AVERAGE(D58,E58,F58,G58,H58)</f>
        <v>44060826.200000003</v>
      </c>
      <c r="O58" s="31">
        <f>AVERAGE(I58,J58,K58,L58,M58)</f>
        <v>53422378.200000003</v>
      </c>
      <c r="P58" s="13">
        <f t="shared" si="0"/>
        <v>1.212468825652661</v>
      </c>
    </row>
    <row r="59" spans="1:16" ht="13.5" customHeight="1" x14ac:dyDescent="0.25">
      <c r="A59" s="8">
        <v>380000</v>
      </c>
      <c r="B59" s="9">
        <v>15</v>
      </c>
      <c r="C59" s="10">
        <v>100</v>
      </c>
      <c r="D59" s="30">
        <v>103741143</v>
      </c>
      <c r="E59" s="30">
        <v>39468918</v>
      </c>
      <c r="F59" s="30">
        <v>29037208</v>
      </c>
      <c r="G59" s="30">
        <v>31107370</v>
      </c>
      <c r="H59" s="30">
        <v>27208535</v>
      </c>
      <c r="I59" s="31">
        <v>64922434</v>
      </c>
      <c r="J59" s="31">
        <v>55963202</v>
      </c>
      <c r="K59" s="31">
        <v>54976720</v>
      </c>
      <c r="L59" s="31">
        <v>54621732</v>
      </c>
      <c r="M59" s="31">
        <v>54684519</v>
      </c>
      <c r="N59" s="30">
        <f>AVERAGE(D59,E59,F59,G59,H59)</f>
        <v>46112634.799999997</v>
      </c>
      <c r="O59" s="31">
        <f>AVERAGE(I59,J59,K59,L59,M59)</f>
        <v>57033721.399999999</v>
      </c>
      <c r="P59" s="13">
        <f t="shared" si="0"/>
        <v>1.2368350159856838</v>
      </c>
    </row>
    <row r="60" spans="1:16" ht="13.5" customHeight="1" x14ac:dyDescent="0.25">
      <c r="A60" s="8">
        <v>400000</v>
      </c>
      <c r="B60" s="9">
        <v>15</v>
      </c>
      <c r="C60" s="10">
        <v>100</v>
      </c>
      <c r="D60" s="30">
        <v>34237065</v>
      </c>
      <c r="E60" s="30">
        <v>26173153</v>
      </c>
      <c r="F60" s="30">
        <v>27257437</v>
      </c>
      <c r="G60" s="30">
        <v>25920796</v>
      </c>
      <c r="H60" s="30">
        <v>25621954</v>
      </c>
      <c r="I60" s="31">
        <v>58808543</v>
      </c>
      <c r="J60" s="31">
        <v>59069350</v>
      </c>
      <c r="K60" s="31">
        <v>58084076</v>
      </c>
      <c r="L60" s="31">
        <v>57664490</v>
      </c>
      <c r="M60" s="31">
        <v>59820985</v>
      </c>
      <c r="N60" s="30">
        <f>AVERAGE(D60,E60,F60,G60,H60)</f>
        <v>27842081</v>
      </c>
      <c r="O60" s="31">
        <f>AVERAGE(I60,J60,K60,L60,M60)</f>
        <v>58689488.799999997</v>
      </c>
      <c r="P60" s="13">
        <f t="shared" si="0"/>
        <v>2.1079418883954828</v>
      </c>
    </row>
    <row r="61" spans="1:16" ht="13.5" customHeight="1" x14ac:dyDescent="0.25">
      <c r="A61" s="8">
        <v>420000</v>
      </c>
      <c r="B61" s="9">
        <v>15</v>
      </c>
      <c r="C61" s="10">
        <v>100</v>
      </c>
      <c r="D61" s="30">
        <v>25474646</v>
      </c>
      <c r="E61" s="30">
        <v>26098291</v>
      </c>
      <c r="F61" s="30">
        <v>28211921</v>
      </c>
      <c r="G61" s="30">
        <v>27390859</v>
      </c>
      <c r="H61" s="30">
        <v>57683205</v>
      </c>
      <c r="I61" s="31">
        <v>61208337</v>
      </c>
      <c r="J61" s="31">
        <v>60486285</v>
      </c>
      <c r="K61" s="31">
        <v>61170302</v>
      </c>
      <c r="L61" s="31">
        <v>60962623</v>
      </c>
      <c r="M61" s="31">
        <v>60911306</v>
      </c>
      <c r="N61" s="30">
        <f>AVERAGE(D61,E61,F61,G61,H61)</f>
        <v>32971784.399999999</v>
      </c>
      <c r="O61" s="31">
        <f>AVERAGE(I61,J61,K61,L61,M61)</f>
        <v>60947770.600000001</v>
      </c>
      <c r="P61" s="13">
        <f t="shared" si="0"/>
        <v>1.8484826256476432</v>
      </c>
    </row>
    <row r="62" spans="1:16" ht="13.5" customHeight="1" x14ac:dyDescent="0.25">
      <c r="A62" s="8">
        <v>440000</v>
      </c>
      <c r="B62" s="9">
        <v>15</v>
      </c>
      <c r="C62" s="10">
        <v>100</v>
      </c>
      <c r="D62" s="30">
        <v>27605784</v>
      </c>
      <c r="E62" s="30">
        <v>31741279</v>
      </c>
      <c r="F62" s="30">
        <v>27759733</v>
      </c>
      <c r="G62" s="30">
        <v>27347392</v>
      </c>
      <c r="H62" s="30">
        <v>27690305</v>
      </c>
      <c r="I62" s="31">
        <v>64552956</v>
      </c>
      <c r="J62" s="31">
        <v>64518544</v>
      </c>
      <c r="K62" s="31">
        <v>64359766</v>
      </c>
      <c r="L62" s="31">
        <v>62298055</v>
      </c>
      <c r="M62" s="31">
        <v>63943801</v>
      </c>
      <c r="N62" s="30">
        <f>AVERAGE(D62,E62,F62,G62,H62)</f>
        <v>28428898.600000001</v>
      </c>
      <c r="O62" s="31">
        <f>AVERAGE(I62,J62,K62,L62,M62)</f>
        <v>63934624.399999999</v>
      </c>
      <c r="P62" s="13">
        <f t="shared" si="0"/>
        <v>2.2489307552702726</v>
      </c>
    </row>
    <row r="63" spans="1:16" ht="13.5" customHeight="1" x14ac:dyDescent="0.25">
      <c r="A63" s="8">
        <v>460000</v>
      </c>
      <c r="B63" s="9">
        <v>15</v>
      </c>
      <c r="C63" s="10">
        <v>100</v>
      </c>
      <c r="D63" s="30">
        <v>35061749</v>
      </c>
      <c r="E63" s="30">
        <v>42972920</v>
      </c>
      <c r="F63" s="30">
        <v>30426373</v>
      </c>
      <c r="G63" s="30">
        <v>41271027</v>
      </c>
      <c r="H63" s="30">
        <v>83486276</v>
      </c>
      <c r="I63" s="31">
        <v>68980652</v>
      </c>
      <c r="J63" s="31">
        <v>68187965</v>
      </c>
      <c r="K63" s="31">
        <v>67768379</v>
      </c>
      <c r="L63" s="31">
        <v>65692783</v>
      </c>
      <c r="M63" s="31">
        <v>67139904</v>
      </c>
      <c r="N63" s="30">
        <f>AVERAGE(D63,E63,F63,G63,H63)</f>
        <v>46643669</v>
      </c>
      <c r="O63" s="31">
        <f>AVERAGE(I63,J63,K63,L63,M63)</f>
        <v>67553936.599999994</v>
      </c>
      <c r="P63" s="13">
        <f t="shared" si="0"/>
        <v>1.4482980873567213</v>
      </c>
    </row>
    <row r="64" spans="1:16" ht="13.5" customHeight="1" x14ac:dyDescent="0.25">
      <c r="A64" s="8">
        <v>480000</v>
      </c>
      <c r="B64" s="9">
        <v>15</v>
      </c>
      <c r="C64" s="10">
        <v>100</v>
      </c>
      <c r="D64" s="30">
        <v>31898850</v>
      </c>
      <c r="E64" s="30">
        <v>36134563</v>
      </c>
      <c r="F64" s="30">
        <v>35721013</v>
      </c>
      <c r="G64" s="30">
        <v>31927828</v>
      </c>
      <c r="H64" s="30">
        <v>31117031</v>
      </c>
      <c r="I64" s="31">
        <v>73848460</v>
      </c>
      <c r="J64" s="31">
        <v>71349656</v>
      </c>
      <c r="K64" s="31">
        <v>70105989</v>
      </c>
      <c r="L64" s="31">
        <v>70051051</v>
      </c>
      <c r="M64" s="31">
        <v>70138590</v>
      </c>
      <c r="N64" s="30">
        <f>AVERAGE(D64,E64,F64,G64,H64)</f>
        <v>33359857</v>
      </c>
      <c r="O64" s="31">
        <f>AVERAGE(I64,J64,K64,L64,M64)</f>
        <v>71098749.200000003</v>
      </c>
      <c r="P64" s="13">
        <f t="shared" si="0"/>
        <v>2.1312666058490599</v>
      </c>
    </row>
    <row r="65" spans="1:16" ht="13.5" customHeight="1" thickBot="1" x14ac:dyDescent="0.3">
      <c r="A65" s="14">
        <v>500000</v>
      </c>
      <c r="B65" s="15">
        <v>15</v>
      </c>
      <c r="C65" s="16">
        <v>100</v>
      </c>
      <c r="D65" s="32">
        <v>30097948</v>
      </c>
      <c r="E65" s="32">
        <v>29444117</v>
      </c>
      <c r="F65" s="32">
        <v>29767712</v>
      </c>
      <c r="G65" s="32">
        <v>34208086</v>
      </c>
      <c r="H65" s="32">
        <v>30818792</v>
      </c>
      <c r="I65" s="33">
        <v>73014117</v>
      </c>
      <c r="J65" s="33">
        <v>70284087</v>
      </c>
      <c r="K65" s="33">
        <v>71269361</v>
      </c>
      <c r="L65" s="33">
        <v>72247391</v>
      </c>
      <c r="M65" s="33">
        <v>74682805</v>
      </c>
      <c r="N65" s="32">
        <f>AVERAGE(D65,E65,F65,G65,H65)</f>
        <v>30867331</v>
      </c>
      <c r="O65" s="33">
        <f>AVERAGE(I65,J65,K65,L65,M65)</f>
        <v>72299552.200000003</v>
      </c>
      <c r="P65" s="5">
        <f t="shared" si="0"/>
        <v>2.3422676939577318</v>
      </c>
    </row>
    <row r="66" spans="1:16" ht="13.5" customHeight="1" x14ac:dyDescent="0.25">
      <c r="A66" s="17">
        <v>100000</v>
      </c>
      <c r="B66" s="18">
        <v>20</v>
      </c>
      <c r="C66" s="19">
        <v>100</v>
      </c>
      <c r="D66" s="28">
        <v>7775333</v>
      </c>
      <c r="E66" s="28">
        <v>8599414</v>
      </c>
      <c r="F66" s="28">
        <v>8843922</v>
      </c>
      <c r="G66" s="28">
        <v>7570068</v>
      </c>
      <c r="H66" s="28">
        <v>7853213</v>
      </c>
      <c r="I66" s="29">
        <v>13512501</v>
      </c>
      <c r="J66" s="29">
        <v>12803128</v>
      </c>
      <c r="K66" s="29">
        <v>13391154</v>
      </c>
      <c r="L66" s="29">
        <v>13484731</v>
      </c>
      <c r="M66" s="29">
        <v>13376664</v>
      </c>
      <c r="N66" s="28">
        <f>AVERAGE(D66,E66,F66,G66,H66)</f>
        <v>8128390</v>
      </c>
      <c r="O66" s="29">
        <f>AVERAGE(I66,J66,K66,L66,M66)</f>
        <v>13313635.6</v>
      </c>
      <c r="P66" s="3">
        <f t="shared" si="0"/>
        <v>1.637917914863829</v>
      </c>
    </row>
    <row r="67" spans="1:16" ht="13.5" customHeight="1" x14ac:dyDescent="0.25">
      <c r="A67" s="8">
        <v>120000</v>
      </c>
      <c r="B67" s="9">
        <v>20</v>
      </c>
      <c r="C67" s="10">
        <v>100</v>
      </c>
      <c r="D67" s="30">
        <v>8827017</v>
      </c>
      <c r="E67" s="30">
        <v>11247338</v>
      </c>
      <c r="F67" s="30">
        <v>9427117</v>
      </c>
      <c r="G67" s="30">
        <v>9898019</v>
      </c>
      <c r="H67" s="30">
        <v>9441606</v>
      </c>
      <c r="I67" s="31">
        <v>15356268</v>
      </c>
      <c r="J67" s="31">
        <v>16229854</v>
      </c>
      <c r="K67" s="31">
        <v>15255447</v>
      </c>
      <c r="L67" s="31">
        <v>16026400</v>
      </c>
      <c r="M67" s="31">
        <v>15476409</v>
      </c>
      <c r="N67" s="30">
        <f>AVERAGE(D67,E67,F67,G67,H67)</f>
        <v>9768219.4000000004</v>
      </c>
      <c r="O67" s="31">
        <f>AVERAGE(I67,J67,K67,L67,M67)</f>
        <v>15668875.6</v>
      </c>
      <c r="P67" s="13">
        <f t="shared" si="0"/>
        <v>1.6040667145539338</v>
      </c>
    </row>
    <row r="68" spans="1:16" ht="13.5" customHeight="1" x14ac:dyDescent="0.25">
      <c r="A68" s="8">
        <v>140000</v>
      </c>
      <c r="B68" s="9">
        <v>20</v>
      </c>
      <c r="C68" s="10">
        <v>100</v>
      </c>
      <c r="D68" s="30">
        <v>10596525</v>
      </c>
      <c r="E68" s="30">
        <v>10062835</v>
      </c>
      <c r="F68" s="30">
        <v>9998238</v>
      </c>
      <c r="G68" s="30">
        <v>9971673</v>
      </c>
      <c r="H68" s="30">
        <v>9710866</v>
      </c>
      <c r="I68" s="31">
        <v>18954450</v>
      </c>
      <c r="J68" s="31">
        <v>17868958</v>
      </c>
      <c r="K68" s="31">
        <v>17946234</v>
      </c>
      <c r="L68" s="31">
        <v>17753044</v>
      </c>
      <c r="M68" s="31">
        <v>18735903</v>
      </c>
      <c r="N68" s="30">
        <f>AVERAGE(D68,E68,F68,G68,H68)</f>
        <v>10068027.4</v>
      </c>
      <c r="O68" s="31">
        <f>AVERAGE(I68,J68,K68,L68,M68)</f>
        <v>18251717.800000001</v>
      </c>
      <c r="P68" s="13">
        <f t="shared" ref="P68:P128" si="1">O68/N68</f>
        <v>1.8128395041912579</v>
      </c>
    </row>
    <row r="69" spans="1:16" ht="13.5" customHeight="1" x14ac:dyDescent="0.25">
      <c r="A69" s="8">
        <v>160000</v>
      </c>
      <c r="B69" s="9">
        <v>20</v>
      </c>
      <c r="C69" s="10">
        <v>100</v>
      </c>
      <c r="D69" s="30">
        <v>19390941</v>
      </c>
      <c r="E69" s="30">
        <v>13749161</v>
      </c>
      <c r="F69" s="30">
        <v>11506938</v>
      </c>
      <c r="G69" s="30">
        <v>10981700</v>
      </c>
      <c r="H69" s="30">
        <v>10988341</v>
      </c>
      <c r="I69" s="31">
        <v>21987549</v>
      </c>
      <c r="J69" s="31">
        <v>21199088</v>
      </c>
      <c r="K69" s="31">
        <v>21166487</v>
      </c>
      <c r="L69" s="31">
        <v>21963400</v>
      </c>
      <c r="M69" s="31">
        <v>21531135</v>
      </c>
      <c r="N69" s="30">
        <f>AVERAGE(D69,E69,F69,G69,H69)</f>
        <v>13323416.199999999</v>
      </c>
      <c r="O69" s="31">
        <f>AVERAGE(I69,J69,K69,L69,M69)</f>
        <v>21569531.800000001</v>
      </c>
      <c r="P69" s="13">
        <f t="shared" si="1"/>
        <v>1.6189190126778448</v>
      </c>
    </row>
    <row r="70" spans="1:16" ht="13.5" customHeight="1" x14ac:dyDescent="0.25">
      <c r="A70" s="8">
        <v>180000</v>
      </c>
      <c r="B70" s="9">
        <v>20</v>
      </c>
      <c r="C70" s="10">
        <v>100</v>
      </c>
      <c r="D70" s="30">
        <v>13761235</v>
      </c>
      <c r="E70" s="30">
        <v>13373042</v>
      </c>
      <c r="F70" s="30">
        <v>13020468</v>
      </c>
      <c r="G70" s="30">
        <v>13870509</v>
      </c>
      <c r="H70" s="30">
        <v>12201218</v>
      </c>
      <c r="I70" s="31">
        <v>25490343</v>
      </c>
      <c r="J70" s="31">
        <v>24017262</v>
      </c>
      <c r="K70" s="31">
        <v>24667470</v>
      </c>
      <c r="L70" s="31">
        <v>24968727</v>
      </c>
      <c r="M70" s="31">
        <v>24943371</v>
      </c>
      <c r="N70" s="30">
        <f>AVERAGE(D70,E70,F70,G70,H70)</f>
        <v>13245294.4</v>
      </c>
      <c r="O70" s="31">
        <f>AVERAGE(I70,J70,K70,L70,M70)</f>
        <v>24817434.600000001</v>
      </c>
      <c r="P70" s="13">
        <f t="shared" si="1"/>
        <v>1.8736793498527295</v>
      </c>
    </row>
    <row r="71" spans="1:16" ht="13.5" customHeight="1" x14ac:dyDescent="0.25">
      <c r="A71" s="8">
        <v>200000</v>
      </c>
      <c r="B71" s="9">
        <v>20</v>
      </c>
      <c r="C71" s="10">
        <v>100</v>
      </c>
      <c r="D71" s="30">
        <v>15406981</v>
      </c>
      <c r="E71" s="30">
        <v>15196886</v>
      </c>
      <c r="F71" s="30">
        <v>14576863</v>
      </c>
      <c r="G71" s="30">
        <v>14757376</v>
      </c>
      <c r="H71" s="30">
        <v>25573656</v>
      </c>
      <c r="I71" s="31">
        <v>34416973</v>
      </c>
      <c r="J71" s="31">
        <v>27206724</v>
      </c>
      <c r="K71" s="31">
        <v>28599510</v>
      </c>
      <c r="L71" s="31">
        <v>27788712</v>
      </c>
      <c r="M71" s="31">
        <v>29224966</v>
      </c>
      <c r="N71" s="30">
        <f>AVERAGE(D71,E71,F71,G71,H71)</f>
        <v>17102352.399999999</v>
      </c>
      <c r="O71" s="31">
        <f>AVERAGE(I71,J71,K71,L71,M71)</f>
        <v>29447377</v>
      </c>
      <c r="P71" s="13">
        <f t="shared" si="1"/>
        <v>1.7218319627187662</v>
      </c>
    </row>
    <row r="72" spans="1:16" ht="13.5" customHeight="1" x14ac:dyDescent="0.25">
      <c r="A72" s="8">
        <v>220000</v>
      </c>
      <c r="B72" s="9">
        <v>20</v>
      </c>
      <c r="C72" s="10">
        <v>100</v>
      </c>
      <c r="D72" s="30">
        <v>19047423</v>
      </c>
      <c r="E72" s="30">
        <v>26117610</v>
      </c>
      <c r="F72" s="30">
        <v>16764148</v>
      </c>
      <c r="G72" s="30">
        <v>21878275</v>
      </c>
      <c r="H72" s="30">
        <v>16956131</v>
      </c>
      <c r="I72" s="31">
        <v>37674657</v>
      </c>
      <c r="J72" s="31">
        <v>31284865</v>
      </c>
      <c r="K72" s="31">
        <v>31604234</v>
      </c>
      <c r="L72" s="31">
        <v>29947621</v>
      </c>
      <c r="M72" s="31">
        <v>31193099</v>
      </c>
      <c r="N72" s="30">
        <f>AVERAGE(D72,E72,F72,G72,H72)</f>
        <v>20152717.399999999</v>
      </c>
      <c r="O72" s="31">
        <f>AVERAGE(I72,J72,K72,L72,M72)</f>
        <v>32340895.199999999</v>
      </c>
      <c r="P72" s="13">
        <f t="shared" si="1"/>
        <v>1.6047907861795354</v>
      </c>
    </row>
    <row r="73" spans="1:16" ht="13.5" customHeight="1" x14ac:dyDescent="0.25">
      <c r="A73" s="8">
        <v>240000</v>
      </c>
      <c r="B73" s="9">
        <v>20</v>
      </c>
      <c r="C73" s="10">
        <v>100</v>
      </c>
      <c r="D73" s="30">
        <v>24055900</v>
      </c>
      <c r="E73" s="30">
        <v>18205835</v>
      </c>
      <c r="F73" s="30">
        <v>18256548</v>
      </c>
      <c r="G73" s="30">
        <v>16163445</v>
      </c>
      <c r="H73" s="30">
        <v>38993788</v>
      </c>
      <c r="I73" s="31">
        <v>42727204</v>
      </c>
      <c r="J73" s="31">
        <v>35119706</v>
      </c>
      <c r="K73" s="31">
        <v>34811204</v>
      </c>
      <c r="L73" s="31">
        <v>33635154</v>
      </c>
      <c r="M73" s="31">
        <v>34007047</v>
      </c>
      <c r="N73" s="30">
        <f>AVERAGE(D73,E73,F73,G73,H73)</f>
        <v>23135103.199999999</v>
      </c>
      <c r="O73" s="31">
        <f>AVERAGE(I73,J73,K73,L73,M73)</f>
        <v>36060063</v>
      </c>
      <c r="P73" s="13">
        <f t="shared" si="1"/>
        <v>1.5586730989814648</v>
      </c>
    </row>
    <row r="74" spans="1:16" ht="13.5" customHeight="1" x14ac:dyDescent="0.25">
      <c r="A74" s="8">
        <v>260000</v>
      </c>
      <c r="B74" s="9">
        <v>20</v>
      </c>
      <c r="C74" s="10">
        <v>100</v>
      </c>
      <c r="D74" s="30">
        <v>19572058</v>
      </c>
      <c r="E74" s="30">
        <v>17359417</v>
      </c>
      <c r="F74" s="30">
        <v>17184942</v>
      </c>
      <c r="G74" s="30">
        <v>16674193</v>
      </c>
      <c r="H74" s="30">
        <v>16678419</v>
      </c>
      <c r="I74" s="31">
        <v>45168052</v>
      </c>
      <c r="J74" s="31">
        <v>36820994</v>
      </c>
      <c r="K74" s="31">
        <v>36136373</v>
      </c>
      <c r="L74" s="31">
        <v>38864593</v>
      </c>
      <c r="M74" s="31">
        <v>35804930</v>
      </c>
      <c r="N74" s="30">
        <f>AVERAGE(D74,E74,F74,G74,H74)</f>
        <v>17493805.800000001</v>
      </c>
      <c r="O74" s="31">
        <f>AVERAGE(I74,J74,K74,L74,M74)</f>
        <v>38558988.399999999</v>
      </c>
      <c r="P74" s="13">
        <f t="shared" si="1"/>
        <v>2.2041509343838719</v>
      </c>
    </row>
    <row r="75" spans="1:16" ht="13.5" customHeight="1" x14ac:dyDescent="0.25">
      <c r="A75" s="8">
        <v>280000</v>
      </c>
      <c r="B75" s="9">
        <v>20</v>
      </c>
      <c r="C75" s="10">
        <v>100</v>
      </c>
      <c r="D75" s="30">
        <v>20676265</v>
      </c>
      <c r="E75" s="30">
        <v>21433333</v>
      </c>
      <c r="F75" s="30">
        <v>19630015</v>
      </c>
      <c r="G75" s="30">
        <v>21216596</v>
      </c>
      <c r="H75" s="30">
        <v>28276519</v>
      </c>
      <c r="I75" s="31">
        <v>47217687</v>
      </c>
      <c r="J75" s="31">
        <v>44759936</v>
      </c>
      <c r="K75" s="31">
        <v>39962159</v>
      </c>
      <c r="L75" s="31">
        <v>40625045</v>
      </c>
      <c r="M75" s="31">
        <v>39749648</v>
      </c>
      <c r="N75" s="30">
        <f>AVERAGE(D75,E75,F75,G75,H75)</f>
        <v>22246545.600000001</v>
      </c>
      <c r="O75" s="31">
        <f>AVERAGE(I75,J75,K75,L75,M75)</f>
        <v>42462895</v>
      </c>
      <c r="P75" s="13">
        <f t="shared" si="1"/>
        <v>1.908741058656765</v>
      </c>
    </row>
    <row r="76" spans="1:16" ht="13.5" customHeight="1" x14ac:dyDescent="0.25">
      <c r="A76" s="8">
        <v>300000</v>
      </c>
      <c r="B76" s="9">
        <v>20</v>
      </c>
      <c r="C76" s="10">
        <v>100</v>
      </c>
      <c r="D76" s="30">
        <v>24321538</v>
      </c>
      <c r="E76" s="30">
        <v>20005530</v>
      </c>
      <c r="F76" s="30">
        <v>20161894</v>
      </c>
      <c r="G76" s="30">
        <v>20131708</v>
      </c>
      <c r="H76" s="30">
        <v>37339591</v>
      </c>
      <c r="I76" s="31">
        <v>49353655</v>
      </c>
      <c r="J76" s="31">
        <v>44026414</v>
      </c>
      <c r="K76" s="31">
        <v>43542229</v>
      </c>
      <c r="L76" s="31">
        <v>43224067</v>
      </c>
      <c r="M76" s="31">
        <v>43442011</v>
      </c>
      <c r="N76" s="30">
        <f>AVERAGE(D76,E76,F76,G76,H76)</f>
        <v>24392052.199999999</v>
      </c>
      <c r="O76" s="31">
        <f>AVERAGE(I76,J76,K76,L76,M76)</f>
        <v>44717675.200000003</v>
      </c>
      <c r="P76" s="13">
        <f t="shared" si="1"/>
        <v>1.8332887628044681</v>
      </c>
    </row>
    <row r="77" spans="1:16" ht="13.5" customHeight="1" x14ac:dyDescent="0.25">
      <c r="A77" s="8">
        <v>320000</v>
      </c>
      <c r="B77" s="9">
        <v>20</v>
      </c>
      <c r="C77" s="10">
        <v>100</v>
      </c>
      <c r="D77" s="30">
        <v>25823597</v>
      </c>
      <c r="E77" s="30">
        <v>22677602</v>
      </c>
      <c r="F77" s="30">
        <v>20749919</v>
      </c>
      <c r="G77" s="30">
        <v>21283610</v>
      </c>
      <c r="H77" s="30">
        <v>19972325</v>
      </c>
      <c r="I77" s="31">
        <v>48329139</v>
      </c>
      <c r="J77" s="31">
        <v>45892519</v>
      </c>
      <c r="K77" s="31">
        <v>44619873</v>
      </c>
      <c r="L77" s="31">
        <v>46209472</v>
      </c>
      <c r="M77" s="31">
        <v>46022319</v>
      </c>
      <c r="N77" s="30">
        <f>AVERAGE(D77,E77,F77,G77,H77)</f>
        <v>22101410.600000001</v>
      </c>
      <c r="O77" s="31">
        <f>AVERAGE(I77,J77,K77,L77,M77)</f>
        <v>46214664.399999999</v>
      </c>
      <c r="P77" s="13">
        <f t="shared" si="1"/>
        <v>2.091027818830713</v>
      </c>
    </row>
    <row r="78" spans="1:16" ht="13.5" customHeight="1" x14ac:dyDescent="0.25">
      <c r="A78" s="8">
        <v>340000</v>
      </c>
      <c r="B78" s="9">
        <v>20</v>
      </c>
      <c r="C78" s="10">
        <v>100</v>
      </c>
      <c r="D78" s="30">
        <v>22051543</v>
      </c>
      <c r="E78" s="30">
        <v>22043091</v>
      </c>
      <c r="F78" s="30">
        <v>29902342</v>
      </c>
      <c r="G78" s="30">
        <v>23391806</v>
      </c>
      <c r="H78" s="30">
        <v>23728079</v>
      </c>
      <c r="I78" s="31">
        <v>50384208</v>
      </c>
      <c r="J78" s="31">
        <v>49658535</v>
      </c>
      <c r="K78" s="31">
        <v>49820936</v>
      </c>
      <c r="L78" s="31">
        <v>47634860</v>
      </c>
      <c r="M78" s="31">
        <v>49917532</v>
      </c>
      <c r="N78" s="30">
        <f>AVERAGE(D78,E78,F78,G78,H78)</f>
        <v>24223372.199999999</v>
      </c>
      <c r="O78" s="31">
        <f>AVERAGE(I78,J78,K78,L78,M78)</f>
        <v>49483214.200000003</v>
      </c>
      <c r="P78" s="13">
        <f t="shared" si="1"/>
        <v>2.0427880062050159</v>
      </c>
    </row>
    <row r="79" spans="1:16" ht="13.5" customHeight="1" x14ac:dyDescent="0.25">
      <c r="A79" s="8">
        <v>360000</v>
      </c>
      <c r="B79" s="9">
        <v>20</v>
      </c>
      <c r="C79" s="10">
        <v>100</v>
      </c>
      <c r="D79" s="30">
        <v>24729049</v>
      </c>
      <c r="E79" s="30">
        <v>24208641</v>
      </c>
      <c r="F79" s="30">
        <v>24284711</v>
      </c>
      <c r="G79" s="30">
        <v>35338857</v>
      </c>
      <c r="H79" s="30">
        <v>27040097</v>
      </c>
      <c r="I79" s="31">
        <v>52907163</v>
      </c>
      <c r="J79" s="31">
        <v>51885061</v>
      </c>
      <c r="K79" s="31">
        <v>53154084</v>
      </c>
      <c r="L79" s="31">
        <v>52576322</v>
      </c>
      <c r="M79" s="31">
        <v>53170988</v>
      </c>
      <c r="N79" s="30">
        <f>AVERAGE(D79,E79,F79,G79,H79)</f>
        <v>27120271</v>
      </c>
      <c r="O79" s="31">
        <f>AVERAGE(I79,J79,K79,L79,M79)</f>
        <v>52738723.600000001</v>
      </c>
      <c r="P79" s="13">
        <f t="shared" si="1"/>
        <v>1.9446237686931669</v>
      </c>
    </row>
    <row r="80" spans="1:16" ht="13.5" customHeight="1" x14ac:dyDescent="0.25">
      <c r="A80" s="8">
        <v>380000</v>
      </c>
      <c r="B80" s="9">
        <v>20</v>
      </c>
      <c r="C80" s="10">
        <v>100</v>
      </c>
      <c r="D80" s="30">
        <v>26428527</v>
      </c>
      <c r="E80" s="30">
        <v>24766480</v>
      </c>
      <c r="F80" s="30">
        <v>25315867</v>
      </c>
      <c r="G80" s="30">
        <v>25264551</v>
      </c>
      <c r="H80" s="30">
        <v>24549744</v>
      </c>
      <c r="I80" s="31">
        <v>54993625</v>
      </c>
      <c r="J80" s="31">
        <v>54969475</v>
      </c>
      <c r="K80" s="31">
        <v>54522722</v>
      </c>
      <c r="L80" s="31">
        <v>55852721</v>
      </c>
      <c r="M80" s="31">
        <v>55049167</v>
      </c>
      <c r="N80" s="30">
        <f>AVERAGE(D80,E80,F80,G80,H80)</f>
        <v>25265033.800000001</v>
      </c>
      <c r="O80" s="31">
        <f>AVERAGE(I80,J80,K80,L80,M80)</f>
        <v>55077542</v>
      </c>
      <c r="P80" s="13">
        <f t="shared" si="1"/>
        <v>2.179990829855925</v>
      </c>
    </row>
    <row r="81" spans="1:16" ht="13.5" customHeight="1" x14ac:dyDescent="0.25">
      <c r="A81" s="8">
        <v>400000</v>
      </c>
      <c r="B81" s="9">
        <v>20</v>
      </c>
      <c r="C81" s="10">
        <v>100</v>
      </c>
      <c r="D81" s="30">
        <v>109422770</v>
      </c>
      <c r="E81" s="30">
        <v>29252738</v>
      </c>
      <c r="F81" s="30">
        <v>27759733</v>
      </c>
      <c r="G81" s="30">
        <v>28093591</v>
      </c>
      <c r="H81" s="30">
        <v>68519408</v>
      </c>
      <c r="I81" s="31">
        <v>58248893</v>
      </c>
      <c r="J81" s="31">
        <v>58081662</v>
      </c>
      <c r="K81" s="31">
        <v>56006670</v>
      </c>
      <c r="L81" s="31">
        <v>59785364</v>
      </c>
      <c r="M81" s="31">
        <v>58111244</v>
      </c>
      <c r="N81" s="30">
        <f>AVERAGE(D81,E81,F81,G81,H81)</f>
        <v>52609648</v>
      </c>
      <c r="O81" s="31">
        <f>AVERAGE(I81,J81,K81,L81,M81)</f>
        <v>58046766.600000001</v>
      </c>
      <c r="P81" s="13">
        <f t="shared" si="1"/>
        <v>1.1033483174036824</v>
      </c>
    </row>
    <row r="82" spans="1:16" ht="13.5" customHeight="1" x14ac:dyDescent="0.25">
      <c r="A82" s="8">
        <v>420000</v>
      </c>
      <c r="B82" s="9">
        <v>20</v>
      </c>
      <c r="C82" s="10">
        <v>100</v>
      </c>
      <c r="D82" s="30">
        <v>26656733</v>
      </c>
      <c r="E82" s="30">
        <v>30396790</v>
      </c>
      <c r="F82" s="30">
        <v>33249376</v>
      </c>
      <c r="G82" s="30">
        <v>29383141</v>
      </c>
      <c r="H82" s="30">
        <v>27371540</v>
      </c>
      <c r="I82" s="31">
        <v>61286217</v>
      </c>
      <c r="J82" s="31">
        <v>60593145</v>
      </c>
      <c r="K82" s="31">
        <v>60349241</v>
      </c>
      <c r="L82" s="31">
        <v>60987979</v>
      </c>
      <c r="M82" s="31">
        <v>61556685</v>
      </c>
      <c r="N82" s="30">
        <f>AVERAGE(D82,E82,F82,G82,H82)</f>
        <v>29411516</v>
      </c>
      <c r="O82" s="31">
        <f>AVERAGE(I82,J82,K82,L82,M82)</f>
        <v>60954653.399999999</v>
      </c>
      <c r="P82" s="13">
        <f t="shared" si="1"/>
        <v>2.0724757404548613</v>
      </c>
    </row>
    <row r="83" spans="1:16" ht="13.5" customHeight="1" x14ac:dyDescent="0.25">
      <c r="A83" s="8">
        <v>440000</v>
      </c>
      <c r="B83" s="9">
        <v>20</v>
      </c>
      <c r="C83" s="10">
        <v>100</v>
      </c>
      <c r="D83" s="30">
        <v>28007259</v>
      </c>
      <c r="E83" s="30">
        <v>29211081</v>
      </c>
      <c r="F83" s="30">
        <v>34566697</v>
      </c>
      <c r="G83" s="30">
        <v>29870948</v>
      </c>
      <c r="H83" s="30">
        <v>28737159</v>
      </c>
      <c r="I83" s="31">
        <v>78855126</v>
      </c>
      <c r="J83" s="31">
        <v>64946583</v>
      </c>
      <c r="K83" s="31">
        <v>65049215</v>
      </c>
      <c r="L83" s="31">
        <v>64542089</v>
      </c>
      <c r="M83" s="31">
        <v>63365435</v>
      </c>
      <c r="N83" s="30">
        <f>AVERAGE(D83,E83,F83,G83,H83)</f>
        <v>30078628.800000001</v>
      </c>
      <c r="O83" s="31">
        <f>AVERAGE(I83,J83,K83,L83,M83)</f>
        <v>67351689.599999994</v>
      </c>
      <c r="P83" s="13">
        <f t="shared" si="1"/>
        <v>2.239187499132274</v>
      </c>
    </row>
    <row r="84" spans="1:16" ht="13.5" customHeight="1" x14ac:dyDescent="0.25">
      <c r="A84" s="8">
        <v>460000</v>
      </c>
      <c r="B84" s="9">
        <v>20</v>
      </c>
      <c r="C84" s="10">
        <v>100</v>
      </c>
      <c r="D84" s="30">
        <v>42878135</v>
      </c>
      <c r="E84" s="30">
        <v>31784747</v>
      </c>
      <c r="F84" s="30">
        <v>68648605</v>
      </c>
      <c r="G84" s="30">
        <v>29965733</v>
      </c>
      <c r="H84" s="30">
        <v>30357548</v>
      </c>
      <c r="I84" s="31">
        <v>75979599</v>
      </c>
      <c r="J84" s="31">
        <v>67932590</v>
      </c>
      <c r="K84" s="31">
        <v>68009263</v>
      </c>
      <c r="L84" s="31">
        <v>68421002</v>
      </c>
      <c r="M84" s="31">
        <v>65968684</v>
      </c>
      <c r="N84" s="30">
        <f>AVERAGE(D84,E84,F84,G84,H84)</f>
        <v>40726953.600000001</v>
      </c>
      <c r="O84" s="31">
        <f>AVERAGE(I84,J84,K84,L84,M84)</f>
        <v>69262227.599999994</v>
      </c>
      <c r="P84" s="13">
        <f t="shared" si="1"/>
        <v>1.7006483784733655</v>
      </c>
    </row>
    <row r="85" spans="1:16" ht="13.5" customHeight="1" x14ac:dyDescent="0.25">
      <c r="A85" s="8">
        <v>480000</v>
      </c>
      <c r="B85" s="9">
        <v>20</v>
      </c>
      <c r="C85" s="10">
        <v>100</v>
      </c>
      <c r="D85" s="30">
        <v>33096030</v>
      </c>
      <c r="E85" s="30">
        <v>31543257</v>
      </c>
      <c r="F85" s="30">
        <v>31427344</v>
      </c>
      <c r="G85" s="30">
        <v>35188530</v>
      </c>
      <c r="H85" s="30">
        <v>33873020</v>
      </c>
      <c r="I85" s="31">
        <v>76577888</v>
      </c>
      <c r="J85" s="31">
        <v>69199200</v>
      </c>
      <c r="K85" s="31">
        <v>70181455</v>
      </c>
      <c r="L85" s="31">
        <v>70471241</v>
      </c>
      <c r="M85" s="31">
        <v>69042232</v>
      </c>
      <c r="N85" s="30">
        <f>AVERAGE(D85,E85,F85,G85,H85)</f>
        <v>33025636.199999999</v>
      </c>
      <c r="O85" s="31">
        <f>AVERAGE(I85,J85,K85,L85,M85)</f>
        <v>71094403.200000003</v>
      </c>
      <c r="P85" s="13">
        <f t="shared" si="1"/>
        <v>2.1527035170332316</v>
      </c>
    </row>
    <row r="86" spans="1:16" ht="13.5" customHeight="1" x14ac:dyDescent="0.25">
      <c r="A86" s="8">
        <v>500000</v>
      </c>
      <c r="B86" s="9">
        <v>20</v>
      </c>
      <c r="C86" s="10">
        <v>100</v>
      </c>
      <c r="D86" s="30">
        <v>30366604</v>
      </c>
      <c r="E86" s="30">
        <v>30769287</v>
      </c>
      <c r="F86" s="30">
        <v>30362982</v>
      </c>
      <c r="G86" s="30">
        <v>34003424</v>
      </c>
      <c r="H86" s="30">
        <v>30253708</v>
      </c>
      <c r="I86" s="31">
        <v>75796672</v>
      </c>
      <c r="J86" s="31">
        <v>70003961</v>
      </c>
      <c r="K86" s="31">
        <v>72082575</v>
      </c>
      <c r="L86" s="31">
        <v>73312356</v>
      </c>
      <c r="M86" s="31">
        <v>71388898</v>
      </c>
      <c r="N86" s="30">
        <f>AVERAGE(D86,E86,F86,G86,H86)</f>
        <v>31151201</v>
      </c>
      <c r="O86" s="31">
        <f>AVERAGE(I86,J86,K86,L86,M86)</f>
        <v>72516892.400000006</v>
      </c>
      <c r="P86" s="13">
        <f t="shared" si="1"/>
        <v>2.3279003721236946</v>
      </c>
    </row>
    <row r="87" spans="1:16" ht="13.5" customHeight="1" x14ac:dyDescent="0.25">
      <c r="A87" s="8">
        <v>100000</v>
      </c>
      <c r="B87" s="9">
        <v>25</v>
      </c>
      <c r="C87" s="10">
        <v>100</v>
      </c>
      <c r="D87" s="30">
        <v>8609073</v>
      </c>
      <c r="E87" s="30">
        <v>9217625</v>
      </c>
      <c r="F87" s="30">
        <v>8179224</v>
      </c>
      <c r="G87" s="30">
        <v>8696009</v>
      </c>
      <c r="H87" s="30">
        <v>8861429</v>
      </c>
      <c r="I87" s="31">
        <v>13206415</v>
      </c>
      <c r="J87" s="31">
        <v>13333196</v>
      </c>
      <c r="K87" s="31">
        <v>12702911</v>
      </c>
      <c r="L87" s="31">
        <v>13728031</v>
      </c>
      <c r="M87" s="31">
        <v>12973378</v>
      </c>
      <c r="N87" s="30">
        <f>AVERAGE(D87,E87,F87,G87,H87)</f>
        <v>8712672</v>
      </c>
      <c r="O87" s="31">
        <f>AVERAGE(I87,J87,K87,L87,M87)</f>
        <v>13188786.199999999</v>
      </c>
      <c r="P87" s="13">
        <f t="shared" si="1"/>
        <v>1.5137475851265834</v>
      </c>
    </row>
    <row r="88" spans="1:16" ht="13.5" customHeight="1" x14ac:dyDescent="0.25">
      <c r="A88" s="8">
        <v>120000</v>
      </c>
      <c r="B88" s="9">
        <v>25</v>
      </c>
      <c r="C88" s="10">
        <v>100</v>
      </c>
      <c r="D88" s="30">
        <v>10268704</v>
      </c>
      <c r="E88" s="30">
        <v>9586499</v>
      </c>
      <c r="F88" s="30">
        <v>10081551</v>
      </c>
      <c r="G88" s="30">
        <v>17389604</v>
      </c>
      <c r="H88" s="30">
        <v>9218832</v>
      </c>
      <c r="I88" s="31">
        <v>15180585</v>
      </c>
      <c r="J88" s="31">
        <v>16169481</v>
      </c>
      <c r="K88" s="31">
        <v>15388869</v>
      </c>
      <c r="L88" s="31">
        <v>16054171</v>
      </c>
      <c r="M88" s="31">
        <v>16064434</v>
      </c>
      <c r="N88" s="30">
        <f>AVERAGE(D88,E88,F88,G88,H88)</f>
        <v>11309038</v>
      </c>
      <c r="O88" s="31">
        <f>AVERAGE(I88,J88,K88,L88,M88)</f>
        <v>15771508</v>
      </c>
      <c r="P88" s="13">
        <f t="shared" si="1"/>
        <v>1.3945932448011935</v>
      </c>
    </row>
    <row r="89" spans="1:16" ht="13.5" customHeight="1" x14ac:dyDescent="0.25">
      <c r="A89" s="8">
        <v>140000</v>
      </c>
      <c r="B89" s="9">
        <v>25</v>
      </c>
      <c r="C89" s="10">
        <v>100</v>
      </c>
      <c r="D89" s="30">
        <v>10488459</v>
      </c>
      <c r="E89" s="30">
        <v>10479403</v>
      </c>
      <c r="F89" s="30">
        <v>11171872</v>
      </c>
      <c r="G89" s="30">
        <v>10198069</v>
      </c>
      <c r="H89" s="30">
        <v>10412994</v>
      </c>
      <c r="I89" s="31">
        <v>18791446</v>
      </c>
      <c r="J89" s="31">
        <v>18606103</v>
      </c>
      <c r="K89" s="31">
        <v>18861477</v>
      </c>
      <c r="L89" s="31">
        <v>17754855</v>
      </c>
      <c r="M89" s="31">
        <v>19211033</v>
      </c>
      <c r="N89" s="30">
        <f>AVERAGE(D89,E89,F89,G89,H89)</f>
        <v>10550159.4</v>
      </c>
      <c r="O89" s="31">
        <f>AVERAGE(I89,J89,K89,L89,M89)</f>
        <v>18644982.800000001</v>
      </c>
      <c r="P89" s="13">
        <f t="shared" si="1"/>
        <v>1.7672702461727734</v>
      </c>
    </row>
    <row r="90" spans="1:16" ht="13.5" customHeight="1" x14ac:dyDescent="0.25">
      <c r="A90" s="8">
        <v>160000</v>
      </c>
      <c r="B90" s="9">
        <v>25</v>
      </c>
      <c r="C90" s="10">
        <v>100</v>
      </c>
      <c r="D90" s="30">
        <v>18833102</v>
      </c>
      <c r="E90" s="30">
        <v>18397215</v>
      </c>
      <c r="F90" s="30">
        <v>11493052</v>
      </c>
      <c r="G90" s="30">
        <v>11709788</v>
      </c>
      <c r="H90" s="30">
        <v>11883661</v>
      </c>
      <c r="I90" s="31">
        <v>25201764</v>
      </c>
      <c r="J90" s="31">
        <v>22224207</v>
      </c>
      <c r="K90" s="31">
        <v>20784935</v>
      </c>
      <c r="L90" s="31">
        <v>20574236</v>
      </c>
      <c r="M90" s="31">
        <v>21184599</v>
      </c>
      <c r="N90" s="30">
        <f>AVERAGE(D90,E90,F90,G90,H90)</f>
        <v>14463363.6</v>
      </c>
      <c r="O90" s="31">
        <f>AVERAGE(I90,J90,K90,L90,M90)</f>
        <v>21993948.199999999</v>
      </c>
      <c r="P90" s="13">
        <f t="shared" si="1"/>
        <v>1.5206662024316391</v>
      </c>
    </row>
    <row r="91" spans="1:16" ht="13.5" customHeight="1" x14ac:dyDescent="0.25">
      <c r="A91" s="8">
        <v>180000</v>
      </c>
      <c r="B91" s="9">
        <v>25</v>
      </c>
      <c r="C91" s="10">
        <v>100</v>
      </c>
      <c r="D91" s="30">
        <v>17408923</v>
      </c>
      <c r="E91" s="30">
        <v>14879328</v>
      </c>
      <c r="F91" s="30">
        <v>13001753</v>
      </c>
      <c r="G91" s="30">
        <v>18327183</v>
      </c>
      <c r="H91" s="30">
        <v>12884027</v>
      </c>
      <c r="I91" s="31">
        <v>25088264</v>
      </c>
      <c r="J91" s="31">
        <v>25361750</v>
      </c>
      <c r="K91" s="31">
        <v>23591034</v>
      </c>
      <c r="L91" s="31">
        <v>24386740</v>
      </c>
      <c r="M91" s="31">
        <v>23687026</v>
      </c>
      <c r="N91" s="30">
        <f>AVERAGE(D91,E91,F91,G91,H91)</f>
        <v>15300242.800000001</v>
      </c>
      <c r="O91" s="31">
        <f>AVERAGE(I91,J91,K91,L91,M91)</f>
        <v>24422962.800000001</v>
      </c>
      <c r="P91" s="13">
        <f t="shared" si="1"/>
        <v>1.5962467471431236</v>
      </c>
    </row>
    <row r="92" spans="1:16" ht="13.5" customHeight="1" x14ac:dyDescent="0.25">
      <c r="A92" s="8">
        <v>200000</v>
      </c>
      <c r="B92" s="9">
        <v>25</v>
      </c>
      <c r="C92" s="10">
        <v>100</v>
      </c>
      <c r="D92" s="30">
        <v>14702437</v>
      </c>
      <c r="E92" s="30">
        <v>18177460</v>
      </c>
      <c r="F92" s="30">
        <v>14996450</v>
      </c>
      <c r="G92" s="30">
        <v>17380548</v>
      </c>
      <c r="H92" s="30">
        <v>15930408</v>
      </c>
      <c r="I92" s="31">
        <v>28687654</v>
      </c>
      <c r="J92" s="31">
        <v>28382774</v>
      </c>
      <c r="K92" s="31">
        <v>27894363</v>
      </c>
      <c r="L92" s="31">
        <v>28242107</v>
      </c>
      <c r="M92" s="31">
        <v>28498085</v>
      </c>
      <c r="N92" s="30">
        <f>AVERAGE(D92,E92,F92,G92,H92)</f>
        <v>16237460.6</v>
      </c>
      <c r="O92" s="31">
        <f>AVERAGE(I92,J92,K92,L92,M92)</f>
        <v>28340996.600000001</v>
      </c>
      <c r="P92" s="13">
        <f t="shared" si="1"/>
        <v>1.74540818285342</v>
      </c>
    </row>
    <row r="93" spans="1:16" ht="13.5" customHeight="1" x14ac:dyDescent="0.25">
      <c r="A93" s="8">
        <v>220000</v>
      </c>
      <c r="B93" s="9">
        <v>25</v>
      </c>
      <c r="C93" s="10">
        <v>100</v>
      </c>
      <c r="D93" s="30">
        <v>19141605</v>
      </c>
      <c r="E93" s="30">
        <v>16237702</v>
      </c>
      <c r="F93" s="30">
        <v>17286367</v>
      </c>
      <c r="G93" s="30">
        <v>19868486</v>
      </c>
      <c r="H93" s="30">
        <v>16160426</v>
      </c>
      <c r="I93" s="31">
        <v>31262527</v>
      </c>
      <c r="J93" s="31">
        <v>31154461</v>
      </c>
      <c r="K93" s="31">
        <v>31503412</v>
      </c>
      <c r="L93" s="31">
        <v>30880975</v>
      </c>
      <c r="M93" s="31">
        <v>32279195</v>
      </c>
      <c r="N93" s="30">
        <f>AVERAGE(D93,E93,F93,G93,H93)</f>
        <v>17738917.199999999</v>
      </c>
      <c r="O93" s="31">
        <f>AVERAGE(I93,J93,K93,L93,M93)</f>
        <v>31416114</v>
      </c>
      <c r="P93" s="13">
        <f t="shared" si="1"/>
        <v>1.7710277152655067</v>
      </c>
    </row>
    <row r="94" spans="1:16" ht="13.5" customHeight="1" x14ac:dyDescent="0.25">
      <c r="A94" s="8">
        <v>240000</v>
      </c>
      <c r="B94" s="9">
        <v>25</v>
      </c>
      <c r="C94" s="10">
        <v>100</v>
      </c>
      <c r="D94" s="30">
        <v>39017334</v>
      </c>
      <c r="E94" s="30">
        <v>16965791</v>
      </c>
      <c r="F94" s="30">
        <v>22801970</v>
      </c>
      <c r="G94" s="30">
        <v>17238673</v>
      </c>
      <c r="H94" s="30">
        <v>81257939</v>
      </c>
      <c r="I94" s="31">
        <v>40008041</v>
      </c>
      <c r="J94" s="31">
        <v>34230424</v>
      </c>
      <c r="K94" s="31">
        <v>34362639</v>
      </c>
      <c r="L94" s="31">
        <v>33947882</v>
      </c>
      <c r="M94" s="31">
        <v>34026970</v>
      </c>
      <c r="N94" s="30">
        <f>AVERAGE(D94,E94,F94,G94,H94)</f>
        <v>35456341.399999999</v>
      </c>
      <c r="O94" s="31">
        <f>AVERAGE(I94,J94,K94,L94,M94)</f>
        <v>35315191.200000003</v>
      </c>
      <c r="P94" s="13">
        <f t="shared" si="1"/>
        <v>0.9960190421677293</v>
      </c>
    </row>
    <row r="95" spans="1:16" ht="13.5" customHeight="1" x14ac:dyDescent="0.25">
      <c r="A95" s="8">
        <v>260000</v>
      </c>
      <c r="B95" s="9">
        <v>25</v>
      </c>
      <c r="C95" s="10">
        <v>100</v>
      </c>
      <c r="D95" s="30">
        <v>24677733</v>
      </c>
      <c r="E95" s="30">
        <v>21322852</v>
      </c>
      <c r="F95" s="30">
        <v>18207647</v>
      </c>
      <c r="G95" s="30">
        <v>20804254</v>
      </c>
      <c r="H95" s="30">
        <v>17018315</v>
      </c>
      <c r="I95" s="31">
        <v>42505639</v>
      </c>
      <c r="J95" s="31">
        <v>37132515</v>
      </c>
      <c r="K95" s="31">
        <v>35886432</v>
      </c>
      <c r="L95" s="31">
        <v>37310008</v>
      </c>
      <c r="M95" s="31">
        <v>36623577</v>
      </c>
      <c r="N95" s="30">
        <f>AVERAGE(D95,E95,F95,G95,H95)</f>
        <v>20406160.199999999</v>
      </c>
      <c r="O95" s="31">
        <f>AVERAGE(I95,J95,K95,L95,M95)</f>
        <v>37891634.200000003</v>
      </c>
      <c r="P95" s="13">
        <f t="shared" si="1"/>
        <v>1.8568723281903865</v>
      </c>
    </row>
    <row r="96" spans="1:16" ht="13.5" customHeight="1" x14ac:dyDescent="0.25">
      <c r="A96" s="8">
        <v>280000</v>
      </c>
      <c r="B96" s="9">
        <v>25</v>
      </c>
      <c r="C96" s="10">
        <v>100</v>
      </c>
      <c r="D96" s="30">
        <v>26289670</v>
      </c>
      <c r="E96" s="30">
        <v>25447479</v>
      </c>
      <c r="F96" s="30">
        <v>19492367</v>
      </c>
      <c r="G96" s="30">
        <v>21208748</v>
      </c>
      <c r="H96" s="30">
        <v>126048665</v>
      </c>
      <c r="I96" s="31">
        <v>45478365</v>
      </c>
      <c r="J96" s="31">
        <v>38263889</v>
      </c>
      <c r="K96" s="31">
        <v>39924728</v>
      </c>
      <c r="L96" s="31">
        <v>39609585</v>
      </c>
      <c r="M96" s="31">
        <v>39795532</v>
      </c>
      <c r="N96" s="30">
        <f>AVERAGE(D96,E96,F96,G96,H96)</f>
        <v>43697385.799999997</v>
      </c>
      <c r="O96" s="31">
        <f>AVERAGE(I96,J96,K96,L96,M96)</f>
        <v>40614419.799999997</v>
      </c>
      <c r="P96" s="13">
        <f t="shared" si="1"/>
        <v>0.92944735838179138</v>
      </c>
    </row>
    <row r="97" spans="1:16" ht="13.5" customHeight="1" x14ac:dyDescent="0.25">
      <c r="A97" s="8">
        <v>300000</v>
      </c>
      <c r="B97" s="9">
        <v>25</v>
      </c>
      <c r="C97" s="10">
        <v>100</v>
      </c>
      <c r="D97" s="30">
        <v>35041222</v>
      </c>
      <c r="E97" s="30">
        <v>20605026</v>
      </c>
      <c r="F97" s="30">
        <v>23018705</v>
      </c>
      <c r="G97" s="30">
        <v>22338311</v>
      </c>
      <c r="H97" s="30">
        <v>21286025</v>
      </c>
      <c r="I97" s="31">
        <v>45279137</v>
      </c>
      <c r="J97" s="31">
        <v>43483668</v>
      </c>
      <c r="K97" s="31">
        <v>43483064</v>
      </c>
      <c r="L97" s="31">
        <v>43026651</v>
      </c>
      <c r="M97" s="31">
        <v>43614072</v>
      </c>
      <c r="N97" s="30">
        <f>AVERAGE(D97,E97,F97,G97,H97)</f>
        <v>24457857.800000001</v>
      </c>
      <c r="O97" s="31">
        <f>AVERAGE(I97,J97,K97,L97,M97)</f>
        <v>43777318.399999999</v>
      </c>
      <c r="P97" s="13">
        <f t="shared" si="1"/>
        <v>1.7899081251506825</v>
      </c>
    </row>
    <row r="98" spans="1:16" ht="13.5" customHeight="1" x14ac:dyDescent="0.25">
      <c r="A98" s="8">
        <v>320000</v>
      </c>
      <c r="B98" s="9">
        <v>25</v>
      </c>
      <c r="C98" s="10">
        <v>100</v>
      </c>
      <c r="D98" s="30">
        <v>29759864</v>
      </c>
      <c r="E98" s="30">
        <v>22425247</v>
      </c>
      <c r="F98" s="30">
        <v>22134254</v>
      </c>
      <c r="G98" s="30">
        <v>21090418</v>
      </c>
      <c r="H98" s="30">
        <v>20838666</v>
      </c>
      <c r="I98" s="31">
        <v>47546716</v>
      </c>
      <c r="J98" s="31">
        <v>46342895</v>
      </c>
      <c r="K98" s="31">
        <v>45700535</v>
      </c>
      <c r="L98" s="31">
        <v>45491647</v>
      </c>
      <c r="M98" s="31">
        <v>44080145</v>
      </c>
      <c r="N98" s="30">
        <f>AVERAGE(D98,E98,F98,G98,H98)</f>
        <v>23249689.800000001</v>
      </c>
      <c r="O98" s="31">
        <f>AVERAGE(I98,J98,K98,L98,M98)</f>
        <v>45832387.600000001</v>
      </c>
      <c r="P98" s="13">
        <f t="shared" si="1"/>
        <v>1.9713117892867542</v>
      </c>
    </row>
    <row r="99" spans="1:16" ht="13.5" customHeight="1" x14ac:dyDescent="0.25">
      <c r="A99" s="8">
        <v>340000</v>
      </c>
      <c r="B99" s="9">
        <v>25</v>
      </c>
      <c r="C99" s="10">
        <v>100</v>
      </c>
      <c r="D99" s="30">
        <v>22723486</v>
      </c>
      <c r="E99" s="30">
        <v>25282059</v>
      </c>
      <c r="F99" s="30">
        <v>22798951</v>
      </c>
      <c r="G99" s="30">
        <v>108550995</v>
      </c>
      <c r="H99" s="30">
        <v>22950485</v>
      </c>
      <c r="I99" s="31">
        <v>49414027</v>
      </c>
      <c r="J99" s="31">
        <v>49704418</v>
      </c>
      <c r="K99" s="31">
        <v>47375863</v>
      </c>
      <c r="L99" s="31">
        <v>49166501</v>
      </c>
      <c r="M99" s="31">
        <v>46665886</v>
      </c>
      <c r="N99" s="30">
        <f>AVERAGE(D99,E99,F99,G99,H99)</f>
        <v>40461195.200000003</v>
      </c>
      <c r="O99" s="31">
        <f>AVERAGE(I99,J99,K99,L99,M99)</f>
        <v>48465339</v>
      </c>
      <c r="P99" s="13">
        <f t="shared" si="1"/>
        <v>1.1978227227454714</v>
      </c>
    </row>
    <row r="100" spans="1:16" ht="13.5" customHeight="1" x14ac:dyDescent="0.25">
      <c r="A100" s="8">
        <v>360000</v>
      </c>
      <c r="B100" s="9">
        <v>25</v>
      </c>
      <c r="C100" s="10">
        <v>100</v>
      </c>
      <c r="D100" s="30">
        <v>26830605</v>
      </c>
      <c r="E100" s="30">
        <v>24319122</v>
      </c>
      <c r="F100" s="30">
        <v>25813335</v>
      </c>
      <c r="G100" s="30">
        <v>25030911</v>
      </c>
      <c r="H100" s="30">
        <v>24491787</v>
      </c>
      <c r="I100" s="31">
        <v>52790644</v>
      </c>
      <c r="J100" s="31">
        <v>53184874</v>
      </c>
      <c r="K100" s="31">
        <v>51383368</v>
      </c>
      <c r="L100" s="31">
        <v>51767335</v>
      </c>
      <c r="M100" s="31">
        <v>52071611</v>
      </c>
      <c r="N100" s="30">
        <f>AVERAGE(D100,E100,F100,G100,H100)</f>
        <v>25297152</v>
      </c>
      <c r="O100" s="31">
        <f>AVERAGE(I100,J100,K100,L100,M100)</f>
        <v>52239566.399999999</v>
      </c>
      <c r="P100" s="13">
        <f t="shared" si="1"/>
        <v>2.0650374555997448</v>
      </c>
    </row>
    <row r="101" spans="1:16" ht="13.5" customHeight="1" x14ac:dyDescent="0.25">
      <c r="A101" s="8">
        <v>380000</v>
      </c>
      <c r="B101" s="9">
        <v>25</v>
      </c>
      <c r="C101" s="10">
        <v>100</v>
      </c>
      <c r="D101" s="30">
        <v>26823964</v>
      </c>
      <c r="E101" s="30">
        <v>29445325</v>
      </c>
      <c r="F101" s="30">
        <v>25297755</v>
      </c>
      <c r="G101" s="30">
        <v>25739680</v>
      </c>
      <c r="H101" s="30">
        <v>26858377</v>
      </c>
      <c r="I101" s="31">
        <v>54847524</v>
      </c>
      <c r="J101" s="31">
        <v>55053393</v>
      </c>
      <c r="K101" s="31">
        <v>54547474</v>
      </c>
      <c r="L101" s="31">
        <v>54565586</v>
      </c>
      <c r="M101" s="31">
        <v>55084183</v>
      </c>
      <c r="N101" s="30">
        <f>AVERAGE(D101,E101,F101,G101,H101)</f>
        <v>26833020.199999999</v>
      </c>
      <c r="O101" s="31">
        <f>AVERAGE(I101,J101,K101,L101,M101)</f>
        <v>54819632</v>
      </c>
      <c r="P101" s="13">
        <f t="shared" si="1"/>
        <v>2.0429914929963791</v>
      </c>
    </row>
    <row r="102" spans="1:16" ht="13.5" customHeight="1" x14ac:dyDescent="0.25">
      <c r="A102" s="8">
        <v>400000</v>
      </c>
      <c r="B102" s="9">
        <v>25</v>
      </c>
      <c r="C102" s="10">
        <v>100</v>
      </c>
      <c r="D102" s="30">
        <v>35973369</v>
      </c>
      <c r="E102" s="30">
        <v>26823360</v>
      </c>
      <c r="F102" s="30">
        <v>26683297</v>
      </c>
      <c r="G102" s="30">
        <v>27416215</v>
      </c>
      <c r="H102" s="30">
        <v>60899835</v>
      </c>
      <c r="I102" s="31">
        <v>58663046</v>
      </c>
      <c r="J102" s="31">
        <v>58353337</v>
      </c>
      <c r="K102" s="31">
        <v>56487233</v>
      </c>
      <c r="L102" s="31">
        <v>58610522</v>
      </c>
      <c r="M102" s="31">
        <v>58996905</v>
      </c>
      <c r="N102" s="30">
        <f>AVERAGE(D102,E102,F102,G102,H102)</f>
        <v>35559215.200000003</v>
      </c>
      <c r="O102" s="31">
        <f>AVERAGE(I102,J102,K102,L102,M102)</f>
        <v>58222208.600000001</v>
      </c>
      <c r="P102" s="13">
        <f t="shared" si="1"/>
        <v>1.6373310904791847</v>
      </c>
    </row>
    <row r="103" spans="1:16" ht="13.5" customHeight="1" x14ac:dyDescent="0.25">
      <c r="A103" s="8">
        <v>420000</v>
      </c>
      <c r="B103" s="9">
        <v>25</v>
      </c>
      <c r="C103" s="10">
        <v>100</v>
      </c>
      <c r="D103" s="30">
        <v>163208950</v>
      </c>
      <c r="E103" s="30">
        <v>32626334</v>
      </c>
      <c r="F103" s="30">
        <v>28969592</v>
      </c>
      <c r="G103" s="30">
        <v>27100469</v>
      </c>
      <c r="H103" s="30">
        <v>26402567</v>
      </c>
      <c r="I103" s="31">
        <v>61230071</v>
      </c>
      <c r="J103" s="31">
        <v>59107989</v>
      </c>
      <c r="K103" s="31">
        <v>60141561</v>
      </c>
      <c r="L103" s="31">
        <v>60987375</v>
      </c>
      <c r="M103" s="31">
        <v>58614144</v>
      </c>
      <c r="N103" s="30">
        <f>AVERAGE(D103,E103,F103,G103,H103)</f>
        <v>55661582.399999999</v>
      </c>
      <c r="O103" s="31">
        <f>AVERAGE(I103,J103,K103,L103,M103)</f>
        <v>60016228</v>
      </c>
      <c r="P103" s="13">
        <f t="shared" si="1"/>
        <v>1.078234311930018</v>
      </c>
    </row>
    <row r="104" spans="1:16" ht="13.5" customHeight="1" x14ac:dyDescent="0.25">
      <c r="A104" s="8">
        <v>440000</v>
      </c>
      <c r="B104" s="9">
        <v>25</v>
      </c>
      <c r="C104" s="10">
        <v>100</v>
      </c>
      <c r="D104" s="30">
        <v>27750074</v>
      </c>
      <c r="E104" s="30">
        <v>31924810</v>
      </c>
      <c r="F104" s="30">
        <v>30131756</v>
      </c>
      <c r="G104" s="30">
        <v>28007863</v>
      </c>
      <c r="H104" s="30">
        <v>29322769</v>
      </c>
      <c r="I104" s="31">
        <v>62762317</v>
      </c>
      <c r="J104" s="31">
        <v>61063444</v>
      </c>
      <c r="K104" s="31">
        <v>64094731</v>
      </c>
      <c r="L104" s="31">
        <v>63110665</v>
      </c>
      <c r="M104" s="31">
        <v>63926896</v>
      </c>
      <c r="N104" s="30">
        <f>AVERAGE(D104,E104,F104,G104,H104)</f>
        <v>29427454.399999999</v>
      </c>
      <c r="O104" s="31">
        <f>AVERAGE(I104,J104,K104,L104,M104)</f>
        <v>62991610.600000001</v>
      </c>
      <c r="P104" s="13">
        <f t="shared" si="1"/>
        <v>2.1405728726573101</v>
      </c>
    </row>
    <row r="105" spans="1:16" ht="13.5" customHeight="1" x14ac:dyDescent="0.25">
      <c r="A105" s="8">
        <v>460000</v>
      </c>
      <c r="B105" s="9">
        <v>25</v>
      </c>
      <c r="C105" s="10">
        <v>100</v>
      </c>
      <c r="D105" s="30">
        <v>30710725</v>
      </c>
      <c r="E105" s="30">
        <v>30549532</v>
      </c>
      <c r="F105" s="30">
        <v>32905858</v>
      </c>
      <c r="G105" s="30">
        <v>32718101</v>
      </c>
      <c r="H105" s="30">
        <v>32117397</v>
      </c>
      <c r="I105" s="31">
        <v>68785046</v>
      </c>
      <c r="J105" s="31">
        <v>69867519</v>
      </c>
      <c r="K105" s="31">
        <v>66954561</v>
      </c>
      <c r="L105" s="31">
        <v>65999474</v>
      </c>
      <c r="M105" s="31">
        <v>67251592</v>
      </c>
      <c r="N105" s="30">
        <f>AVERAGE(D105,E105,F105,G105,H105)</f>
        <v>31800322.600000001</v>
      </c>
      <c r="O105" s="31">
        <f>AVERAGE(I105,J105,K105,L105,M105)</f>
        <v>67771638.400000006</v>
      </c>
      <c r="P105" s="13">
        <f t="shared" si="1"/>
        <v>2.1311619775832087</v>
      </c>
    </row>
    <row r="106" spans="1:16" ht="13.5" customHeight="1" x14ac:dyDescent="0.25">
      <c r="A106" s="8">
        <v>480000</v>
      </c>
      <c r="B106" s="9">
        <v>25</v>
      </c>
      <c r="C106" s="10">
        <v>100</v>
      </c>
      <c r="D106" s="30">
        <v>35050881</v>
      </c>
      <c r="E106" s="30">
        <v>35021299</v>
      </c>
      <c r="F106" s="30">
        <v>31977938</v>
      </c>
      <c r="G106" s="30">
        <v>33637569</v>
      </c>
      <c r="H106" s="30">
        <v>33172099</v>
      </c>
      <c r="I106" s="31">
        <v>70510483</v>
      </c>
      <c r="J106" s="31">
        <v>71097301</v>
      </c>
      <c r="K106" s="31">
        <v>71394935</v>
      </c>
      <c r="L106" s="31">
        <v>70814155</v>
      </c>
      <c r="M106" s="31">
        <v>71546469</v>
      </c>
      <c r="N106" s="30">
        <f>AVERAGE(D106,E106,F106,G106,H106)</f>
        <v>33771957.200000003</v>
      </c>
      <c r="O106" s="31">
        <f>AVERAGE(I106,J106,K106,L106,M106)</f>
        <v>71072668.599999994</v>
      </c>
      <c r="P106" s="13">
        <f t="shared" si="1"/>
        <v>2.1044877020038384</v>
      </c>
    </row>
    <row r="107" spans="1:16" ht="13.5" customHeight="1" thickBot="1" x14ac:dyDescent="0.3">
      <c r="A107" s="14">
        <v>500000</v>
      </c>
      <c r="B107" s="15">
        <v>25</v>
      </c>
      <c r="C107" s="16">
        <v>100</v>
      </c>
      <c r="D107" s="32">
        <v>34175485</v>
      </c>
      <c r="E107" s="32">
        <v>33756502</v>
      </c>
      <c r="F107" s="32">
        <v>31956807</v>
      </c>
      <c r="G107" s="32">
        <v>31032509</v>
      </c>
      <c r="H107" s="32">
        <v>34447160</v>
      </c>
      <c r="I107" s="33">
        <v>73978865</v>
      </c>
      <c r="J107" s="33">
        <v>73494680</v>
      </c>
      <c r="K107" s="33">
        <v>72665770</v>
      </c>
      <c r="L107" s="33">
        <v>71899043</v>
      </c>
      <c r="M107" s="33">
        <v>71713097</v>
      </c>
      <c r="N107" s="32">
        <f>AVERAGE(D107,E107,F107,G107,H107)</f>
        <v>33073692.600000001</v>
      </c>
      <c r="O107" s="33">
        <f>AVERAGE(I107,J107,K107,L107,M107)</f>
        <v>72750291</v>
      </c>
      <c r="P107" s="5">
        <f t="shared" si="1"/>
        <v>2.1996422316629984</v>
      </c>
    </row>
    <row r="108" spans="1:16" ht="13.5" customHeight="1" x14ac:dyDescent="0.25">
      <c r="A108" s="8">
        <v>100000</v>
      </c>
      <c r="B108" s="9">
        <v>30</v>
      </c>
      <c r="C108" s="10">
        <v>100</v>
      </c>
      <c r="D108" s="30">
        <v>9126463</v>
      </c>
      <c r="E108" s="30">
        <v>9328106</v>
      </c>
      <c r="F108" s="30">
        <v>9230906</v>
      </c>
      <c r="G108" s="30">
        <v>8766644</v>
      </c>
      <c r="H108" s="30">
        <v>10003670</v>
      </c>
      <c r="I108" s="31">
        <v>12826071</v>
      </c>
      <c r="J108" s="31">
        <v>13091707</v>
      </c>
      <c r="K108" s="31">
        <v>13310859</v>
      </c>
      <c r="L108" s="31">
        <v>12699289</v>
      </c>
      <c r="M108" s="31">
        <v>12914818</v>
      </c>
      <c r="N108" s="30">
        <f>AVERAGE(D108,E108,F108,G108,H108)</f>
        <v>9291157.8000000007</v>
      </c>
      <c r="O108" s="31">
        <f>AVERAGE(I108,J108,K108,L108,M108)</f>
        <v>12968548.800000001</v>
      </c>
      <c r="P108" s="13">
        <f t="shared" si="1"/>
        <v>1.3957946984820342</v>
      </c>
    </row>
    <row r="109" spans="1:16" ht="13.5" customHeight="1" x14ac:dyDescent="0.25">
      <c r="A109" s="8">
        <v>120000</v>
      </c>
      <c r="B109" s="9">
        <v>30</v>
      </c>
      <c r="C109" s="10">
        <v>100</v>
      </c>
      <c r="D109" s="30">
        <v>10086985</v>
      </c>
      <c r="E109" s="30">
        <v>10480007</v>
      </c>
      <c r="F109" s="30">
        <v>74964743</v>
      </c>
      <c r="G109" s="30">
        <v>10114755</v>
      </c>
      <c r="H109" s="30">
        <v>10813261</v>
      </c>
      <c r="I109" s="31">
        <v>15614661</v>
      </c>
      <c r="J109" s="31">
        <v>15329100</v>
      </c>
      <c r="K109" s="31">
        <v>17426431</v>
      </c>
      <c r="L109" s="31">
        <v>16095224</v>
      </c>
      <c r="M109" s="31">
        <v>15530744</v>
      </c>
      <c r="N109" s="30">
        <f>AVERAGE(D109,E109,F109,G109,H109)</f>
        <v>23291950.199999999</v>
      </c>
      <c r="O109" s="31">
        <f>AVERAGE(I109,J109,K109,L109,M109)</f>
        <v>15999232</v>
      </c>
      <c r="P109" s="13">
        <f t="shared" si="1"/>
        <v>0.68689963110087715</v>
      </c>
    </row>
    <row r="110" spans="1:16" ht="13.5" customHeight="1" x14ac:dyDescent="0.25">
      <c r="A110" s="8">
        <v>140000</v>
      </c>
      <c r="B110" s="9">
        <v>30</v>
      </c>
      <c r="C110" s="10">
        <v>100</v>
      </c>
      <c r="D110" s="30">
        <v>10823525</v>
      </c>
      <c r="E110" s="30">
        <v>12452970</v>
      </c>
      <c r="F110" s="30">
        <v>13324141</v>
      </c>
      <c r="G110" s="30">
        <v>12968549</v>
      </c>
      <c r="H110" s="30">
        <v>11090973</v>
      </c>
      <c r="I110" s="31">
        <v>17880429</v>
      </c>
      <c r="J110" s="31">
        <v>18970147</v>
      </c>
      <c r="K110" s="31">
        <v>20666605</v>
      </c>
      <c r="L110" s="31">
        <v>18843366</v>
      </c>
      <c r="M110" s="31">
        <v>17763911</v>
      </c>
      <c r="N110" s="30">
        <f>AVERAGE(D110,E110,F110,G110,H110)</f>
        <v>12132031.6</v>
      </c>
      <c r="O110" s="31">
        <f>AVERAGE(I110,J110,K110,L110,M110)</f>
        <v>18824891.600000001</v>
      </c>
      <c r="P110" s="13">
        <f t="shared" si="1"/>
        <v>1.5516685268112886</v>
      </c>
    </row>
    <row r="111" spans="1:16" ht="13.5" customHeight="1" x14ac:dyDescent="0.25">
      <c r="A111" s="8">
        <v>160000</v>
      </c>
      <c r="B111" s="9">
        <v>30</v>
      </c>
      <c r="C111" s="10">
        <v>100</v>
      </c>
      <c r="D111" s="30">
        <v>13188907</v>
      </c>
      <c r="E111" s="30">
        <v>12402257</v>
      </c>
      <c r="F111" s="30">
        <v>13746142</v>
      </c>
      <c r="G111" s="30">
        <v>18139426</v>
      </c>
      <c r="H111" s="30">
        <v>14132524</v>
      </c>
      <c r="I111" s="31">
        <v>20752334</v>
      </c>
      <c r="J111" s="31">
        <v>21901217</v>
      </c>
      <c r="K111" s="31">
        <v>21900613</v>
      </c>
      <c r="L111" s="31">
        <v>21868012</v>
      </c>
      <c r="M111" s="31">
        <v>21003482</v>
      </c>
      <c r="N111" s="30">
        <f>AVERAGE(D111,E111,F111,G111,H111)</f>
        <v>14321851.199999999</v>
      </c>
      <c r="O111" s="31">
        <f>AVERAGE(I111,J111,K111,L111,M111)</f>
        <v>21485131.600000001</v>
      </c>
      <c r="P111" s="13">
        <f t="shared" si="1"/>
        <v>1.5001644200855824</v>
      </c>
    </row>
    <row r="112" spans="1:16" ht="13.5" customHeight="1" x14ac:dyDescent="0.25">
      <c r="A112" s="8">
        <v>180000</v>
      </c>
      <c r="B112" s="9">
        <v>30</v>
      </c>
      <c r="C112" s="10">
        <v>100</v>
      </c>
      <c r="D112" s="30">
        <v>23766113</v>
      </c>
      <c r="E112" s="30">
        <v>13494994</v>
      </c>
      <c r="F112" s="30">
        <v>13387531</v>
      </c>
      <c r="G112" s="30">
        <v>16788900</v>
      </c>
      <c r="H112" s="30">
        <v>20301353</v>
      </c>
      <c r="I112" s="31">
        <v>24718786</v>
      </c>
      <c r="J112" s="31">
        <v>24036581</v>
      </c>
      <c r="K112" s="31">
        <v>24969331</v>
      </c>
      <c r="L112" s="31">
        <v>25321300</v>
      </c>
      <c r="M112" s="31">
        <v>24394587</v>
      </c>
      <c r="N112" s="30">
        <f>AVERAGE(D112,E112,F112,G112,H112)</f>
        <v>17547778.199999999</v>
      </c>
      <c r="O112" s="31">
        <f>AVERAGE(I112,J112,K112,L112,M112)</f>
        <v>24688117</v>
      </c>
      <c r="P112" s="13">
        <f t="shared" si="1"/>
        <v>1.4069084255920217</v>
      </c>
    </row>
    <row r="113" spans="1:16" ht="13.5" customHeight="1" x14ac:dyDescent="0.25">
      <c r="A113" s="8">
        <v>200000</v>
      </c>
      <c r="B113" s="9">
        <v>30</v>
      </c>
      <c r="C113" s="10">
        <v>100</v>
      </c>
      <c r="D113" s="30">
        <v>59693599</v>
      </c>
      <c r="E113" s="30">
        <v>16336109</v>
      </c>
      <c r="F113" s="30">
        <v>15487276</v>
      </c>
      <c r="G113" s="30">
        <v>16679627</v>
      </c>
      <c r="H113" s="30">
        <v>18289753</v>
      </c>
      <c r="I113" s="31">
        <v>28759497</v>
      </c>
      <c r="J113" s="31">
        <v>27413801</v>
      </c>
      <c r="K113" s="31">
        <v>27961376</v>
      </c>
      <c r="L113" s="31">
        <v>28263237</v>
      </c>
      <c r="M113" s="31">
        <v>28332665</v>
      </c>
      <c r="N113" s="30">
        <f>AVERAGE(D113,E113,F113,G113,H113)</f>
        <v>25297272.800000001</v>
      </c>
      <c r="O113" s="31">
        <f>AVERAGE(I113,J113,K113,L113,M113)</f>
        <v>28146115.199999999</v>
      </c>
      <c r="P113" s="13">
        <f t="shared" si="1"/>
        <v>1.1126146056344857</v>
      </c>
    </row>
    <row r="114" spans="1:16" ht="13.5" customHeight="1" x14ac:dyDescent="0.25">
      <c r="A114" s="8">
        <v>220000</v>
      </c>
      <c r="B114" s="9">
        <v>30</v>
      </c>
      <c r="C114" s="10">
        <v>100</v>
      </c>
      <c r="D114" s="30">
        <v>18952639</v>
      </c>
      <c r="E114" s="30">
        <v>17969780</v>
      </c>
      <c r="F114" s="30">
        <v>16403122</v>
      </c>
      <c r="G114" s="30">
        <v>16407951</v>
      </c>
      <c r="H114" s="30">
        <v>20694981</v>
      </c>
      <c r="I114" s="31">
        <v>31105560</v>
      </c>
      <c r="J114" s="31">
        <v>31014398</v>
      </c>
      <c r="K114" s="31">
        <v>31408024</v>
      </c>
      <c r="L114" s="31">
        <v>31233548</v>
      </c>
      <c r="M114" s="31">
        <v>31109786</v>
      </c>
      <c r="N114" s="30">
        <f>AVERAGE(D114,E114,F114,G114,H114)</f>
        <v>18085694.600000001</v>
      </c>
      <c r="O114" s="31">
        <f>AVERAGE(I114,J114,K114,L114,M114)</f>
        <v>31174263.199999999</v>
      </c>
      <c r="P114" s="13">
        <f t="shared" si="1"/>
        <v>1.7236973137874394</v>
      </c>
    </row>
    <row r="115" spans="1:16" ht="13.5" customHeight="1" x14ac:dyDescent="0.25">
      <c r="A115" s="8">
        <v>240000</v>
      </c>
      <c r="B115" s="9">
        <v>30</v>
      </c>
      <c r="C115" s="10">
        <v>100</v>
      </c>
      <c r="D115" s="30">
        <v>17976421</v>
      </c>
      <c r="E115" s="30">
        <v>18444909</v>
      </c>
      <c r="F115" s="30">
        <v>18771523</v>
      </c>
      <c r="G115" s="30">
        <v>19423543</v>
      </c>
      <c r="H115" s="30">
        <v>17961328</v>
      </c>
      <c r="I115" s="31">
        <v>34140469</v>
      </c>
      <c r="J115" s="31">
        <v>33988935</v>
      </c>
      <c r="K115" s="31">
        <v>34281136</v>
      </c>
      <c r="L115" s="31">
        <v>34290796</v>
      </c>
      <c r="M115" s="31">
        <v>32185618</v>
      </c>
      <c r="N115" s="30">
        <f>AVERAGE(D115,E115,F115,G115,H115)</f>
        <v>18515544.800000001</v>
      </c>
      <c r="O115" s="31">
        <f>AVERAGE(I115,J115,K115,L115,M115)</f>
        <v>33777390.799999997</v>
      </c>
      <c r="P115" s="13">
        <f t="shared" si="1"/>
        <v>1.8242720462646065</v>
      </c>
    </row>
    <row r="116" spans="1:16" ht="13.5" customHeight="1" x14ac:dyDescent="0.25">
      <c r="A116" s="8">
        <v>260000</v>
      </c>
      <c r="B116" s="9">
        <v>30</v>
      </c>
      <c r="C116" s="10">
        <v>100</v>
      </c>
      <c r="D116" s="30">
        <v>22688470</v>
      </c>
      <c r="E116" s="30">
        <v>18462417</v>
      </c>
      <c r="F116" s="30">
        <v>49719511</v>
      </c>
      <c r="G116" s="30">
        <v>20895416</v>
      </c>
      <c r="H116" s="30">
        <v>27563524</v>
      </c>
      <c r="I116" s="31">
        <v>37297331</v>
      </c>
      <c r="J116" s="31">
        <v>36731040</v>
      </c>
      <c r="K116" s="31">
        <v>36700853</v>
      </c>
      <c r="L116" s="31">
        <v>37495352</v>
      </c>
      <c r="M116" s="31">
        <v>35573705</v>
      </c>
      <c r="N116" s="30">
        <f>AVERAGE(D116,E116,F116,G116,H116)</f>
        <v>27865867.600000001</v>
      </c>
      <c r="O116" s="31">
        <f>AVERAGE(I116,J116,K116,L116,M116)</f>
        <v>36759656.200000003</v>
      </c>
      <c r="P116" s="13">
        <f t="shared" si="1"/>
        <v>1.3191642452216346</v>
      </c>
    </row>
    <row r="117" spans="1:16" ht="13.5" customHeight="1" x14ac:dyDescent="0.25">
      <c r="A117" s="8">
        <v>280000</v>
      </c>
      <c r="B117" s="9">
        <v>30</v>
      </c>
      <c r="C117" s="10">
        <v>100</v>
      </c>
      <c r="D117" s="30">
        <v>20777691</v>
      </c>
      <c r="E117" s="30">
        <v>20158875</v>
      </c>
      <c r="F117" s="30">
        <v>21276969</v>
      </c>
      <c r="G117" s="30">
        <v>20648494</v>
      </c>
      <c r="H117" s="30">
        <v>22846645</v>
      </c>
      <c r="I117" s="31">
        <v>40375105</v>
      </c>
      <c r="J117" s="31">
        <v>39882467</v>
      </c>
      <c r="K117" s="31">
        <v>40452985</v>
      </c>
      <c r="L117" s="31">
        <v>38231892</v>
      </c>
      <c r="M117" s="31">
        <v>40847819</v>
      </c>
      <c r="N117" s="30">
        <f>AVERAGE(D117,E117,F117,G117,H117)</f>
        <v>21141734.800000001</v>
      </c>
      <c r="O117" s="31">
        <f>AVERAGE(I117,J117,K117,L117,M117)</f>
        <v>39958053.600000001</v>
      </c>
      <c r="P117" s="13">
        <f t="shared" si="1"/>
        <v>1.8900082693308593</v>
      </c>
    </row>
    <row r="118" spans="1:16" ht="13.5" customHeight="1" x14ac:dyDescent="0.25">
      <c r="A118" s="8">
        <v>300000</v>
      </c>
      <c r="B118" s="9">
        <v>30</v>
      </c>
      <c r="C118" s="10">
        <v>100</v>
      </c>
      <c r="D118" s="30">
        <v>21172524</v>
      </c>
      <c r="E118" s="30">
        <v>24733880</v>
      </c>
      <c r="F118" s="30">
        <v>22254998</v>
      </c>
      <c r="G118" s="30">
        <v>67913875</v>
      </c>
      <c r="H118" s="30">
        <v>22267072</v>
      </c>
      <c r="I118" s="31">
        <v>43333341</v>
      </c>
      <c r="J118" s="31">
        <v>45044893</v>
      </c>
      <c r="K118" s="31">
        <v>42628194</v>
      </c>
      <c r="L118" s="31">
        <v>43452274</v>
      </c>
      <c r="M118" s="31">
        <v>42581708</v>
      </c>
      <c r="N118" s="30">
        <f>AVERAGE(D118,E118,F118,G118,H118)</f>
        <v>31668469.800000001</v>
      </c>
      <c r="O118" s="31">
        <f>AVERAGE(I118,J118,K118,L118,M118)</f>
        <v>43408082</v>
      </c>
      <c r="P118" s="13">
        <f t="shared" si="1"/>
        <v>1.3707034875426787</v>
      </c>
    </row>
    <row r="119" spans="1:16" ht="13.5" customHeight="1" x14ac:dyDescent="0.25">
      <c r="A119" s="8">
        <v>320000</v>
      </c>
      <c r="B119" s="9">
        <v>30</v>
      </c>
      <c r="C119" s="10">
        <v>100</v>
      </c>
      <c r="D119" s="30">
        <v>22698733</v>
      </c>
      <c r="E119" s="30">
        <v>21334322</v>
      </c>
      <c r="F119" s="30">
        <v>137718607</v>
      </c>
      <c r="G119" s="30">
        <v>137135412</v>
      </c>
      <c r="H119" s="30">
        <v>21027027</v>
      </c>
      <c r="I119" s="31">
        <v>45174693</v>
      </c>
      <c r="J119" s="31">
        <v>45868370</v>
      </c>
      <c r="K119" s="31">
        <v>46028959</v>
      </c>
      <c r="L119" s="31">
        <v>45896744</v>
      </c>
      <c r="M119" s="31">
        <v>46396022</v>
      </c>
      <c r="N119" s="30">
        <f>AVERAGE(D119,E119,F119,G119,H119)</f>
        <v>67982820.200000003</v>
      </c>
      <c r="O119" s="31">
        <f>AVERAGE(I119,J119,K119,L119,M119)</f>
        <v>45872957.600000001</v>
      </c>
      <c r="P119" s="13">
        <f t="shared" si="1"/>
        <v>0.67477279502446996</v>
      </c>
    </row>
    <row r="120" spans="1:16" ht="13.5" customHeight="1" x14ac:dyDescent="0.25">
      <c r="A120" s="8">
        <v>340000</v>
      </c>
      <c r="B120" s="9">
        <v>30</v>
      </c>
      <c r="C120" s="10">
        <v>100</v>
      </c>
      <c r="D120" s="30">
        <v>24808137</v>
      </c>
      <c r="E120" s="30">
        <v>25861028</v>
      </c>
      <c r="F120" s="30">
        <v>25006762</v>
      </c>
      <c r="G120" s="30">
        <v>28425638</v>
      </c>
      <c r="H120" s="30">
        <v>24419945</v>
      </c>
      <c r="I120" s="31">
        <v>49425499</v>
      </c>
      <c r="J120" s="31">
        <v>49036701</v>
      </c>
      <c r="K120" s="31">
        <v>48870678</v>
      </c>
      <c r="L120" s="31">
        <v>49075339</v>
      </c>
      <c r="M120" s="31">
        <v>49135712</v>
      </c>
      <c r="N120" s="30">
        <f>AVERAGE(D120,E120,F120,G120,H120)</f>
        <v>25704302</v>
      </c>
      <c r="O120" s="31">
        <f>AVERAGE(I120,J120,K120,L120,M120)</f>
        <v>49108785.799999997</v>
      </c>
      <c r="P120" s="13">
        <f t="shared" si="1"/>
        <v>1.9105278875108143</v>
      </c>
    </row>
    <row r="121" spans="1:16" ht="13.5" customHeight="1" x14ac:dyDescent="0.25">
      <c r="A121" s="8">
        <v>360000</v>
      </c>
      <c r="B121" s="9">
        <v>30</v>
      </c>
      <c r="C121" s="10">
        <v>100</v>
      </c>
      <c r="D121" s="30">
        <v>27415008</v>
      </c>
      <c r="E121" s="30">
        <v>25236176</v>
      </c>
      <c r="F121" s="30">
        <v>64548730</v>
      </c>
      <c r="G121" s="30">
        <v>25230742</v>
      </c>
      <c r="H121" s="30">
        <v>26146589</v>
      </c>
      <c r="I121" s="31">
        <v>53541674</v>
      </c>
      <c r="J121" s="31">
        <v>52601679</v>
      </c>
      <c r="K121" s="31">
        <v>52567266</v>
      </c>
      <c r="L121" s="31">
        <v>52112060</v>
      </c>
      <c r="M121" s="31">
        <v>52100590</v>
      </c>
      <c r="N121" s="30">
        <f>AVERAGE(D121,E121,F121,G121,H121)</f>
        <v>33715449</v>
      </c>
      <c r="O121" s="31">
        <f>AVERAGE(I121,J121,K121,L121,M121)</f>
        <v>52584653.799999997</v>
      </c>
      <c r="P121" s="13">
        <f t="shared" si="1"/>
        <v>1.5596604927313884</v>
      </c>
    </row>
    <row r="122" spans="1:16" ht="13.5" customHeight="1" x14ac:dyDescent="0.25">
      <c r="A122" s="8">
        <v>380000</v>
      </c>
      <c r="B122" s="9">
        <v>30</v>
      </c>
      <c r="C122" s="10">
        <v>100</v>
      </c>
      <c r="D122" s="30">
        <v>27878666</v>
      </c>
      <c r="E122" s="30">
        <v>26190057</v>
      </c>
      <c r="F122" s="30">
        <v>28014504</v>
      </c>
      <c r="G122" s="30">
        <v>26908485</v>
      </c>
      <c r="H122" s="30">
        <v>27007496</v>
      </c>
      <c r="I122" s="31">
        <v>55498940</v>
      </c>
      <c r="J122" s="31">
        <v>52320948</v>
      </c>
      <c r="K122" s="31">
        <v>54759381</v>
      </c>
      <c r="L122" s="31">
        <v>55301523</v>
      </c>
      <c r="M122" s="31">
        <v>54421900</v>
      </c>
      <c r="N122" s="30">
        <f>AVERAGE(D122,E122,F122,G122,H122)</f>
        <v>27199841.600000001</v>
      </c>
      <c r="O122" s="31">
        <f>AVERAGE(I122,J122,K122,L122,M122)</f>
        <v>54460538.399999999</v>
      </c>
      <c r="P122" s="13">
        <f t="shared" si="1"/>
        <v>2.0022373365586068</v>
      </c>
    </row>
    <row r="123" spans="1:16" ht="13.5" customHeight="1" x14ac:dyDescent="0.25">
      <c r="A123" s="8">
        <v>400000</v>
      </c>
      <c r="B123" s="9">
        <v>30</v>
      </c>
      <c r="C123" s="10">
        <v>100</v>
      </c>
      <c r="D123" s="30">
        <v>29952451</v>
      </c>
      <c r="E123" s="30">
        <v>79231245</v>
      </c>
      <c r="F123" s="30">
        <v>28292216</v>
      </c>
      <c r="G123" s="30">
        <v>27240533</v>
      </c>
      <c r="H123" s="30">
        <v>28168453</v>
      </c>
      <c r="I123" s="31">
        <v>58781980</v>
      </c>
      <c r="J123" s="31">
        <v>56824109</v>
      </c>
      <c r="K123" s="31">
        <v>55951731</v>
      </c>
      <c r="L123" s="31">
        <v>58273645</v>
      </c>
      <c r="M123" s="31">
        <v>58196369</v>
      </c>
      <c r="N123" s="30">
        <f>AVERAGE(D123,E123,F123,G123,H123)</f>
        <v>38576979.600000001</v>
      </c>
      <c r="O123" s="31">
        <f>AVERAGE(I123,J123,K123,L123,M123)</f>
        <v>57605566.799999997</v>
      </c>
      <c r="P123" s="13">
        <f t="shared" si="1"/>
        <v>1.4932627540389396</v>
      </c>
    </row>
    <row r="124" spans="1:16" ht="13.5" customHeight="1" x14ac:dyDescent="0.25">
      <c r="A124" s="8">
        <v>420000</v>
      </c>
      <c r="B124" s="9">
        <v>30</v>
      </c>
      <c r="C124" s="10">
        <v>100</v>
      </c>
      <c r="D124" s="30">
        <v>32642635</v>
      </c>
      <c r="E124" s="30">
        <v>26993007</v>
      </c>
      <c r="F124" s="30">
        <v>31974316</v>
      </c>
      <c r="G124" s="30">
        <v>36923024</v>
      </c>
      <c r="H124" s="30">
        <v>28371303</v>
      </c>
      <c r="I124" s="31">
        <v>60490512</v>
      </c>
      <c r="J124" s="31">
        <v>58850803</v>
      </c>
      <c r="K124" s="31">
        <v>59926636</v>
      </c>
      <c r="L124" s="31">
        <v>60580467</v>
      </c>
      <c r="M124" s="31">
        <v>60524320</v>
      </c>
      <c r="N124" s="30">
        <f>AVERAGE(D124,E124,F124,G124,H124)</f>
        <v>31380857</v>
      </c>
      <c r="O124" s="31">
        <f>AVERAGE(I124,J124,K124,L124,M124)</f>
        <v>60074547.600000001</v>
      </c>
      <c r="P124" s="13">
        <f t="shared" si="1"/>
        <v>1.9143692474682894</v>
      </c>
    </row>
    <row r="125" spans="1:16" ht="13.5" customHeight="1" x14ac:dyDescent="0.25">
      <c r="A125" s="8">
        <v>440000</v>
      </c>
      <c r="B125" s="9">
        <v>30</v>
      </c>
      <c r="C125" s="10">
        <v>100</v>
      </c>
      <c r="D125" s="30">
        <v>30911765</v>
      </c>
      <c r="E125" s="30">
        <v>28794512</v>
      </c>
      <c r="F125" s="30">
        <v>30157113</v>
      </c>
      <c r="G125" s="30">
        <v>31106164</v>
      </c>
      <c r="H125" s="30">
        <v>45649218</v>
      </c>
      <c r="I125" s="31">
        <v>62825104</v>
      </c>
      <c r="J125" s="31">
        <v>64016247</v>
      </c>
      <c r="K125" s="31">
        <v>61703993</v>
      </c>
      <c r="L125" s="31">
        <v>63899729</v>
      </c>
      <c r="M125" s="31">
        <v>64607895</v>
      </c>
      <c r="N125" s="30">
        <f>AVERAGE(D125,E125,F125,G125,H125)</f>
        <v>33323754.399999999</v>
      </c>
      <c r="O125" s="31">
        <f>AVERAGE(I125,J125,K125,L125,M125)</f>
        <v>63410593.600000001</v>
      </c>
      <c r="P125" s="13">
        <f t="shared" si="1"/>
        <v>1.9028646304031098</v>
      </c>
    </row>
    <row r="126" spans="1:16" ht="13.5" customHeight="1" x14ac:dyDescent="0.25">
      <c r="A126" s="8">
        <v>460000</v>
      </c>
      <c r="B126" s="9">
        <v>30</v>
      </c>
      <c r="C126" s="10">
        <v>100</v>
      </c>
      <c r="D126" s="30">
        <v>31478056</v>
      </c>
      <c r="E126" s="30">
        <v>32486271</v>
      </c>
      <c r="F126" s="30">
        <v>30978175</v>
      </c>
      <c r="G126" s="30">
        <v>31644683</v>
      </c>
      <c r="H126" s="30">
        <v>31266754</v>
      </c>
      <c r="I126" s="31">
        <v>68041260</v>
      </c>
      <c r="J126" s="31">
        <v>66792161</v>
      </c>
      <c r="K126" s="31">
        <v>74080894</v>
      </c>
      <c r="L126" s="31">
        <v>67829958</v>
      </c>
      <c r="M126" s="31">
        <v>66624326</v>
      </c>
      <c r="N126" s="30">
        <f>AVERAGE(D126,E126,F126,G126,H126)</f>
        <v>31570787.800000001</v>
      </c>
      <c r="O126" s="31">
        <f>AVERAGE(I126,J126,K126,L126,M126)</f>
        <v>68673719.799999997</v>
      </c>
      <c r="P126" s="13">
        <f t="shared" si="1"/>
        <v>2.1752298433300417</v>
      </c>
    </row>
    <row r="127" spans="1:16" ht="13.5" customHeight="1" x14ac:dyDescent="0.25">
      <c r="A127" s="8">
        <v>480000</v>
      </c>
      <c r="B127" s="9">
        <v>30</v>
      </c>
      <c r="C127" s="10">
        <v>100</v>
      </c>
      <c r="D127" s="30">
        <v>36971924</v>
      </c>
      <c r="E127" s="30">
        <v>33274128</v>
      </c>
      <c r="F127" s="30">
        <v>74349550</v>
      </c>
      <c r="G127" s="30">
        <v>38380408</v>
      </c>
      <c r="H127" s="30">
        <v>36831861</v>
      </c>
      <c r="I127" s="31">
        <v>70698845</v>
      </c>
      <c r="J127" s="31">
        <v>72136910</v>
      </c>
      <c r="K127" s="31">
        <v>82983376</v>
      </c>
      <c r="L127" s="31">
        <v>71213215</v>
      </c>
      <c r="M127" s="31">
        <v>70550932</v>
      </c>
      <c r="N127" s="30">
        <f>AVERAGE(D127,E127,F127,G127,H127)</f>
        <v>43961574.200000003</v>
      </c>
      <c r="O127" s="31">
        <f>AVERAGE(I127,J127,K127,L127,M127)</f>
        <v>73516655.599999994</v>
      </c>
      <c r="P127" s="13">
        <f t="shared" si="1"/>
        <v>1.6722935185519354</v>
      </c>
    </row>
    <row r="128" spans="1:16" ht="13.5" customHeight="1" thickBot="1" x14ac:dyDescent="0.3">
      <c r="A128" s="14">
        <v>500000</v>
      </c>
      <c r="B128" s="15">
        <v>30</v>
      </c>
      <c r="C128" s="16">
        <v>100</v>
      </c>
      <c r="D128" s="32">
        <v>35477109</v>
      </c>
      <c r="E128" s="32">
        <v>31487715</v>
      </c>
      <c r="F128" s="32">
        <v>41881994</v>
      </c>
      <c r="G128" s="32">
        <v>32439181</v>
      </c>
      <c r="H128" s="32">
        <v>32339567</v>
      </c>
      <c r="I128" s="33">
        <v>70187492</v>
      </c>
      <c r="J128" s="33">
        <v>72676033</v>
      </c>
      <c r="K128" s="33">
        <v>73171085</v>
      </c>
      <c r="L128" s="33">
        <v>71594164</v>
      </c>
      <c r="M128" s="33">
        <v>73265266</v>
      </c>
      <c r="N128" s="32">
        <f>AVERAGE(D128,E128,F128,G128,H128)</f>
        <v>34725113.200000003</v>
      </c>
      <c r="O128" s="33">
        <f>AVERAGE(I128,J128,K128,L128,M128)</f>
        <v>72178808</v>
      </c>
      <c r="P128" s="5">
        <f t="shared" si="1"/>
        <v>2.0785766077790639</v>
      </c>
    </row>
  </sheetData>
  <mergeCells count="5">
    <mergeCell ref="C1:C2"/>
    <mergeCell ref="B1:B2"/>
    <mergeCell ref="A1:A2"/>
    <mergeCell ref="N1:N2"/>
    <mergeCell ref="O1:O2"/>
  </mergeCells>
  <pageMargins left="0.7" right="0.7" top="0.75" bottom="0.75" header="0.3" footer="0.3"/>
  <pageSetup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cp:lastPrinted>2017-09-10T21:37:03Z</cp:lastPrinted>
  <dcterms:created xsi:type="dcterms:W3CDTF">2017-09-10T13:13:21Z</dcterms:created>
  <dcterms:modified xsi:type="dcterms:W3CDTF">2017-09-10T21:37:11Z</dcterms:modified>
</cp:coreProperties>
</file>