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Documents\School\CSE\CSE 5522\Project\Repo\R Scripts\"/>
    </mc:Choice>
  </mc:AlternateContent>
  <bookViews>
    <workbookView xWindow="0" yWindow="0" windowWidth="25200" windowHeight="11385" activeTab="1"/>
  </bookViews>
  <sheets>
    <sheet name="money" sheetId="1" r:id="rId1"/>
    <sheet name="Vectors" sheetId="2" r:id="rId2"/>
  </sheets>
  <calcPr calcId="152511"/>
</workbook>
</file>

<file path=xl/calcChain.xml><?xml version="1.0" encoding="utf-8"?>
<calcChain xmlns="http://schemas.openxmlformats.org/spreadsheetml/2006/main">
  <c r="C93" i="2" l="1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B105" i="2"/>
  <c r="AB81" i="2"/>
  <c r="AL81" i="2"/>
  <c r="AM81" i="2"/>
  <c r="AN81" i="2"/>
  <c r="AX81" i="2"/>
  <c r="AB82" i="2"/>
  <c r="AC82" i="2"/>
  <c r="AN82" i="2"/>
  <c r="AO82" i="2"/>
  <c r="AO107" i="2" s="1"/>
  <c r="AB83" i="2"/>
  <c r="AC83" i="2"/>
  <c r="AD83" i="2"/>
  <c r="AP83" i="2"/>
  <c r="AP84" i="2"/>
  <c r="AP109" i="2" s="1"/>
  <c r="AQ84" i="2"/>
  <c r="AQ109" i="2" s="1"/>
  <c r="AD85" i="2"/>
  <c r="AE85" i="2"/>
  <c r="AE110" i="2" s="1"/>
  <c r="AP85" i="2"/>
  <c r="AE86" i="2"/>
  <c r="AF86" i="2"/>
  <c r="AQ86" i="2"/>
  <c r="AR86" i="2"/>
  <c r="AR111" i="2" s="1"/>
  <c r="AS86" i="2"/>
  <c r="AS111" i="2" s="1"/>
  <c r="AF87" i="2"/>
  <c r="AG87" i="2"/>
  <c r="AG112" i="2" s="1"/>
  <c r="AH87" i="2"/>
  <c r="AR87" i="2"/>
  <c r="AS87" i="2"/>
  <c r="AT87" i="2"/>
  <c r="AG88" i="2"/>
  <c r="AH88" i="2"/>
  <c r="AI88" i="2"/>
  <c r="AS88" i="2"/>
  <c r="AT88" i="2"/>
  <c r="AT113" i="2" s="1"/>
  <c r="AU88" i="2"/>
  <c r="AU113" i="2" s="1"/>
  <c r="AH89" i="2"/>
  <c r="AI89" i="2"/>
  <c r="AI114" i="2" s="1"/>
  <c r="AJ89" i="2"/>
  <c r="AT89" i="2"/>
  <c r="AU89" i="2"/>
  <c r="AV89" i="2"/>
  <c r="AI90" i="2"/>
  <c r="AJ90" i="2"/>
  <c r="AK90" i="2"/>
  <c r="AU90" i="2"/>
  <c r="AV90" i="2"/>
  <c r="AW90" i="2"/>
  <c r="AK93" i="2"/>
  <c r="AL93" i="2"/>
  <c r="AX93" i="2"/>
  <c r="AX94" i="2"/>
  <c r="AB95" i="2"/>
  <c r="AL95" i="2"/>
  <c r="AM95" i="2"/>
  <c r="AX95" i="2"/>
  <c r="AM96" i="2"/>
  <c r="AN96" i="2"/>
  <c r="AC97" i="2"/>
  <c r="AC110" i="2" s="1"/>
  <c r="AD97" i="2"/>
  <c r="AN97" i="2"/>
  <c r="AO97" i="2"/>
  <c r="AO110" i="2" s="1"/>
  <c r="AP97" i="2"/>
  <c r="AC98" i="2"/>
  <c r="AD98" i="2"/>
  <c r="AE98" i="2"/>
  <c r="AO98" i="2"/>
  <c r="AP98" i="2"/>
  <c r="AQ98" i="2"/>
  <c r="AD99" i="2"/>
  <c r="AE99" i="2"/>
  <c r="AE112" i="2" s="1"/>
  <c r="AF99" i="2"/>
  <c r="AP99" i="2"/>
  <c r="AQ99" i="2"/>
  <c r="AQ112" i="2" s="1"/>
  <c r="AR99" i="2"/>
  <c r="AE100" i="2"/>
  <c r="AF100" i="2"/>
  <c r="AG100" i="2"/>
  <c r="AQ100" i="2"/>
  <c r="AR100" i="2"/>
  <c r="AS100" i="2"/>
  <c r="AF101" i="2"/>
  <c r="AG101" i="2"/>
  <c r="AG114" i="2" s="1"/>
  <c r="AH101" i="2"/>
  <c r="AR101" i="2"/>
  <c r="AS101" i="2"/>
  <c r="AS114" i="2" s="1"/>
  <c r="AT101" i="2"/>
  <c r="AG102" i="2"/>
  <c r="AH102" i="2"/>
  <c r="AI102" i="2"/>
  <c r="AS102" i="2"/>
  <c r="AT102" i="2"/>
  <c r="AU102" i="2"/>
  <c r="AT112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A69" i="2"/>
  <c r="AA70" i="2"/>
  <c r="AA71" i="2"/>
  <c r="AA72" i="2"/>
  <c r="AA73" i="2"/>
  <c r="AA74" i="2"/>
  <c r="AA75" i="2"/>
  <c r="AA76" i="2"/>
  <c r="AA77" i="2"/>
  <c r="AA68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A56" i="2"/>
  <c r="AA57" i="2"/>
  <c r="AA58" i="2"/>
  <c r="AA59" i="2"/>
  <c r="AA60" i="2"/>
  <c r="AA61" i="2"/>
  <c r="AA62" i="2"/>
  <c r="AA63" i="2"/>
  <c r="AA64" i="2"/>
  <c r="AA55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A43" i="2"/>
  <c r="AA44" i="2"/>
  <c r="AA45" i="2"/>
  <c r="AA46" i="2"/>
  <c r="AA47" i="2"/>
  <c r="AA48" i="2"/>
  <c r="AA49" i="2"/>
  <c r="AA50" i="2"/>
  <c r="AA51" i="2"/>
  <c r="AA42" i="2"/>
  <c r="AB29" i="2"/>
  <c r="AC81" i="2" s="1"/>
  <c r="AC29" i="2"/>
  <c r="AD81" i="2" s="1"/>
  <c r="AD29" i="2"/>
  <c r="AE81" i="2" s="1"/>
  <c r="AE29" i="2"/>
  <c r="AF81" i="2" s="1"/>
  <c r="AF29" i="2"/>
  <c r="AG81" i="2" s="1"/>
  <c r="AG29" i="2"/>
  <c r="AH81" i="2" s="1"/>
  <c r="AH29" i="2"/>
  <c r="AI29" i="2"/>
  <c r="AJ81" i="2" s="1"/>
  <c r="AJ29" i="2"/>
  <c r="AK81" i="2" s="1"/>
  <c r="AK29" i="2"/>
  <c r="AL29" i="2"/>
  <c r="AM93" i="2" s="1"/>
  <c r="AM29" i="2"/>
  <c r="AN93" i="2" s="1"/>
  <c r="AN29" i="2"/>
  <c r="AO81" i="2" s="1"/>
  <c r="AO29" i="2"/>
  <c r="AP81" i="2" s="1"/>
  <c r="AP29" i="2"/>
  <c r="AQ81" i="2" s="1"/>
  <c r="AQ29" i="2"/>
  <c r="AR81" i="2" s="1"/>
  <c r="AR29" i="2"/>
  <c r="AS81" i="2" s="1"/>
  <c r="AS29" i="2"/>
  <c r="AT81" i="2" s="1"/>
  <c r="AT29" i="2"/>
  <c r="AU29" i="2"/>
  <c r="AV81" i="2" s="1"/>
  <c r="AV29" i="2"/>
  <c r="AW81" i="2" s="1"/>
  <c r="AW29" i="2"/>
  <c r="AB30" i="2"/>
  <c r="AC94" i="2" s="1"/>
  <c r="AC30" i="2"/>
  <c r="AD82" i="2" s="1"/>
  <c r="AD30" i="2"/>
  <c r="AE82" i="2" s="1"/>
  <c r="AE30" i="2"/>
  <c r="AF82" i="2" s="1"/>
  <c r="AF30" i="2"/>
  <c r="AG82" i="2" s="1"/>
  <c r="AG30" i="2"/>
  <c r="AH82" i="2" s="1"/>
  <c r="AH30" i="2"/>
  <c r="AI82" i="2" s="1"/>
  <c r="AI30" i="2"/>
  <c r="AJ82" i="2" s="1"/>
  <c r="AJ30" i="2"/>
  <c r="AK82" i="2" s="1"/>
  <c r="AK30" i="2"/>
  <c r="AL82" i="2" s="1"/>
  <c r="AL30" i="2"/>
  <c r="AM94" i="2" s="1"/>
  <c r="AM30" i="2"/>
  <c r="AN94" i="2" s="1"/>
  <c r="AN30" i="2"/>
  <c r="AO94" i="2" s="1"/>
  <c r="AO30" i="2"/>
  <c r="AP82" i="2" s="1"/>
  <c r="AP30" i="2"/>
  <c r="AQ82" i="2" s="1"/>
  <c r="AQ30" i="2"/>
  <c r="AR82" i="2" s="1"/>
  <c r="AR30" i="2"/>
  <c r="AS82" i="2" s="1"/>
  <c r="AS30" i="2"/>
  <c r="AT82" i="2" s="1"/>
  <c r="AT30" i="2"/>
  <c r="AU82" i="2" s="1"/>
  <c r="AU30" i="2"/>
  <c r="AV82" i="2" s="1"/>
  <c r="AV30" i="2"/>
  <c r="AW82" i="2" s="1"/>
  <c r="AW30" i="2"/>
  <c r="AX82" i="2" s="1"/>
  <c r="AB31" i="2"/>
  <c r="AC95" i="2" s="1"/>
  <c r="AC31" i="2"/>
  <c r="AD95" i="2" s="1"/>
  <c r="AD31" i="2"/>
  <c r="AE83" i="2" s="1"/>
  <c r="AE31" i="2"/>
  <c r="AF83" i="2" s="1"/>
  <c r="AF31" i="2"/>
  <c r="AG83" i="2" s="1"/>
  <c r="AG31" i="2"/>
  <c r="AH83" i="2" s="1"/>
  <c r="AH31" i="2"/>
  <c r="AI83" i="2" s="1"/>
  <c r="AI31" i="2"/>
  <c r="AJ83" i="2" s="1"/>
  <c r="AJ31" i="2"/>
  <c r="AK83" i="2" s="1"/>
  <c r="AK31" i="2"/>
  <c r="AL83" i="2" s="1"/>
  <c r="AL31" i="2"/>
  <c r="AM83" i="2" s="1"/>
  <c r="AM31" i="2"/>
  <c r="AN83" i="2" s="1"/>
  <c r="AN31" i="2"/>
  <c r="AO95" i="2" s="1"/>
  <c r="AO31" i="2"/>
  <c r="AP95" i="2" s="1"/>
  <c r="AP31" i="2"/>
  <c r="AQ83" i="2" s="1"/>
  <c r="AQ31" i="2"/>
  <c r="AR83" i="2" s="1"/>
  <c r="AR31" i="2"/>
  <c r="AS83" i="2" s="1"/>
  <c r="AS31" i="2"/>
  <c r="AT83" i="2" s="1"/>
  <c r="AT31" i="2"/>
  <c r="AU83" i="2" s="1"/>
  <c r="AU31" i="2"/>
  <c r="AV83" i="2" s="1"/>
  <c r="AV31" i="2"/>
  <c r="AW83" i="2" s="1"/>
  <c r="AW31" i="2"/>
  <c r="AX83" i="2" s="1"/>
  <c r="AB32" i="2"/>
  <c r="AC96" i="2" s="1"/>
  <c r="AC32" i="2"/>
  <c r="AD96" i="2" s="1"/>
  <c r="AD32" i="2"/>
  <c r="AE96" i="2" s="1"/>
  <c r="AE32" i="2"/>
  <c r="AF84" i="2" s="1"/>
  <c r="AF32" i="2"/>
  <c r="AG84" i="2" s="1"/>
  <c r="AG32" i="2"/>
  <c r="AH84" i="2" s="1"/>
  <c r="AH32" i="2"/>
  <c r="AI84" i="2" s="1"/>
  <c r="AI32" i="2"/>
  <c r="AJ84" i="2" s="1"/>
  <c r="AJ32" i="2"/>
  <c r="AK84" i="2" s="1"/>
  <c r="AK32" i="2"/>
  <c r="AL84" i="2" s="1"/>
  <c r="AL32" i="2"/>
  <c r="AM84" i="2" s="1"/>
  <c r="AM32" i="2"/>
  <c r="AN84" i="2" s="1"/>
  <c r="AN32" i="2"/>
  <c r="AO96" i="2" s="1"/>
  <c r="AO32" i="2"/>
  <c r="AP96" i="2" s="1"/>
  <c r="AP32" i="2"/>
  <c r="AQ96" i="2" s="1"/>
  <c r="AQ32" i="2"/>
  <c r="AR84" i="2" s="1"/>
  <c r="AR32" i="2"/>
  <c r="AS84" i="2" s="1"/>
  <c r="AS32" i="2"/>
  <c r="AT84" i="2" s="1"/>
  <c r="AT32" i="2"/>
  <c r="AU84" i="2" s="1"/>
  <c r="AU32" i="2"/>
  <c r="AV84" i="2" s="1"/>
  <c r="AV32" i="2"/>
  <c r="AW84" i="2" s="1"/>
  <c r="AW32" i="2"/>
  <c r="AX84" i="2" s="1"/>
  <c r="AB33" i="2"/>
  <c r="AC85" i="2" s="1"/>
  <c r="AC33" i="2"/>
  <c r="AD33" i="2"/>
  <c r="AE97" i="2" s="1"/>
  <c r="AE33" i="2"/>
  <c r="AF97" i="2" s="1"/>
  <c r="AF33" i="2"/>
  <c r="AG33" i="2"/>
  <c r="AH85" i="2" s="1"/>
  <c r="AH33" i="2"/>
  <c r="AI85" i="2" s="1"/>
  <c r="AI33" i="2"/>
  <c r="AJ85" i="2" s="1"/>
  <c r="AJ33" i="2"/>
  <c r="AK85" i="2" s="1"/>
  <c r="AK33" i="2"/>
  <c r="AL85" i="2" s="1"/>
  <c r="AL33" i="2"/>
  <c r="AM85" i="2" s="1"/>
  <c r="AM33" i="2"/>
  <c r="AN85" i="2" s="1"/>
  <c r="AN33" i="2"/>
  <c r="AO85" i="2" s="1"/>
  <c r="AO33" i="2"/>
  <c r="AP33" i="2"/>
  <c r="AQ97" i="2" s="1"/>
  <c r="AQ33" i="2"/>
  <c r="AR97" i="2" s="1"/>
  <c r="AR33" i="2"/>
  <c r="AS33" i="2"/>
  <c r="AT85" i="2" s="1"/>
  <c r="AT33" i="2"/>
  <c r="AU85" i="2" s="1"/>
  <c r="AU33" i="2"/>
  <c r="AV85" i="2" s="1"/>
  <c r="AV33" i="2"/>
  <c r="AW85" i="2" s="1"/>
  <c r="AW33" i="2"/>
  <c r="AX85" i="2" s="1"/>
  <c r="AB34" i="2"/>
  <c r="AC86" i="2" s="1"/>
  <c r="AC34" i="2"/>
  <c r="AD86" i="2" s="1"/>
  <c r="AD34" i="2"/>
  <c r="AE34" i="2"/>
  <c r="AF98" i="2" s="1"/>
  <c r="AF34" i="2"/>
  <c r="AG98" i="2" s="1"/>
  <c r="AG34" i="2"/>
  <c r="AH34" i="2"/>
  <c r="AI34" i="2"/>
  <c r="AJ86" i="2" s="1"/>
  <c r="AJ34" i="2"/>
  <c r="AK86" i="2" s="1"/>
  <c r="AK34" i="2"/>
  <c r="AL86" i="2" s="1"/>
  <c r="AL34" i="2"/>
  <c r="AM86" i="2" s="1"/>
  <c r="AM34" i="2"/>
  <c r="AN86" i="2" s="1"/>
  <c r="AN34" i="2"/>
  <c r="AO86" i="2" s="1"/>
  <c r="AO34" i="2"/>
  <c r="AP86" i="2" s="1"/>
  <c r="AP34" i="2"/>
  <c r="AQ34" i="2"/>
  <c r="AR98" i="2" s="1"/>
  <c r="AR34" i="2"/>
  <c r="AS98" i="2" s="1"/>
  <c r="AS34" i="2"/>
  <c r="AT34" i="2"/>
  <c r="AU34" i="2"/>
  <c r="AV86" i="2" s="1"/>
  <c r="AV34" i="2"/>
  <c r="AW86" i="2" s="1"/>
  <c r="AW34" i="2"/>
  <c r="AX86" i="2" s="1"/>
  <c r="AB35" i="2"/>
  <c r="AC87" i="2" s="1"/>
  <c r="AC35" i="2"/>
  <c r="AD87" i="2" s="1"/>
  <c r="AD35" i="2"/>
  <c r="AE87" i="2" s="1"/>
  <c r="AE35" i="2"/>
  <c r="AF35" i="2"/>
  <c r="AG99" i="2" s="1"/>
  <c r="AG35" i="2"/>
  <c r="AH99" i="2" s="1"/>
  <c r="AH35" i="2"/>
  <c r="AI35" i="2"/>
  <c r="AJ35" i="2"/>
  <c r="AK35" i="2"/>
  <c r="AL87" i="2" s="1"/>
  <c r="AL35" i="2"/>
  <c r="AM87" i="2" s="1"/>
  <c r="AM35" i="2"/>
  <c r="AN87" i="2" s="1"/>
  <c r="AN35" i="2"/>
  <c r="AO87" i="2" s="1"/>
  <c r="AO35" i="2"/>
  <c r="AP87" i="2" s="1"/>
  <c r="AP35" i="2"/>
  <c r="AQ87" i="2" s="1"/>
  <c r="AQ35" i="2"/>
  <c r="AR35" i="2"/>
  <c r="AS99" i="2" s="1"/>
  <c r="AS35" i="2"/>
  <c r="AT99" i="2" s="1"/>
  <c r="AT35" i="2"/>
  <c r="AU35" i="2"/>
  <c r="AV35" i="2"/>
  <c r="AW35" i="2"/>
  <c r="AX87" i="2" s="1"/>
  <c r="AB36" i="2"/>
  <c r="AC88" i="2" s="1"/>
  <c r="AC36" i="2"/>
  <c r="AD88" i="2" s="1"/>
  <c r="AD36" i="2"/>
  <c r="AE88" i="2" s="1"/>
  <c r="AE36" i="2"/>
  <c r="AF88" i="2" s="1"/>
  <c r="AF36" i="2"/>
  <c r="AG36" i="2"/>
  <c r="AH100" i="2" s="1"/>
  <c r="AH36" i="2"/>
  <c r="AI100" i="2" s="1"/>
  <c r="AI36" i="2"/>
  <c r="AJ88" i="2" s="1"/>
  <c r="AJ36" i="2"/>
  <c r="AK36" i="2"/>
  <c r="AL36" i="2"/>
  <c r="AM36" i="2"/>
  <c r="AN88" i="2" s="1"/>
  <c r="AN36" i="2"/>
  <c r="AO88" i="2" s="1"/>
  <c r="AO36" i="2"/>
  <c r="AP88" i="2" s="1"/>
  <c r="AP36" i="2"/>
  <c r="AQ88" i="2" s="1"/>
  <c r="AQ36" i="2"/>
  <c r="AR88" i="2" s="1"/>
  <c r="AR36" i="2"/>
  <c r="AS36" i="2"/>
  <c r="AT100" i="2" s="1"/>
  <c r="AT36" i="2"/>
  <c r="AU100" i="2" s="1"/>
  <c r="AU36" i="2"/>
  <c r="AV88" i="2" s="1"/>
  <c r="AV36" i="2"/>
  <c r="AW36" i="2"/>
  <c r="AB37" i="2"/>
  <c r="AC37" i="2"/>
  <c r="AD89" i="2" s="1"/>
  <c r="AD37" i="2"/>
  <c r="AE89" i="2" s="1"/>
  <c r="AE37" i="2"/>
  <c r="AF89" i="2" s="1"/>
  <c r="AF37" i="2"/>
  <c r="AG89" i="2" s="1"/>
  <c r="AG37" i="2"/>
  <c r="AH37" i="2"/>
  <c r="AI101" i="2" s="1"/>
  <c r="AI37" i="2"/>
  <c r="AJ101" i="2" s="1"/>
  <c r="AJ37" i="2"/>
  <c r="AK89" i="2" s="1"/>
  <c r="AK37" i="2"/>
  <c r="AL89" i="2" s="1"/>
  <c r="AL37" i="2"/>
  <c r="AM37" i="2"/>
  <c r="AN37" i="2"/>
  <c r="AO37" i="2"/>
  <c r="AP89" i="2" s="1"/>
  <c r="AP37" i="2"/>
  <c r="AQ89" i="2" s="1"/>
  <c r="AQ37" i="2"/>
  <c r="AR89" i="2" s="1"/>
  <c r="AR37" i="2"/>
  <c r="AS89" i="2" s="1"/>
  <c r="AS37" i="2"/>
  <c r="AT37" i="2"/>
  <c r="AU101" i="2" s="1"/>
  <c r="AU37" i="2"/>
  <c r="AV101" i="2" s="1"/>
  <c r="AV37" i="2"/>
  <c r="AW89" i="2" s="1"/>
  <c r="AW37" i="2"/>
  <c r="AX89" i="2" s="1"/>
  <c r="AB38" i="2"/>
  <c r="AC38" i="2"/>
  <c r="AD38" i="2"/>
  <c r="AE38" i="2"/>
  <c r="AF90" i="2" s="1"/>
  <c r="AF38" i="2"/>
  <c r="AG90" i="2" s="1"/>
  <c r="AG38" i="2"/>
  <c r="AH90" i="2" s="1"/>
  <c r="AH38" i="2"/>
  <c r="AI38" i="2"/>
  <c r="AJ102" i="2" s="1"/>
  <c r="AJ38" i="2"/>
  <c r="AK102" i="2" s="1"/>
  <c r="AK38" i="2"/>
  <c r="AL90" i="2" s="1"/>
  <c r="AL38" i="2"/>
  <c r="AM90" i="2" s="1"/>
  <c r="AM38" i="2"/>
  <c r="AN90" i="2" s="1"/>
  <c r="AN38" i="2"/>
  <c r="AO38" i="2"/>
  <c r="AP38" i="2"/>
  <c r="AQ38" i="2"/>
  <c r="AR90" i="2" s="1"/>
  <c r="AR38" i="2"/>
  <c r="AS90" i="2" s="1"/>
  <c r="AS38" i="2"/>
  <c r="AT90" i="2" s="1"/>
  <c r="AT38" i="2"/>
  <c r="AU38" i="2"/>
  <c r="AV102" i="2" s="1"/>
  <c r="AV38" i="2"/>
  <c r="AW102" i="2" s="1"/>
  <c r="AW38" i="2"/>
  <c r="AX90" i="2" s="1"/>
  <c r="AA30" i="2"/>
  <c r="AB94" i="2" s="1"/>
  <c r="AA31" i="2"/>
  <c r="AA32" i="2"/>
  <c r="AB84" i="2" s="1"/>
  <c r="AA33" i="2"/>
  <c r="AB85" i="2" s="1"/>
  <c r="AA34" i="2"/>
  <c r="AA35" i="2"/>
  <c r="AB87" i="2" s="1"/>
  <c r="AA36" i="2"/>
  <c r="AB88" i="2" s="1"/>
  <c r="AA37" i="2"/>
  <c r="AB89" i="2" s="1"/>
  <c r="AA38" i="2"/>
  <c r="AB90" i="2" s="1"/>
  <c r="AA29" i="2"/>
  <c r="AB93" i="2" s="1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A17" i="2"/>
  <c r="AA18" i="2"/>
  <c r="AA19" i="2"/>
  <c r="AA20" i="2"/>
  <c r="AA21" i="2"/>
  <c r="AA22" i="2"/>
  <c r="AA23" i="2"/>
  <c r="AA24" i="2"/>
  <c r="AA25" i="2"/>
  <c r="AA16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A4" i="2"/>
  <c r="AA5" i="2"/>
  <c r="AA6" i="2"/>
  <c r="AA7" i="2"/>
  <c r="AA8" i="2"/>
  <c r="AA9" i="2"/>
  <c r="AA10" i="2"/>
  <c r="AA11" i="2"/>
  <c r="AA12" i="2"/>
  <c r="AA3" i="2"/>
  <c r="X93" i="2"/>
  <c r="T95" i="2"/>
  <c r="U95" i="2"/>
  <c r="H94" i="2"/>
  <c r="I95" i="2"/>
  <c r="J95" i="2"/>
  <c r="O85" i="2"/>
  <c r="O110" i="2" s="1"/>
  <c r="D86" i="2"/>
  <c r="D111" i="2" s="1"/>
  <c r="P86" i="2"/>
  <c r="P111" i="2" s="1"/>
  <c r="B3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B69" i="2"/>
  <c r="B70" i="2"/>
  <c r="B71" i="2"/>
  <c r="B72" i="2"/>
  <c r="B73" i="2"/>
  <c r="B74" i="2"/>
  <c r="B75" i="2"/>
  <c r="B76" i="2"/>
  <c r="B77" i="2"/>
  <c r="B68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B56" i="2"/>
  <c r="B57" i="2"/>
  <c r="B58" i="2"/>
  <c r="B59" i="2"/>
  <c r="B60" i="2"/>
  <c r="B61" i="2"/>
  <c r="B62" i="2"/>
  <c r="B63" i="2"/>
  <c r="B64" i="2"/>
  <c r="B55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B42" i="2"/>
  <c r="B30" i="2"/>
  <c r="C30" i="2"/>
  <c r="D30" i="2"/>
  <c r="E30" i="2"/>
  <c r="F94" i="2" s="1"/>
  <c r="F30" i="2"/>
  <c r="G94" i="2" s="1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B31" i="2"/>
  <c r="C31" i="2"/>
  <c r="D31" i="2"/>
  <c r="E31" i="2"/>
  <c r="F95" i="2" s="1"/>
  <c r="F31" i="2"/>
  <c r="G31" i="2"/>
  <c r="H31" i="2"/>
  <c r="I31" i="2"/>
  <c r="J31" i="2"/>
  <c r="K95" i="2" s="1"/>
  <c r="K31" i="2"/>
  <c r="L31" i="2"/>
  <c r="M31" i="2"/>
  <c r="N31" i="2"/>
  <c r="O31" i="2"/>
  <c r="P31" i="2"/>
  <c r="Q31" i="2"/>
  <c r="R31" i="2"/>
  <c r="S31" i="2"/>
  <c r="T31" i="2"/>
  <c r="U31" i="2"/>
  <c r="V95" i="2" s="1"/>
  <c r="V31" i="2"/>
  <c r="W31" i="2"/>
  <c r="X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96" i="2" s="1"/>
  <c r="T32" i="2"/>
  <c r="U96" i="2" s="1"/>
  <c r="U32" i="2"/>
  <c r="V32" i="2"/>
  <c r="W32" i="2"/>
  <c r="X32" i="2"/>
  <c r="B33" i="2"/>
  <c r="C85" i="2" s="1"/>
  <c r="C110" i="2" s="1"/>
  <c r="C33" i="2"/>
  <c r="D33" i="2"/>
  <c r="E97" i="2" s="1"/>
  <c r="E33" i="2"/>
  <c r="F85" i="2" s="1"/>
  <c r="F33" i="2"/>
  <c r="G33" i="2"/>
  <c r="H33" i="2"/>
  <c r="I33" i="2"/>
  <c r="J33" i="2"/>
  <c r="K33" i="2"/>
  <c r="L33" i="2"/>
  <c r="M33" i="2"/>
  <c r="N33" i="2"/>
  <c r="O33" i="2"/>
  <c r="P33" i="2"/>
  <c r="Q33" i="2"/>
  <c r="R97" i="2" s="1"/>
  <c r="R33" i="2"/>
  <c r="S33" i="2"/>
  <c r="T33" i="2"/>
  <c r="U33" i="2"/>
  <c r="V33" i="2"/>
  <c r="W33" i="2"/>
  <c r="X33" i="2"/>
  <c r="B34" i="2"/>
  <c r="C34" i="2"/>
  <c r="D34" i="2"/>
  <c r="E34" i="2"/>
  <c r="F98" i="2" s="1"/>
  <c r="F34" i="2"/>
  <c r="G98" i="2" s="1"/>
  <c r="G34" i="2"/>
  <c r="H34" i="2"/>
  <c r="I34" i="2"/>
  <c r="J34" i="2"/>
  <c r="K34" i="2"/>
  <c r="L34" i="2"/>
  <c r="M34" i="2"/>
  <c r="N34" i="2"/>
  <c r="O34" i="2"/>
  <c r="P34" i="2"/>
  <c r="Q34" i="2"/>
  <c r="R98" i="2" s="1"/>
  <c r="R34" i="2"/>
  <c r="S98" i="2" s="1"/>
  <c r="S34" i="2"/>
  <c r="T34" i="2"/>
  <c r="U34" i="2"/>
  <c r="V34" i="2"/>
  <c r="W34" i="2"/>
  <c r="X34" i="2"/>
  <c r="B35" i="2"/>
  <c r="C35" i="2"/>
  <c r="D35" i="2"/>
  <c r="E87" i="2" s="1"/>
  <c r="E112" i="2" s="1"/>
  <c r="E35" i="2"/>
  <c r="F35" i="2"/>
  <c r="G35" i="2"/>
  <c r="H35" i="2"/>
  <c r="I35" i="2"/>
  <c r="J35" i="2"/>
  <c r="K99" i="2" s="1"/>
  <c r="K35" i="2"/>
  <c r="L35" i="2"/>
  <c r="M35" i="2"/>
  <c r="N35" i="2"/>
  <c r="O35" i="2"/>
  <c r="P35" i="2"/>
  <c r="Q87" i="2" s="1"/>
  <c r="Q112" i="2" s="1"/>
  <c r="Q35" i="2"/>
  <c r="R35" i="2"/>
  <c r="S35" i="2"/>
  <c r="T35" i="2"/>
  <c r="U35" i="2"/>
  <c r="V35" i="2"/>
  <c r="W35" i="2"/>
  <c r="X35" i="2"/>
  <c r="B36" i="2"/>
  <c r="C100" i="2" s="1"/>
  <c r="C36" i="2"/>
  <c r="D36" i="2"/>
  <c r="E36" i="2"/>
  <c r="F88" i="2" s="1"/>
  <c r="F113" i="2" s="1"/>
  <c r="F36" i="2"/>
  <c r="G36" i="2"/>
  <c r="H36" i="2"/>
  <c r="I36" i="2"/>
  <c r="J36" i="2"/>
  <c r="K36" i="2"/>
  <c r="L36" i="2"/>
  <c r="M36" i="2"/>
  <c r="N36" i="2"/>
  <c r="O36" i="2"/>
  <c r="P36" i="2"/>
  <c r="Q36" i="2"/>
  <c r="R88" i="2" s="1"/>
  <c r="R113" i="2" s="1"/>
  <c r="R36" i="2"/>
  <c r="S36" i="2"/>
  <c r="T36" i="2"/>
  <c r="U36" i="2"/>
  <c r="V36" i="2"/>
  <c r="W36" i="2"/>
  <c r="X36" i="2"/>
  <c r="B37" i="2"/>
  <c r="C101" i="2" s="1"/>
  <c r="C37" i="2"/>
  <c r="D101" i="2" s="1"/>
  <c r="D37" i="2"/>
  <c r="E101" i="2" s="1"/>
  <c r="E37" i="2"/>
  <c r="F37" i="2"/>
  <c r="G89" i="2" s="1"/>
  <c r="G114" i="2" s="1"/>
  <c r="G37" i="2"/>
  <c r="H37" i="2"/>
  <c r="I37" i="2"/>
  <c r="J37" i="2"/>
  <c r="K37" i="2"/>
  <c r="L37" i="2"/>
  <c r="M37" i="2"/>
  <c r="N37" i="2"/>
  <c r="O101" i="2" s="1"/>
  <c r="O37" i="2"/>
  <c r="P101" i="2" s="1"/>
  <c r="P37" i="2"/>
  <c r="Q37" i="2"/>
  <c r="R37" i="2"/>
  <c r="S89" i="2" s="1"/>
  <c r="S114" i="2" s="1"/>
  <c r="S37" i="2"/>
  <c r="T37" i="2"/>
  <c r="U37" i="2"/>
  <c r="V37" i="2"/>
  <c r="W37" i="2"/>
  <c r="X37" i="2"/>
  <c r="B38" i="2"/>
  <c r="C38" i="2"/>
  <c r="D38" i="2"/>
  <c r="E38" i="2"/>
  <c r="F38" i="2"/>
  <c r="G38" i="2"/>
  <c r="H102" i="2" s="1"/>
  <c r="H38" i="2"/>
  <c r="I38" i="2"/>
  <c r="J38" i="2"/>
  <c r="K38" i="2"/>
  <c r="L38" i="2"/>
  <c r="M38" i="2"/>
  <c r="N38" i="2"/>
  <c r="O102" i="2" s="1"/>
  <c r="O38" i="2"/>
  <c r="P38" i="2"/>
  <c r="Q38" i="2"/>
  <c r="R38" i="2"/>
  <c r="S38" i="2"/>
  <c r="T90" i="2" s="1"/>
  <c r="T115" i="2" s="1"/>
  <c r="T38" i="2"/>
  <c r="U38" i="2"/>
  <c r="V38" i="2"/>
  <c r="W38" i="2"/>
  <c r="X38" i="2"/>
  <c r="C29" i="2"/>
  <c r="D29" i="2"/>
  <c r="E93" i="2" s="1"/>
  <c r="E29" i="2"/>
  <c r="F29" i="2"/>
  <c r="G29" i="2"/>
  <c r="H29" i="2"/>
  <c r="I29" i="2"/>
  <c r="J29" i="2"/>
  <c r="K29" i="2"/>
  <c r="L29" i="2"/>
  <c r="M29" i="2"/>
  <c r="N29" i="2"/>
  <c r="O29" i="2"/>
  <c r="P81" i="2" s="1"/>
  <c r="P29" i="2"/>
  <c r="Q81" i="2" s="1"/>
  <c r="Q29" i="2"/>
  <c r="R29" i="2"/>
  <c r="S29" i="2"/>
  <c r="T29" i="2"/>
  <c r="U29" i="2"/>
  <c r="V29" i="2"/>
  <c r="W29" i="2"/>
  <c r="X29" i="2"/>
  <c r="B29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B20" i="2"/>
  <c r="C20" i="2"/>
  <c r="D97" i="2" s="1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98" i="2" s="1"/>
  <c r="Q21" i="2"/>
  <c r="R21" i="2"/>
  <c r="S21" i="2"/>
  <c r="T21" i="2"/>
  <c r="U21" i="2"/>
  <c r="V21" i="2"/>
  <c r="W21" i="2"/>
  <c r="X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99" i="2" s="1"/>
  <c r="Q22" i="2"/>
  <c r="R99" i="2" s="1"/>
  <c r="R22" i="2"/>
  <c r="S22" i="2"/>
  <c r="T22" i="2"/>
  <c r="U22" i="2"/>
  <c r="V22" i="2"/>
  <c r="W22" i="2"/>
  <c r="X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93" i="2" s="1"/>
  <c r="V16" i="2"/>
  <c r="W93" i="2" s="1"/>
  <c r="W16" i="2"/>
  <c r="X16" i="2"/>
  <c r="B16" i="2"/>
  <c r="C81" i="2" s="1"/>
  <c r="B4" i="2"/>
  <c r="C82" i="2" s="1"/>
  <c r="C4" i="2"/>
  <c r="D82" i="2" s="1"/>
  <c r="D4" i="2"/>
  <c r="E4" i="2"/>
  <c r="F4" i="2"/>
  <c r="G4" i="2"/>
  <c r="H82" i="2" s="1"/>
  <c r="H107" i="2" s="1"/>
  <c r="H4" i="2"/>
  <c r="I82" i="2" s="1"/>
  <c r="I4" i="2"/>
  <c r="J94" i="2" s="1"/>
  <c r="J4" i="2"/>
  <c r="K94" i="2" s="1"/>
  <c r="K4" i="2"/>
  <c r="L94" i="2" s="1"/>
  <c r="L4" i="2"/>
  <c r="M94" i="2" s="1"/>
  <c r="M4" i="2"/>
  <c r="N94" i="2" s="1"/>
  <c r="N4" i="2"/>
  <c r="O94" i="2" s="1"/>
  <c r="O4" i="2"/>
  <c r="P94" i="2" s="1"/>
  <c r="P4" i="2"/>
  <c r="Q4" i="2"/>
  <c r="R4" i="2"/>
  <c r="S4" i="2"/>
  <c r="T94" i="2" s="1"/>
  <c r="T4" i="2"/>
  <c r="U94" i="2" s="1"/>
  <c r="U4" i="2"/>
  <c r="V94" i="2" s="1"/>
  <c r="V4" i="2"/>
  <c r="W94" i="2" s="1"/>
  <c r="W4" i="2"/>
  <c r="X94" i="2" s="1"/>
  <c r="X4" i="2"/>
  <c r="Y94" i="2" s="1"/>
  <c r="B5" i="2"/>
  <c r="C83" i="2" s="1"/>
  <c r="C5" i="2"/>
  <c r="D83" i="2" s="1"/>
  <c r="D5" i="2"/>
  <c r="E83" i="2" s="1"/>
  <c r="E5" i="2"/>
  <c r="F5" i="2"/>
  <c r="G5" i="2"/>
  <c r="H5" i="2"/>
  <c r="I83" i="2" s="1"/>
  <c r="I108" i="2" s="1"/>
  <c r="I5" i="2"/>
  <c r="J83" i="2" s="1"/>
  <c r="J108" i="2" s="1"/>
  <c r="J5" i="2"/>
  <c r="K83" i="2" s="1"/>
  <c r="K5" i="2"/>
  <c r="L83" i="2" s="1"/>
  <c r="L5" i="2"/>
  <c r="M95" i="2" s="1"/>
  <c r="M5" i="2"/>
  <c r="N83" i="2" s="1"/>
  <c r="N5" i="2"/>
  <c r="O83" i="2" s="1"/>
  <c r="O5" i="2"/>
  <c r="P83" i="2" s="1"/>
  <c r="P5" i="2"/>
  <c r="Q83" i="2" s="1"/>
  <c r="Q5" i="2"/>
  <c r="R5" i="2"/>
  <c r="S5" i="2"/>
  <c r="T5" i="2"/>
  <c r="U83" i="2" s="1"/>
  <c r="U108" i="2" s="1"/>
  <c r="U5" i="2"/>
  <c r="V83" i="2" s="1"/>
  <c r="V108" i="2" s="1"/>
  <c r="V5" i="2"/>
  <c r="W83" i="2" s="1"/>
  <c r="W5" i="2"/>
  <c r="X95" i="2" s="1"/>
  <c r="X5" i="2"/>
  <c r="Y95" i="2" s="1"/>
  <c r="B6" i="2"/>
  <c r="C84" i="2" s="1"/>
  <c r="C6" i="2"/>
  <c r="D96" i="2" s="1"/>
  <c r="D6" i="2"/>
  <c r="E96" i="2" s="1"/>
  <c r="E6" i="2"/>
  <c r="F96" i="2" s="1"/>
  <c r="F6" i="2"/>
  <c r="G6" i="2"/>
  <c r="H6" i="2"/>
  <c r="I6" i="2"/>
  <c r="J96" i="2" s="1"/>
  <c r="J6" i="2"/>
  <c r="K96" i="2" s="1"/>
  <c r="K6" i="2"/>
  <c r="L96" i="2" s="1"/>
  <c r="L6" i="2"/>
  <c r="M96" i="2" s="1"/>
  <c r="M6" i="2"/>
  <c r="N96" i="2" s="1"/>
  <c r="N6" i="2"/>
  <c r="O96" i="2" s="1"/>
  <c r="O6" i="2"/>
  <c r="P84" i="2" s="1"/>
  <c r="P6" i="2"/>
  <c r="Q84" i="2" s="1"/>
  <c r="Q6" i="2"/>
  <c r="R84" i="2" s="1"/>
  <c r="R6" i="2"/>
  <c r="S6" i="2"/>
  <c r="T6" i="2"/>
  <c r="U6" i="2"/>
  <c r="V84" i="2" s="1"/>
  <c r="V6" i="2"/>
  <c r="W96" i="2" s="1"/>
  <c r="W6" i="2"/>
  <c r="X96" i="2" s="1"/>
  <c r="X6" i="2"/>
  <c r="Y96" i="2" s="1"/>
  <c r="B7" i="2"/>
  <c r="C97" i="2" s="1"/>
  <c r="C7" i="2"/>
  <c r="D85" i="2" s="1"/>
  <c r="D110" i="2" s="1"/>
  <c r="D7" i="2"/>
  <c r="E85" i="2" s="1"/>
  <c r="E110" i="2" s="1"/>
  <c r="E7" i="2"/>
  <c r="F7" i="2"/>
  <c r="G97" i="2" s="1"/>
  <c r="G7" i="2"/>
  <c r="H7" i="2"/>
  <c r="I7" i="2"/>
  <c r="J7" i="2"/>
  <c r="K97" i="2" s="1"/>
  <c r="K7" i="2"/>
  <c r="L97" i="2" s="1"/>
  <c r="L7" i="2"/>
  <c r="M97" i="2" s="1"/>
  <c r="M7" i="2"/>
  <c r="N85" i="2" s="1"/>
  <c r="N7" i="2"/>
  <c r="O97" i="2" s="1"/>
  <c r="O7" i="2"/>
  <c r="P97" i="2" s="1"/>
  <c r="P7" i="2"/>
  <c r="Q85" i="2" s="1"/>
  <c r="Q7" i="2"/>
  <c r="R85" i="2" s="1"/>
  <c r="R110" i="2" s="1"/>
  <c r="R7" i="2"/>
  <c r="S85" i="2" s="1"/>
  <c r="S7" i="2"/>
  <c r="T7" i="2"/>
  <c r="U7" i="2"/>
  <c r="V7" i="2"/>
  <c r="W97" i="2" s="1"/>
  <c r="W7" i="2"/>
  <c r="X97" i="2" s="1"/>
  <c r="X7" i="2"/>
  <c r="Y85" i="2" s="1"/>
  <c r="B8" i="2"/>
  <c r="C86" i="2" s="1"/>
  <c r="C8" i="2"/>
  <c r="D98" i="2" s="1"/>
  <c r="D8" i="2"/>
  <c r="E98" i="2" s="1"/>
  <c r="E8" i="2"/>
  <c r="F86" i="2" s="1"/>
  <c r="F111" i="2" s="1"/>
  <c r="F8" i="2"/>
  <c r="G86" i="2" s="1"/>
  <c r="G111" i="2" s="1"/>
  <c r="G8" i="2"/>
  <c r="H86" i="2" s="1"/>
  <c r="H8" i="2"/>
  <c r="I8" i="2"/>
  <c r="J8" i="2"/>
  <c r="K8" i="2"/>
  <c r="L98" i="2" s="1"/>
  <c r="L8" i="2"/>
  <c r="M98" i="2" s="1"/>
  <c r="M8" i="2"/>
  <c r="N98" i="2" s="1"/>
  <c r="N8" i="2"/>
  <c r="O86" i="2" s="1"/>
  <c r="O8" i="2"/>
  <c r="P98" i="2" s="1"/>
  <c r="P8" i="2"/>
  <c r="Q86" i="2" s="1"/>
  <c r="Q111" i="2" s="1"/>
  <c r="Q8" i="2"/>
  <c r="R86" i="2" s="1"/>
  <c r="R111" i="2" s="1"/>
  <c r="R8" i="2"/>
  <c r="S86" i="2" s="1"/>
  <c r="S111" i="2" s="1"/>
  <c r="S8" i="2"/>
  <c r="T86" i="2" s="1"/>
  <c r="T8" i="2"/>
  <c r="U8" i="2"/>
  <c r="V8" i="2"/>
  <c r="W8" i="2"/>
  <c r="X98" i="2" s="1"/>
  <c r="X8" i="2"/>
  <c r="Y98" i="2" s="1"/>
  <c r="B9" i="2"/>
  <c r="C99" i="2" s="1"/>
  <c r="C9" i="2"/>
  <c r="D99" i="2" s="1"/>
  <c r="D9" i="2"/>
  <c r="E99" i="2" s="1"/>
  <c r="E9" i="2"/>
  <c r="F99" i="2" s="1"/>
  <c r="F9" i="2"/>
  <c r="G87" i="2" s="1"/>
  <c r="G9" i="2"/>
  <c r="H87" i="2" s="1"/>
  <c r="H9" i="2"/>
  <c r="I87" i="2" s="1"/>
  <c r="I9" i="2"/>
  <c r="J9" i="2"/>
  <c r="K9" i="2"/>
  <c r="L9" i="2"/>
  <c r="M99" i="2" s="1"/>
  <c r="M9" i="2"/>
  <c r="N99" i="2" s="1"/>
  <c r="N9" i="2"/>
  <c r="O87" i="2" s="1"/>
  <c r="O9" i="2"/>
  <c r="P99" i="2" s="1"/>
  <c r="P9" i="2"/>
  <c r="Q9" i="2"/>
  <c r="R87" i="2" s="1"/>
  <c r="R112" i="2" s="1"/>
  <c r="R9" i="2"/>
  <c r="S87" i="2" s="1"/>
  <c r="S9" i="2"/>
  <c r="T99" i="2" s="1"/>
  <c r="T9" i="2"/>
  <c r="U99" i="2" s="1"/>
  <c r="U9" i="2"/>
  <c r="V9" i="2"/>
  <c r="W9" i="2"/>
  <c r="X9" i="2"/>
  <c r="Y99" i="2" s="1"/>
  <c r="B10" i="2"/>
  <c r="C88" i="2" s="1"/>
  <c r="C113" i="2" s="1"/>
  <c r="C10" i="2"/>
  <c r="D100" i="2" s="1"/>
  <c r="D10" i="2"/>
  <c r="E100" i="2" s="1"/>
  <c r="E10" i="2"/>
  <c r="F100" i="2" s="1"/>
  <c r="F10" i="2"/>
  <c r="G100" i="2" s="1"/>
  <c r="G10" i="2"/>
  <c r="H88" i="2" s="1"/>
  <c r="H10" i="2"/>
  <c r="I88" i="2" s="1"/>
  <c r="I10" i="2"/>
  <c r="J88" i="2" s="1"/>
  <c r="J10" i="2"/>
  <c r="K10" i="2"/>
  <c r="L10" i="2"/>
  <c r="M10" i="2"/>
  <c r="N88" i="2" s="1"/>
  <c r="N10" i="2"/>
  <c r="O100" i="2" s="1"/>
  <c r="O10" i="2"/>
  <c r="P88" i="2" s="1"/>
  <c r="P10" i="2"/>
  <c r="Q88" i="2" s="1"/>
  <c r="Q10" i="2"/>
  <c r="R100" i="2" s="1"/>
  <c r="R10" i="2"/>
  <c r="S100" i="2" s="1"/>
  <c r="S10" i="2"/>
  <c r="T88" i="2" s="1"/>
  <c r="T10" i="2"/>
  <c r="U88" i="2" s="1"/>
  <c r="U10" i="2"/>
  <c r="V88" i="2" s="1"/>
  <c r="V10" i="2"/>
  <c r="W88" i="2" s="1"/>
  <c r="W10" i="2"/>
  <c r="X10" i="2"/>
  <c r="B11" i="2"/>
  <c r="C89" i="2" s="1"/>
  <c r="C114" i="2" s="1"/>
  <c r="C11" i="2"/>
  <c r="D89" i="2" s="1"/>
  <c r="D114" i="2" s="1"/>
  <c r="D11" i="2"/>
  <c r="E89" i="2" s="1"/>
  <c r="E11" i="2"/>
  <c r="F89" i="2" s="1"/>
  <c r="F11" i="2"/>
  <c r="G101" i="2" s="1"/>
  <c r="G11" i="2"/>
  <c r="H101" i="2" s="1"/>
  <c r="H11" i="2"/>
  <c r="I89" i="2" s="1"/>
  <c r="I11" i="2"/>
  <c r="J89" i="2" s="1"/>
  <c r="J11" i="2"/>
  <c r="K89" i="2" s="1"/>
  <c r="K11" i="2"/>
  <c r="L89" i="2" s="1"/>
  <c r="L11" i="2"/>
  <c r="M11" i="2"/>
  <c r="N11" i="2"/>
  <c r="O89" i="2" s="1"/>
  <c r="O114" i="2" s="1"/>
  <c r="O11" i="2"/>
  <c r="P89" i="2" s="1"/>
  <c r="P114" i="2" s="1"/>
  <c r="P11" i="2"/>
  <c r="Q89" i="2" s="1"/>
  <c r="Q11" i="2"/>
  <c r="R101" i="2" s="1"/>
  <c r="R11" i="2"/>
  <c r="S101" i="2" s="1"/>
  <c r="S11" i="2"/>
  <c r="T101" i="2" s="1"/>
  <c r="T11" i="2"/>
  <c r="U89" i="2" s="1"/>
  <c r="U11" i="2"/>
  <c r="V89" i="2" s="1"/>
  <c r="V11" i="2"/>
  <c r="W89" i="2" s="1"/>
  <c r="W11" i="2"/>
  <c r="X89" i="2" s="1"/>
  <c r="X11" i="2"/>
  <c r="B12" i="2"/>
  <c r="C12" i="2"/>
  <c r="D102" i="2" s="1"/>
  <c r="D12" i="2"/>
  <c r="E102" i="2" s="1"/>
  <c r="E12" i="2"/>
  <c r="F90" i="2" s="1"/>
  <c r="F12" i="2"/>
  <c r="G102" i="2" s="1"/>
  <c r="G12" i="2"/>
  <c r="H12" i="2"/>
  <c r="I102" i="2" s="1"/>
  <c r="I12" i="2"/>
  <c r="J102" i="2" s="1"/>
  <c r="J12" i="2"/>
  <c r="K102" i="2" s="1"/>
  <c r="K12" i="2"/>
  <c r="L102" i="2" s="1"/>
  <c r="L12" i="2"/>
  <c r="M90" i="2" s="1"/>
  <c r="M12" i="2"/>
  <c r="N12" i="2"/>
  <c r="O12" i="2"/>
  <c r="P90" i="2" s="1"/>
  <c r="P12" i="2"/>
  <c r="Q102" i="2" s="1"/>
  <c r="Q12" i="2"/>
  <c r="R90" i="2" s="1"/>
  <c r="R12" i="2"/>
  <c r="S102" i="2" s="1"/>
  <c r="S12" i="2"/>
  <c r="T102" i="2" s="1"/>
  <c r="T12" i="2"/>
  <c r="U102" i="2" s="1"/>
  <c r="U12" i="2"/>
  <c r="V90" i="2" s="1"/>
  <c r="V12" i="2"/>
  <c r="W90" i="2" s="1"/>
  <c r="W12" i="2"/>
  <c r="X90" i="2" s="1"/>
  <c r="X12" i="2"/>
  <c r="Y90" i="2" s="1"/>
  <c r="C3" i="2"/>
  <c r="D3" i="2"/>
  <c r="E3" i="2"/>
  <c r="F93" i="2" s="1"/>
  <c r="F3" i="2"/>
  <c r="G93" i="2" s="1"/>
  <c r="G3" i="2"/>
  <c r="H93" i="2" s="1"/>
  <c r="H3" i="2"/>
  <c r="I93" i="2" s="1"/>
  <c r="I3" i="2"/>
  <c r="J93" i="2" s="1"/>
  <c r="J3" i="2"/>
  <c r="K93" i="2" s="1"/>
  <c r="K3" i="2"/>
  <c r="L93" i="2" s="1"/>
  <c r="L3" i="2"/>
  <c r="M81" i="2" s="1"/>
  <c r="M3" i="2"/>
  <c r="N93" i="2" s="1"/>
  <c r="N3" i="2"/>
  <c r="O93" i="2" s="1"/>
  <c r="O3" i="2"/>
  <c r="P3" i="2"/>
  <c r="Q3" i="2"/>
  <c r="R93" i="2" s="1"/>
  <c r="R3" i="2"/>
  <c r="S81" i="2" s="1"/>
  <c r="S3" i="2"/>
  <c r="T81" i="2" s="1"/>
  <c r="T3" i="2"/>
  <c r="U93" i="2" s="1"/>
  <c r="U3" i="2"/>
  <c r="V81" i="2" s="1"/>
  <c r="V106" i="2" s="1"/>
  <c r="V3" i="2"/>
  <c r="W81" i="2" s="1"/>
  <c r="W3" i="2"/>
  <c r="X81" i="2" s="1"/>
  <c r="X106" i="2" s="1"/>
  <c r="X3" i="2"/>
  <c r="Y81" i="2" s="1"/>
  <c r="AN107" i="2" l="1"/>
  <c r="AM108" i="2"/>
  <c r="AX107" i="2"/>
  <c r="P106" i="2"/>
  <c r="AR107" i="2"/>
  <c r="AT109" i="2"/>
  <c r="AR108" i="2"/>
  <c r="P115" i="2"/>
  <c r="I114" i="2"/>
  <c r="S112" i="2"/>
  <c r="W106" i="2"/>
  <c r="AN95" i="2"/>
  <c r="AN108" i="2" s="1"/>
  <c r="AJ114" i="2"/>
  <c r="AH112" i="2"/>
  <c r="AF85" i="2"/>
  <c r="AF110" i="2" s="1"/>
  <c r="AD108" i="2"/>
  <c r="N110" i="2"/>
  <c r="AN111" i="2"/>
  <c r="AJ109" i="2"/>
  <c r="E114" i="2"/>
  <c r="O112" i="2"/>
  <c r="Y110" i="2"/>
  <c r="K108" i="2"/>
  <c r="AR114" i="2"/>
  <c r="AP112" i="2"/>
  <c r="AN110" i="2"/>
  <c r="AL108" i="2"/>
  <c r="AJ93" i="2"/>
  <c r="AJ106" i="2" s="1"/>
  <c r="AH114" i="2"/>
  <c r="AF112" i="2"/>
  <c r="AE108" i="2"/>
  <c r="AV115" i="2"/>
  <c r="Q93" i="2"/>
  <c r="Q106" i="2" s="1"/>
  <c r="O90" i="2"/>
  <c r="O115" i="2" s="1"/>
  <c r="C90" i="2"/>
  <c r="N89" i="2"/>
  <c r="Y88" i="2"/>
  <c r="AT110" i="2"/>
  <c r="AH110" i="2"/>
  <c r="AR109" i="2"/>
  <c r="AF114" i="2"/>
  <c r="AD112" i="2"/>
  <c r="AB97" i="2"/>
  <c r="AW94" i="2"/>
  <c r="AU115" i="2"/>
  <c r="AS113" i="2"/>
  <c r="AQ111" i="2"/>
  <c r="AO84" i="2"/>
  <c r="AM82" i="2"/>
  <c r="AM107" i="2" s="1"/>
  <c r="S106" i="2"/>
  <c r="AQ114" i="2"/>
  <c r="P93" i="2"/>
  <c r="N90" i="2"/>
  <c r="AB86" i="2"/>
  <c r="AB98" i="2"/>
  <c r="AQ90" i="2"/>
  <c r="AQ115" i="2" s="1"/>
  <c r="AQ102" i="2"/>
  <c r="AE90" i="2"/>
  <c r="AE115" i="2" s="1"/>
  <c r="AE102" i="2"/>
  <c r="AO89" i="2"/>
  <c r="AO101" i="2"/>
  <c r="AC89" i="2"/>
  <c r="AC114" i="2" s="1"/>
  <c r="AC101" i="2"/>
  <c r="AM88" i="2"/>
  <c r="AM100" i="2"/>
  <c r="AW87" i="2"/>
  <c r="AW99" i="2"/>
  <c r="AK87" i="2"/>
  <c r="AK99" i="2"/>
  <c r="AU86" i="2"/>
  <c r="AU98" i="2"/>
  <c r="AI86" i="2"/>
  <c r="AI98" i="2"/>
  <c r="AS85" i="2"/>
  <c r="AS110" i="2" s="1"/>
  <c r="AS97" i="2"/>
  <c r="AG85" i="2"/>
  <c r="AG97" i="2"/>
  <c r="AI113" i="2"/>
  <c r="AG86" i="2"/>
  <c r="AG111" i="2" s="1"/>
  <c r="AE84" i="2"/>
  <c r="AE109" i="2" s="1"/>
  <c r="M115" i="2"/>
  <c r="L114" i="2"/>
  <c r="AP90" i="2"/>
  <c r="AP115" i="2" s="1"/>
  <c r="AP102" i="2"/>
  <c r="AD90" i="2"/>
  <c r="AD115" i="2" s="1"/>
  <c r="AD102" i="2"/>
  <c r="AN89" i="2"/>
  <c r="AN101" i="2"/>
  <c r="AX88" i="2"/>
  <c r="AX100" i="2"/>
  <c r="AL88" i="2"/>
  <c r="AL100" i="2"/>
  <c r="AV87" i="2"/>
  <c r="AV99" i="2"/>
  <c r="AJ87" i="2"/>
  <c r="AJ112" i="2" s="1"/>
  <c r="AJ99" i="2"/>
  <c r="AT86" i="2"/>
  <c r="AT111" i="2" s="1"/>
  <c r="AT98" i="2"/>
  <c r="AH86" i="2"/>
  <c r="AH98" i="2"/>
  <c r="AT115" i="2"/>
  <c r="AR113" i="2"/>
  <c r="AP111" i="2"/>
  <c r="AN109" i="2"/>
  <c r="AL94" i="2"/>
  <c r="AL107" i="2" s="1"/>
  <c r="AJ115" i="2"/>
  <c r="AH113" i="2"/>
  <c r="AF111" i="2"/>
  <c r="AD84" i="2"/>
  <c r="AD109" i="2" s="1"/>
  <c r="V113" i="2"/>
  <c r="J113" i="2"/>
  <c r="R109" i="2"/>
  <c r="AO90" i="2"/>
  <c r="AO102" i="2"/>
  <c r="AC90" i="2"/>
  <c r="AC115" i="2" s="1"/>
  <c r="AC102" i="2"/>
  <c r="AM89" i="2"/>
  <c r="AM114" i="2" s="1"/>
  <c r="AM101" i="2"/>
  <c r="AW88" i="2"/>
  <c r="AW100" i="2"/>
  <c r="AK88" i="2"/>
  <c r="AK113" i="2" s="1"/>
  <c r="AK100" i="2"/>
  <c r="AU87" i="2"/>
  <c r="AU99" i="2"/>
  <c r="AI87" i="2"/>
  <c r="AI99" i="2"/>
  <c r="AU81" i="2"/>
  <c r="AU93" i="2"/>
  <c r="AI81" i="2"/>
  <c r="AI106" i="2" s="1"/>
  <c r="AI93" i="2"/>
  <c r="AS115" i="2"/>
  <c r="AQ113" i="2"/>
  <c r="AO111" i="2"/>
  <c r="AK94" i="2"/>
  <c r="AI115" i="2"/>
  <c r="AG113" i="2"/>
  <c r="AE111" i="2"/>
  <c r="AC84" i="2"/>
  <c r="AP113" i="2"/>
  <c r="V114" i="2"/>
  <c r="H112" i="2"/>
  <c r="P108" i="2"/>
  <c r="AV114" i="2"/>
  <c r="AR85" i="2"/>
  <c r="AR110" i="2" s="1"/>
  <c r="AN106" i="2"/>
  <c r="Q113" i="2"/>
  <c r="AD107" i="2"/>
  <c r="D93" i="2"/>
  <c r="D81" i="2"/>
  <c r="D106" i="2" s="1"/>
  <c r="AH115" i="2"/>
  <c r="AF113" i="2"/>
  <c r="AD111" i="2"/>
  <c r="AB96" i="2"/>
  <c r="AB109" i="2" s="1"/>
  <c r="AW93" i="2"/>
  <c r="AU114" i="2"/>
  <c r="AS112" i="2"/>
  <c r="AQ85" i="2"/>
  <c r="AQ110" i="2" s="1"/>
  <c r="AO83" i="2"/>
  <c r="E81" i="2"/>
  <c r="E106" i="2" s="1"/>
  <c r="AG115" i="2"/>
  <c r="AE113" i="2"/>
  <c r="AC111" i="2"/>
  <c r="AX108" i="2"/>
  <c r="AV93" i="2"/>
  <c r="AV106" i="2" s="1"/>
  <c r="AT114" i="2"/>
  <c r="AR112" i="2"/>
  <c r="AL106" i="2"/>
  <c r="AR102" i="2"/>
  <c r="AR115" i="2" s="1"/>
  <c r="AF102" i="2"/>
  <c r="AF115" i="2" s="1"/>
  <c r="AQ101" i="2"/>
  <c r="AE101" i="2"/>
  <c r="AE114" i="2" s="1"/>
  <c r="AP100" i="2"/>
  <c r="AD100" i="2"/>
  <c r="AD113" i="2" s="1"/>
  <c r="AO99" i="2"/>
  <c r="AC99" i="2"/>
  <c r="AC112" i="2" s="1"/>
  <c r="AN98" i="2"/>
  <c r="AM97" i="2"/>
  <c r="AX96" i="2"/>
  <c r="AX109" i="2" s="1"/>
  <c r="AL96" i="2"/>
  <c r="AL109" i="2" s="1"/>
  <c r="AW95" i="2"/>
  <c r="AW108" i="2" s="1"/>
  <c r="AK95" i="2"/>
  <c r="AK108" i="2" s="1"/>
  <c r="AV94" i="2"/>
  <c r="AV107" i="2" s="1"/>
  <c r="AJ94" i="2"/>
  <c r="AJ107" i="2" s="1"/>
  <c r="AW115" i="2"/>
  <c r="O81" i="2"/>
  <c r="O106" i="2" s="1"/>
  <c r="Y102" i="2"/>
  <c r="Y115" i="2" s="1"/>
  <c r="M102" i="2"/>
  <c r="J99" i="2"/>
  <c r="T97" i="2"/>
  <c r="S96" i="2"/>
  <c r="N102" i="2"/>
  <c r="N84" i="2"/>
  <c r="N109" i="2" s="1"/>
  <c r="N101" i="2"/>
  <c r="L100" i="2"/>
  <c r="H98" i="2"/>
  <c r="H111" i="2" s="1"/>
  <c r="AP101" i="2"/>
  <c r="AP114" i="2" s="1"/>
  <c r="AD101" i="2"/>
  <c r="AD114" i="2" s="1"/>
  <c r="AO100" i="2"/>
  <c r="AO113" i="2" s="1"/>
  <c r="AC100" i="2"/>
  <c r="AC113" i="2" s="1"/>
  <c r="AN99" i="2"/>
  <c r="AN112" i="2" s="1"/>
  <c r="AB99" i="2"/>
  <c r="AB112" i="2" s="1"/>
  <c r="AM98" i="2"/>
  <c r="AM111" i="2" s="1"/>
  <c r="AX97" i="2"/>
  <c r="AX110" i="2" s="1"/>
  <c r="AL97" i="2"/>
  <c r="AW96" i="2"/>
  <c r="AK96" i="2"/>
  <c r="AV95" i="2"/>
  <c r="AJ95" i="2"/>
  <c r="AU94" i="2"/>
  <c r="AI94" i="2"/>
  <c r="AI107" i="2" s="1"/>
  <c r="AT93" i="2"/>
  <c r="AT106" i="2" s="1"/>
  <c r="AH93" i="2"/>
  <c r="AH106" i="2" s="1"/>
  <c r="AV108" i="2"/>
  <c r="AJ108" i="2"/>
  <c r="I99" i="2"/>
  <c r="I112" i="2" s="1"/>
  <c r="S97" i="2"/>
  <c r="S110" i="2" s="1"/>
  <c r="H90" i="2"/>
  <c r="H115" i="2" s="1"/>
  <c r="AN100" i="2"/>
  <c r="AN113" i="2" s="1"/>
  <c r="AB100" i="2"/>
  <c r="AM99" i="2"/>
  <c r="AX98" i="2"/>
  <c r="AL98" i="2"/>
  <c r="AW97" i="2"/>
  <c r="AK97" i="2"/>
  <c r="AV96" i="2"/>
  <c r="AV109" i="2" s="1"/>
  <c r="AJ96" i="2"/>
  <c r="AU95" i="2"/>
  <c r="AU108" i="2" s="1"/>
  <c r="AI95" i="2"/>
  <c r="AI108" i="2" s="1"/>
  <c r="AT94" i="2"/>
  <c r="AT107" i="2" s="1"/>
  <c r="AH94" i="2"/>
  <c r="AH107" i="2" s="1"/>
  <c r="AS93" i="2"/>
  <c r="AS106" i="2" s="1"/>
  <c r="AG93" i="2"/>
  <c r="AG106" i="2" s="1"/>
  <c r="AU106" i="2"/>
  <c r="AB101" i="2"/>
  <c r="AX99" i="2"/>
  <c r="AL99" i="2"/>
  <c r="AW98" i="2"/>
  <c r="AW111" i="2" s="1"/>
  <c r="AK98" i="2"/>
  <c r="AK111" i="2" s="1"/>
  <c r="AV97" i="2"/>
  <c r="AJ97" i="2"/>
  <c r="AJ110" i="2" s="1"/>
  <c r="AU96" i="2"/>
  <c r="AU109" i="2" s="1"/>
  <c r="AI96" i="2"/>
  <c r="AI109" i="2" s="1"/>
  <c r="AT95" i="2"/>
  <c r="AT108" i="2" s="1"/>
  <c r="AH95" i="2"/>
  <c r="AH108" i="2" s="1"/>
  <c r="AS94" i="2"/>
  <c r="AS107" i="2" s="1"/>
  <c r="AG94" i="2"/>
  <c r="AG107" i="2" s="1"/>
  <c r="AR93" i="2"/>
  <c r="AR106" i="2" s="1"/>
  <c r="AF93" i="2"/>
  <c r="AF106" i="2" s="1"/>
  <c r="AN102" i="2"/>
  <c r="AN115" i="2" s="1"/>
  <c r="AB102" i="2"/>
  <c r="AB115" i="2" s="1"/>
  <c r="AV98" i="2"/>
  <c r="AV111" i="2" s="1"/>
  <c r="AJ98" i="2"/>
  <c r="AJ111" i="2" s="1"/>
  <c r="AU97" i="2"/>
  <c r="AU110" i="2" s="1"/>
  <c r="AI97" i="2"/>
  <c r="AI110" i="2" s="1"/>
  <c r="AT96" i="2"/>
  <c r="AH96" i="2"/>
  <c r="AH109" i="2" s="1"/>
  <c r="AS95" i="2"/>
  <c r="AS108" i="2" s="1"/>
  <c r="AG95" i="2"/>
  <c r="AG108" i="2" s="1"/>
  <c r="AR94" i="2"/>
  <c r="AF94" i="2"/>
  <c r="AF107" i="2" s="1"/>
  <c r="AQ93" i="2"/>
  <c r="AQ106" i="2" s="1"/>
  <c r="AE93" i="2"/>
  <c r="AE106" i="2" s="1"/>
  <c r="M88" i="2"/>
  <c r="X99" i="2"/>
  <c r="L87" i="2"/>
  <c r="W98" i="2"/>
  <c r="K98" i="2"/>
  <c r="V97" i="2"/>
  <c r="J97" i="2"/>
  <c r="U84" i="2"/>
  <c r="U109" i="2" s="1"/>
  <c r="I96" i="2"/>
  <c r="T83" i="2"/>
  <c r="T108" i="2" s="1"/>
  <c r="H83" i="2"/>
  <c r="H108" i="2" s="1"/>
  <c r="S94" i="2"/>
  <c r="G82" i="2"/>
  <c r="G107" i="2" s="1"/>
  <c r="AM102" i="2"/>
  <c r="AX101" i="2"/>
  <c r="AL101" i="2"/>
  <c r="AL114" i="2" s="1"/>
  <c r="AT97" i="2"/>
  <c r="AH97" i="2"/>
  <c r="AS96" i="2"/>
  <c r="AS109" i="2" s="1"/>
  <c r="AG96" i="2"/>
  <c r="AG109" i="2" s="1"/>
  <c r="AR95" i="2"/>
  <c r="AF95" i="2"/>
  <c r="AF108" i="2" s="1"/>
  <c r="AQ94" i="2"/>
  <c r="AQ107" i="2" s="1"/>
  <c r="AE94" i="2"/>
  <c r="AE107" i="2" s="1"/>
  <c r="AP93" i="2"/>
  <c r="AD93" i="2"/>
  <c r="Y89" i="2"/>
  <c r="M89" i="2"/>
  <c r="X88" i="2"/>
  <c r="L88" i="2"/>
  <c r="L113" i="2" s="1"/>
  <c r="W99" i="2"/>
  <c r="K87" i="2"/>
  <c r="K112" i="2" s="1"/>
  <c r="V98" i="2"/>
  <c r="J98" i="2"/>
  <c r="U85" i="2"/>
  <c r="U110" i="2" s="1"/>
  <c r="I97" i="2"/>
  <c r="T84" i="2"/>
  <c r="T109" i="2" s="1"/>
  <c r="H96" i="2"/>
  <c r="S83" i="2"/>
  <c r="G83" i="2"/>
  <c r="R94" i="2"/>
  <c r="F82" i="2"/>
  <c r="F107" i="2" s="1"/>
  <c r="AX102" i="2"/>
  <c r="AL102" i="2"/>
  <c r="AW101" i="2"/>
  <c r="AW114" i="2" s="1"/>
  <c r="AK101" i="2"/>
  <c r="AV100" i="2"/>
  <c r="AV113" i="2" s="1"/>
  <c r="AJ100" i="2"/>
  <c r="AJ113" i="2" s="1"/>
  <c r="AR96" i="2"/>
  <c r="AF96" i="2"/>
  <c r="AF109" i="2" s="1"/>
  <c r="AQ95" i="2"/>
  <c r="AQ108" i="2" s="1"/>
  <c r="AE95" i="2"/>
  <c r="AP94" i="2"/>
  <c r="AD94" i="2"/>
  <c r="AO93" i="2"/>
  <c r="AO106" i="2" s="1"/>
  <c r="AC93" i="2"/>
  <c r="AC106" i="2" s="1"/>
  <c r="K88" i="2"/>
  <c r="V99" i="2"/>
  <c r="J87" i="2"/>
  <c r="J112" i="2" s="1"/>
  <c r="U98" i="2"/>
  <c r="I86" i="2"/>
  <c r="T85" i="2"/>
  <c r="H97" i="2"/>
  <c r="S84" i="2"/>
  <c r="G96" i="2"/>
  <c r="R83" i="2"/>
  <c r="F83" i="2"/>
  <c r="F108" i="2" s="1"/>
  <c r="Q94" i="2"/>
  <c r="E82" i="2"/>
  <c r="AP106" i="2"/>
  <c r="AD106" i="2"/>
  <c r="C106" i="2"/>
  <c r="AO112" i="2"/>
  <c r="AK115" i="2"/>
  <c r="AW107" i="2"/>
  <c r="AK107" i="2"/>
  <c r="AO109" i="2"/>
  <c r="AC109" i="2"/>
  <c r="AW110" i="2"/>
  <c r="AW109" i="2"/>
  <c r="AW113" i="2"/>
  <c r="AW112" i="2"/>
  <c r="AU107" i="2"/>
  <c r="AU111" i="2"/>
  <c r="AC107" i="2"/>
  <c r="AU112" i="2"/>
  <c r="AK110" i="2"/>
  <c r="AK109" i="2"/>
  <c r="AK112" i="2"/>
  <c r="AK114" i="2"/>
  <c r="AW106" i="2"/>
  <c r="AK106" i="2"/>
  <c r="AO108" i="2"/>
  <c r="AC108" i="2"/>
  <c r="AX115" i="2"/>
  <c r="AL112" i="2"/>
  <c r="AX114" i="2"/>
  <c r="AL111" i="2"/>
  <c r="AB110" i="2"/>
  <c r="AX106" i="2"/>
  <c r="AB114" i="2"/>
  <c r="AL110" i="2"/>
  <c r="AB107" i="2"/>
  <c r="AX113" i="2"/>
  <c r="AB113" i="2"/>
  <c r="AM106" i="2"/>
  <c r="AX112" i="2"/>
  <c r="AL115" i="2"/>
  <c r="AX111" i="2"/>
  <c r="AB108" i="2"/>
  <c r="AB111" i="2"/>
  <c r="AM113" i="2"/>
  <c r="AM109" i="2"/>
  <c r="AP110" i="2"/>
  <c r="AD110" i="2"/>
  <c r="AM112" i="2"/>
  <c r="AV110" i="2"/>
  <c r="AP108" i="2"/>
  <c r="AM115" i="2"/>
  <c r="AP107" i="2"/>
  <c r="AM110" i="2"/>
  <c r="AB106" i="2"/>
  <c r="E88" i="2"/>
  <c r="E113" i="2" s="1"/>
  <c r="M84" i="2"/>
  <c r="M109" i="2" s="1"/>
  <c r="U81" i="2"/>
  <c r="U106" i="2" s="1"/>
  <c r="L84" i="2"/>
  <c r="L109" i="2" s="1"/>
  <c r="R81" i="2"/>
  <c r="R106" i="2" s="1"/>
  <c r="F81" i="2"/>
  <c r="F106" i="2" s="1"/>
  <c r="U90" i="2"/>
  <c r="U115" i="2" s="1"/>
  <c r="I90" i="2"/>
  <c r="I115" i="2" s="1"/>
  <c r="T89" i="2"/>
  <c r="T114" i="2" s="1"/>
  <c r="H89" i="2"/>
  <c r="H114" i="2" s="1"/>
  <c r="S88" i="2"/>
  <c r="S113" i="2" s="1"/>
  <c r="G88" i="2"/>
  <c r="G113" i="2" s="1"/>
  <c r="F87" i="2"/>
  <c r="F112" i="2" s="1"/>
  <c r="E86" i="2"/>
  <c r="E111" i="2" s="1"/>
  <c r="P85" i="2"/>
  <c r="P110" i="2" s="1"/>
  <c r="O84" i="2"/>
  <c r="O109" i="2" s="1"/>
  <c r="Y83" i="2"/>
  <c r="Y108" i="2" s="1"/>
  <c r="M83" i="2"/>
  <c r="M108" i="2" s="1"/>
  <c r="X82" i="2"/>
  <c r="X107" i="2" s="1"/>
  <c r="L82" i="2"/>
  <c r="L107" i="2" s="1"/>
  <c r="C102" i="2"/>
  <c r="F101" i="2"/>
  <c r="F114" i="2" s="1"/>
  <c r="L99" i="2"/>
  <c r="I98" i="2"/>
  <c r="F97" i="2"/>
  <c r="F110" i="2" s="1"/>
  <c r="L95" i="2"/>
  <c r="L108" i="2" s="1"/>
  <c r="I94" i="2"/>
  <c r="I107" i="2" s="1"/>
  <c r="P102" i="2"/>
  <c r="Q101" i="2"/>
  <c r="Q114" i="2" s="1"/>
  <c r="S99" i="2"/>
  <c r="T98" i="2"/>
  <c r="T111" i="2" s="1"/>
  <c r="U97" i="2"/>
  <c r="V96" i="2"/>
  <c r="V109" i="2" s="1"/>
  <c r="W95" i="2"/>
  <c r="W108" i="2" s="1"/>
  <c r="Y93" i="2"/>
  <c r="Y106" i="2" s="1"/>
  <c r="M93" i="2"/>
  <c r="M106" i="2" s="1"/>
  <c r="Q100" i="2"/>
  <c r="P87" i="2"/>
  <c r="P112" i="2" s="1"/>
  <c r="R89" i="2"/>
  <c r="R114" i="2" s="1"/>
  <c r="C87" i="2"/>
  <c r="C112" i="2" s="1"/>
  <c r="U82" i="2"/>
  <c r="U107" i="2" s="1"/>
  <c r="N81" i="2"/>
  <c r="N106" i="2" s="1"/>
  <c r="Q90" i="2"/>
  <c r="Q115" i="2" s="1"/>
  <c r="E90" i="2"/>
  <c r="E115" i="2" s="1"/>
  <c r="O88" i="2"/>
  <c r="O113" i="2" s="1"/>
  <c r="N87" i="2"/>
  <c r="N112" i="2" s="1"/>
  <c r="Y86" i="2"/>
  <c r="Y111" i="2" s="1"/>
  <c r="M86" i="2"/>
  <c r="M111" i="2" s="1"/>
  <c r="X85" i="2"/>
  <c r="X110" i="2" s="1"/>
  <c r="L85" i="2"/>
  <c r="L110" i="2" s="1"/>
  <c r="W84" i="2"/>
  <c r="W109" i="2" s="1"/>
  <c r="K84" i="2"/>
  <c r="K109" i="2" s="1"/>
  <c r="T82" i="2"/>
  <c r="T107" i="2" s="1"/>
  <c r="C98" i="2"/>
  <c r="C111" i="2" s="1"/>
  <c r="K100" i="2"/>
  <c r="H99" i="2"/>
  <c r="H95" i="2"/>
  <c r="E94" i="2"/>
  <c r="X102" i="2"/>
  <c r="X115" i="2" s="1"/>
  <c r="Y101" i="2"/>
  <c r="M101" i="2"/>
  <c r="N100" i="2"/>
  <c r="N113" i="2" s="1"/>
  <c r="O99" i="2"/>
  <c r="Q97" i="2"/>
  <c r="Q110" i="2" s="1"/>
  <c r="R96" i="2"/>
  <c r="S95" i="2"/>
  <c r="D88" i="2"/>
  <c r="D113" i="2" s="1"/>
  <c r="D90" i="2"/>
  <c r="D115" i="2" s="1"/>
  <c r="Y87" i="2"/>
  <c r="Y112" i="2" s="1"/>
  <c r="M87" i="2"/>
  <c r="M112" i="2" s="1"/>
  <c r="X86" i="2"/>
  <c r="X111" i="2" s="1"/>
  <c r="L86" i="2"/>
  <c r="L111" i="2" s="1"/>
  <c r="W85" i="2"/>
  <c r="W110" i="2" s="1"/>
  <c r="K85" i="2"/>
  <c r="K110" i="2" s="1"/>
  <c r="J84" i="2"/>
  <c r="J109" i="2" s="1"/>
  <c r="S82" i="2"/>
  <c r="J100" i="2"/>
  <c r="G99" i="2"/>
  <c r="G112" i="2" s="1"/>
  <c r="G95" i="2"/>
  <c r="D94" i="2"/>
  <c r="D107" i="2" s="1"/>
  <c r="W102" i="2"/>
  <c r="W115" i="2" s="1"/>
  <c r="X101" i="2"/>
  <c r="X114" i="2" s="1"/>
  <c r="Y100" i="2"/>
  <c r="M100" i="2"/>
  <c r="O98" i="2"/>
  <c r="O111" i="2" s="1"/>
  <c r="Q96" i="2"/>
  <c r="Q109" i="2" s="1"/>
  <c r="R95" i="2"/>
  <c r="T93" i="2"/>
  <c r="T106" i="2" s="1"/>
  <c r="D87" i="2"/>
  <c r="D112" i="2" s="1"/>
  <c r="V82" i="2"/>
  <c r="V107" i="2" s="1"/>
  <c r="N86" i="2"/>
  <c r="N111" i="2" s="1"/>
  <c r="F102" i="2"/>
  <c r="F115" i="2" s="1"/>
  <c r="L81" i="2"/>
  <c r="L106" i="2" s="1"/>
  <c r="X87" i="2"/>
  <c r="X112" i="2" s="1"/>
  <c r="W86" i="2"/>
  <c r="W111" i="2" s="1"/>
  <c r="K86" i="2"/>
  <c r="K111" i="2" s="1"/>
  <c r="V85" i="2"/>
  <c r="V110" i="2" s="1"/>
  <c r="J85" i="2"/>
  <c r="J110" i="2" s="1"/>
  <c r="I84" i="2"/>
  <c r="I109" i="2" s="1"/>
  <c r="R82" i="2"/>
  <c r="R107" i="2" s="1"/>
  <c r="C96" i="2"/>
  <c r="C109" i="2" s="1"/>
  <c r="L101" i="2"/>
  <c r="I100" i="2"/>
  <c r="I113" i="2" s="1"/>
  <c r="V102" i="2"/>
  <c r="V115" i="2" s="1"/>
  <c r="W101" i="2"/>
  <c r="W114" i="2" s="1"/>
  <c r="X100" i="2"/>
  <c r="P96" i="2"/>
  <c r="P109" i="2" s="1"/>
  <c r="Q95" i="2"/>
  <c r="Q108" i="2" s="1"/>
  <c r="S93" i="2"/>
  <c r="G90" i="2"/>
  <c r="G115" i="2" s="1"/>
  <c r="Y84" i="2"/>
  <c r="Y109" i="2" s="1"/>
  <c r="M85" i="2"/>
  <c r="M110" i="2" s="1"/>
  <c r="K81" i="2"/>
  <c r="K106" i="2" s="1"/>
  <c r="W87" i="2"/>
  <c r="W112" i="2" s="1"/>
  <c r="V86" i="2"/>
  <c r="V111" i="2" s="1"/>
  <c r="J86" i="2"/>
  <c r="I85" i="2"/>
  <c r="H84" i="2"/>
  <c r="H109" i="2" s="1"/>
  <c r="Q82" i="2"/>
  <c r="Q107" i="2" s="1"/>
  <c r="C95" i="2"/>
  <c r="C108" i="2" s="1"/>
  <c r="K101" i="2"/>
  <c r="K114" i="2" s="1"/>
  <c r="H100" i="2"/>
  <c r="H113" i="2" s="1"/>
  <c r="E95" i="2"/>
  <c r="E108" i="2" s="1"/>
  <c r="V101" i="2"/>
  <c r="W100" i="2"/>
  <c r="W113" i="2" s="1"/>
  <c r="N97" i="2"/>
  <c r="P95" i="2"/>
  <c r="S90" i="2"/>
  <c r="S115" i="2" s="1"/>
  <c r="J81" i="2"/>
  <c r="J106" i="2" s="1"/>
  <c r="V87" i="2"/>
  <c r="V112" i="2" s="1"/>
  <c r="U86" i="2"/>
  <c r="U111" i="2" s="1"/>
  <c r="H85" i="2"/>
  <c r="H110" i="2" s="1"/>
  <c r="G84" i="2"/>
  <c r="G109" i="2" s="1"/>
  <c r="P82" i="2"/>
  <c r="P107" i="2" s="1"/>
  <c r="C94" i="2"/>
  <c r="C107" i="2" s="1"/>
  <c r="J101" i="2"/>
  <c r="J114" i="2" s="1"/>
  <c r="D95" i="2"/>
  <c r="D108" i="2" s="1"/>
  <c r="U101" i="2"/>
  <c r="U114" i="2" s="1"/>
  <c r="V100" i="2"/>
  <c r="Y97" i="2"/>
  <c r="O95" i="2"/>
  <c r="O108" i="2" s="1"/>
  <c r="W82" i="2"/>
  <c r="W107" i="2" s="1"/>
  <c r="I81" i="2"/>
  <c r="I106" i="2" s="1"/>
  <c r="L90" i="2"/>
  <c r="L115" i="2" s="1"/>
  <c r="U87" i="2"/>
  <c r="U112" i="2" s="1"/>
  <c r="G85" i="2"/>
  <c r="G110" i="2" s="1"/>
  <c r="F84" i="2"/>
  <c r="F109" i="2" s="1"/>
  <c r="O82" i="2"/>
  <c r="O107" i="2" s="1"/>
  <c r="I101" i="2"/>
  <c r="U100" i="2"/>
  <c r="U113" i="2" s="1"/>
  <c r="N95" i="2"/>
  <c r="N108" i="2" s="1"/>
  <c r="K82" i="2"/>
  <c r="K107" i="2" s="1"/>
  <c r="J82" i="2"/>
  <c r="J107" i="2" s="1"/>
  <c r="P100" i="2"/>
  <c r="P113" i="2" s="1"/>
  <c r="X84" i="2"/>
  <c r="X109" i="2" s="1"/>
  <c r="H81" i="2"/>
  <c r="H106" i="2" s="1"/>
  <c r="K90" i="2"/>
  <c r="K115" i="2" s="1"/>
  <c r="T87" i="2"/>
  <c r="T112" i="2" s="1"/>
  <c r="E84" i="2"/>
  <c r="E109" i="2" s="1"/>
  <c r="N82" i="2"/>
  <c r="N107" i="2" s="1"/>
  <c r="R102" i="2"/>
  <c r="R115" i="2" s="1"/>
  <c r="T100" i="2"/>
  <c r="T113" i="2" s="1"/>
  <c r="X83" i="2"/>
  <c r="X108" i="2" s="1"/>
  <c r="G81" i="2"/>
  <c r="G106" i="2" s="1"/>
  <c r="J90" i="2"/>
  <c r="J115" i="2" s="1"/>
  <c r="D84" i="2"/>
  <c r="D109" i="2" s="1"/>
  <c r="Y82" i="2"/>
  <c r="Y107" i="2" s="1"/>
  <c r="M82" i="2"/>
  <c r="M107" i="2" s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A30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A25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A202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A150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A95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A50" i="1"/>
  <c r="C117" i="2" l="1"/>
  <c r="AB117" i="2"/>
  <c r="I111" i="2"/>
  <c r="M113" i="2"/>
  <c r="I110" i="2"/>
  <c r="C121" i="2" s="1"/>
  <c r="J111" i="2"/>
  <c r="E107" i="2"/>
  <c r="C118" i="2" s="1"/>
  <c r="K113" i="2"/>
  <c r="AL113" i="2"/>
  <c r="AB124" i="2" s="1"/>
  <c r="AO114" i="2"/>
  <c r="AV112" i="2"/>
  <c r="AB123" i="2" s="1"/>
  <c r="AI111" i="2"/>
  <c r="R108" i="2"/>
  <c r="S107" i="2"/>
  <c r="X113" i="2"/>
  <c r="AH111" i="2"/>
  <c r="AN114" i="2"/>
  <c r="S109" i="2"/>
  <c r="C120" i="2" s="1"/>
  <c r="G108" i="2"/>
  <c r="M114" i="2"/>
  <c r="AI112" i="2"/>
  <c r="AO115" i="2"/>
  <c r="AB126" i="2" s="1"/>
  <c r="C137" i="2" s="1"/>
  <c r="Y113" i="2"/>
  <c r="S108" i="2"/>
  <c r="Y114" i="2"/>
  <c r="L112" i="2"/>
  <c r="C123" i="2" s="1"/>
  <c r="N115" i="2"/>
  <c r="N114" i="2"/>
  <c r="T110" i="2"/>
  <c r="AG110" i="2"/>
  <c r="AB121" i="2" s="1"/>
  <c r="C132" i="2" s="1"/>
  <c r="C115" i="2"/>
  <c r="C126" i="2" s="1"/>
  <c r="AB119" i="2"/>
  <c r="AB118" i="2"/>
  <c r="AB120" i="2"/>
  <c r="C128" i="2" l="1"/>
  <c r="C124" i="2"/>
  <c r="AB125" i="2"/>
  <c r="C122" i="2"/>
  <c r="C119" i="2"/>
  <c r="C134" i="2"/>
  <c r="AB122" i="2"/>
  <c r="C133" i="2" s="1"/>
  <c r="C131" i="2"/>
  <c r="C125" i="2"/>
  <c r="C136" i="2" s="1"/>
  <c r="C135" i="2"/>
  <c r="C129" i="2"/>
  <c r="C130" i="2"/>
</calcChain>
</file>

<file path=xl/sharedStrings.xml><?xml version="1.0" encoding="utf-8"?>
<sst xmlns="http://schemas.openxmlformats.org/spreadsheetml/2006/main" count="245" uniqueCount="16">
  <si>
    <t>00f0</t>
  </si>
  <si>
    <t>t</t>
  </si>
  <si>
    <t>em</t>
  </si>
  <si>
    <t>en</t>
  </si>
  <si>
    <t>026a</t>
  </si>
  <si>
    <t>ri</t>
  </si>
  <si>
    <t>er</t>
  </si>
  <si>
    <t>s</t>
  </si>
  <si>
    <t>00e6</t>
  </si>
  <si>
    <t>e</t>
  </si>
  <si>
    <t>m</t>
  </si>
  <si>
    <t>r</t>
  </si>
  <si>
    <t>i</t>
  </si>
  <si>
    <t>AVERAGES</t>
  </si>
  <si>
    <t>STDEV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</si>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</sst>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0" fontId="0" fillId="0" borderId="0" xfId="0" applyAlignment="1">
      <alignment horizontal="left"/>
    </xf>
    <xf numFmtId="11" fontId="0" fillId="0" borderId="0" xfId="0" quotePrefix="1" applyNumberFormat="1" applyAlignment="1">
      <alignment horizontal="left"/>
    </xf>
    <xf numFmtId="0" fontId="0" fillId="0" borderId="0" xfId="0" applyBorder="1"/>
    <xf numFmtId="0" fontId="0" fillId="0" borderId="10" xfId="0" applyBorder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left"/>
    </xf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money!$A$50:$W$50</c:f>
              <c:numCache>
                <c:formatCode>General</c:formatCode>
                <c:ptCount val="23"/>
                <c:pt idx="0">
                  <c:v>5.0699999999999985</c:v>
                </c:pt>
                <c:pt idx="1">
                  <c:v>4.7899999999999991</c:v>
                </c:pt>
                <c:pt idx="2">
                  <c:v>3.7199999999999993</c:v>
                </c:pt>
                <c:pt idx="3">
                  <c:v>1.8100000000000003</c:v>
                </c:pt>
                <c:pt idx="4">
                  <c:v>2.9499999999999993</c:v>
                </c:pt>
                <c:pt idx="5">
                  <c:v>9.7799999999999994</c:v>
                </c:pt>
                <c:pt idx="6">
                  <c:v>8.3099999999999987</c:v>
                </c:pt>
                <c:pt idx="7">
                  <c:v>6.6099999999999985</c:v>
                </c:pt>
                <c:pt idx="8">
                  <c:v>6.2900000000000009</c:v>
                </c:pt>
                <c:pt idx="9">
                  <c:v>1.5000000000000002</c:v>
                </c:pt>
                <c:pt idx="10">
                  <c:v>7.15</c:v>
                </c:pt>
                <c:pt idx="11">
                  <c:v>7.1999999999999984</c:v>
                </c:pt>
                <c:pt idx="12">
                  <c:v>4.84</c:v>
                </c:pt>
                <c:pt idx="13">
                  <c:v>6.46</c:v>
                </c:pt>
                <c:pt idx="14">
                  <c:v>7.05</c:v>
                </c:pt>
                <c:pt idx="15">
                  <c:v>5.7399999999999993</c:v>
                </c:pt>
                <c:pt idx="16">
                  <c:v>0.56999999999999995</c:v>
                </c:pt>
                <c:pt idx="17">
                  <c:v>0.13</c:v>
                </c:pt>
                <c:pt idx="18">
                  <c:v>0</c:v>
                </c:pt>
                <c:pt idx="19">
                  <c:v>0.01</c:v>
                </c:pt>
                <c:pt idx="20">
                  <c:v>0.03</c:v>
                </c:pt>
                <c:pt idx="21">
                  <c:v>0.16</c:v>
                </c:pt>
                <c:pt idx="22">
                  <c:v>0.79</c:v>
                </c:pt>
              </c:numCache>
            </c:numRef>
          </c:yVal>
          <c:smooth val="0"/>
        </c:ser>
        <c:ser>
          <c:idx val="1"/>
          <c:order val="1"/>
          <c:tx>
            <c:v>them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money!$A$95:$W$95</c:f>
              <c:numCache>
                <c:formatCode>General</c:formatCode>
                <c:ptCount val="23"/>
                <c:pt idx="0">
                  <c:v>2.1999999999999997</c:v>
                </c:pt>
                <c:pt idx="1">
                  <c:v>2.09</c:v>
                </c:pt>
                <c:pt idx="2">
                  <c:v>1.8300000000000007</c:v>
                </c:pt>
                <c:pt idx="3">
                  <c:v>0.91000000000000025</c:v>
                </c:pt>
                <c:pt idx="4">
                  <c:v>1.4900000000000002</c:v>
                </c:pt>
                <c:pt idx="5">
                  <c:v>1.8200000000000003</c:v>
                </c:pt>
                <c:pt idx="6">
                  <c:v>0.43000000000000005</c:v>
                </c:pt>
                <c:pt idx="7">
                  <c:v>0.30000000000000004</c:v>
                </c:pt>
                <c:pt idx="8">
                  <c:v>0.79000000000000026</c:v>
                </c:pt>
                <c:pt idx="9">
                  <c:v>0.58000000000000007</c:v>
                </c:pt>
                <c:pt idx="10">
                  <c:v>0.58000000000000007</c:v>
                </c:pt>
                <c:pt idx="11">
                  <c:v>0.09</c:v>
                </c:pt>
                <c:pt idx="12">
                  <c:v>0.12</c:v>
                </c:pt>
                <c:pt idx="13">
                  <c:v>0.18000000000000002</c:v>
                </c:pt>
                <c:pt idx="14">
                  <c:v>0.16000000000000003</c:v>
                </c:pt>
                <c:pt idx="15">
                  <c:v>0.16000000000000003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7.0000000000000007E-2</c:v>
                </c:pt>
              </c:numCache>
            </c:numRef>
          </c:yVal>
          <c:smooth val="0"/>
        </c:ser>
        <c:ser>
          <c:idx val="2"/>
          <c:order val="2"/>
          <c:tx>
            <c:v>then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money!$A$150:$W$150</c:f>
              <c:numCache>
                <c:formatCode>General</c:formatCode>
                <c:ptCount val="23"/>
                <c:pt idx="0">
                  <c:v>6.0899999999999981</c:v>
                </c:pt>
                <c:pt idx="1">
                  <c:v>5.52</c:v>
                </c:pt>
                <c:pt idx="2">
                  <c:v>4.7799999999999985</c:v>
                </c:pt>
                <c:pt idx="3">
                  <c:v>2.7099999999999991</c:v>
                </c:pt>
                <c:pt idx="4">
                  <c:v>4.7299999999999986</c:v>
                </c:pt>
                <c:pt idx="5">
                  <c:v>8.6099999999999977</c:v>
                </c:pt>
                <c:pt idx="6">
                  <c:v>2.74</c:v>
                </c:pt>
                <c:pt idx="7">
                  <c:v>1.5700000000000005</c:v>
                </c:pt>
                <c:pt idx="8">
                  <c:v>1.6800000000000002</c:v>
                </c:pt>
                <c:pt idx="9">
                  <c:v>0.35000000000000009</c:v>
                </c:pt>
                <c:pt idx="10">
                  <c:v>1.0400000000000003</c:v>
                </c:pt>
                <c:pt idx="11">
                  <c:v>2.5699999999999994</c:v>
                </c:pt>
                <c:pt idx="12">
                  <c:v>2.7199999999999998</c:v>
                </c:pt>
                <c:pt idx="13">
                  <c:v>3.1699999999999995</c:v>
                </c:pt>
                <c:pt idx="14">
                  <c:v>3.84</c:v>
                </c:pt>
                <c:pt idx="15">
                  <c:v>2.5700000000000003</c:v>
                </c:pt>
                <c:pt idx="16">
                  <c:v>0.20000000000000004</c:v>
                </c:pt>
                <c:pt idx="17">
                  <c:v>0.04</c:v>
                </c:pt>
                <c:pt idx="18">
                  <c:v>0</c:v>
                </c:pt>
                <c:pt idx="19">
                  <c:v>0.02</c:v>
                </c:pt>
                <c:pt idx="20">
                  <c:v>0.08</c:v>
                </c:pt>
                <c:pt idx="21">
                  <c:v>0.08</c:v>
                </c:pt>
                <c:pt idx="22">
                  <c:v>0.19</c:v>
                </c:pt>
              </c:numCache>
            </c:numRef>
          </c:yVal>
          <c:smooth val="0"/>
        </c:ser>
        <c:ser>
          <c:idx val="3"/>
          <c:order val="3"/>
          <c:tx>
            <c:v>theory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money!$A$202:$W$202</c:f>
              <c:numCache>
                <c:formatCode>General</c:formatCode>
                <c:ptCount val="23"/>
                <c:pt idx="0">
                  <c:v>5.63</c:v>
                </c:pt>
                <c:pt idx="1">
                  <c:v>5.129999999999999</c:v>
                </c:pt>
                <c:pt idx="2">
                  <c:v>5.740000000000002</c:v>
                </c:pt>
                <c:pt idx="3">
                  <c:v>5.2799999999999967</c:v>
                </c:pt>
                <c:pt idx="4">
                  <c:v>5.4299999999999988</c:v>
                </c:pt>
                <c:pt idx="5">
                  <c:v>2.0099999999999998</c:v>
                </c:pt>
                <c:pt idx="6">
                  <c:v>0.26</c:v>
                </c:pt>
                <c:pt idx="7">
                  <c:v>0.27</c:v>
                </c:pt>
                <c:pt idx="8">
                  <c:v>1.4600000000000002</c:v>
                </c:pt>
                <c:pt idx="9">
                  <c:v>5.27</c:v>
                </c:pt>
                <c:pt idx="10">
                  <c:v>7.47</c:v>
                </c:pt>
                <c:pt idx="11">
                  <c:v>4.3899999999999997</c:v>
                </c:pt>
                <c:pt idx="12">
                  <c:v>3.1299999999999986</c:v>
                </c:pt>
                <c:pt idx="13">
                  <c:v>0.68000000000000016</c:v>
                </c:pt>
                <c:pt idx="14">
                  <c:v>0.4300000000000001</c:v>
                </c:pt>
                <c:pt idx="15">
                  <c:v>0.23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6.9999999999999993E-2</c:v>
                </c:pt>
                <c:pt idx="22">
                  <c:v>0.34000000000000008</c:v>
                </c:pt>
              </c:numCache>
            </c:numRef>
          </c:yVal>
          <c:smooth val="0"/>
        </c:ser>
        <c:ser>
          <c:idx val="4"/>
          <c:order val="4"/>
          <c:tx>
            <c:v>there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money!$A$252:$W$252</c:f>
              <c:numCache>
                <c:formatCode>General</c:formatCode>
                <c:ptCount val="23"/>
                <c:pt idx="0">
                  <c:v>6.8999999999999995</c:v>
                </c:pt>
                <c:pt idx="1">
                  <c:v>6.43</c:v>
                </c:pt>
                <c:pt idx="2">
                  <c:v>6.1199999999999992</c:v>
                </c:pt>
                <c:pt idx="3">
                  <c:v>4.67</c:v>
                </c:pt>
                <c:pt idx="4">
                  <c:v>7.3599999999999977</c:v>
                </c:pt>
                <c:pt idx="5">
                  <c:v>4.6799999999999988</c:v>
                </c:pt>
                <c:pt idx="6">
                  <c:v>0.73000000000000009</c:v>
                </c:pt>
                <c:pt idx="7">
                  <c:v>0.44000000000000006</c:v>
                </c:pt>
                <c:pt idx="8">
                  <c:v>0.84000000000000008</c:v>
                </c:pt>
                <c:pt idx="9">
                  <c:v>0.84000000000000008</c:v>
                </c:pt>
                <c:pt idx="10">
                  <c:v>3.63</c:v>
                </c:pt>
                <c:pt idx="11">
                  <c:v>6.1400000000000006</c:v>
                </c:pt>
                <c:pt idx="12">
                  <c:v>8.7299999999999969</c:v>
                </c:pt>
                <c:pt idx="13">
                  <c:v>3.9599999999999991</c:v>
                </c:pt>
                <c:pt idx="14">
                  <c:v>2.8899999999999992</c:v>
                </c:pt>
                <c:pt idx="15">
                  <c:v>2</c:v>
                </c:pt>
                <c:pt idx="16">
                  <c:v>0.16</c:v>
                </c:pt>
                <c:pt idx="17">
                  <c:v>0</c:v>
                </c:pt>
                <c:pt idx="18">
                  <c:v>0.01</c:v>
                </c:pt>
                <c:pt idx="19">
                  <c:v>0.04</c:v>
                </c:pt>
                <c:pt idx="20">
                  <c:v>6.0000000000000005E-2</c:v>
                </c:pt>
                <c:pt idx="21">
                  <c:v>0.15</c:v>
                </c:pt>
                <c:pt idx="22">
                  <c:v>0.31999999999999995</c:v>
                </c:pt>
              </c:numCache>
            </c:numRef>
          </c:yVal>
          <c:smooth val="0"/>
        </c:ser>
        <c:ser>
          <c:idx val="5"/>
          <c:order val="5"/>
          <c:tx>
            <c:v>this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money!$A$302:$W$302</c:f>
              <c:numCache>
                <c:formatCode>General</c:formatCode>
                <c:ptCount val="23"/>
                <c:pt idx="0">
                  <c:v>6.120000000000001</c:v>
                </c:pt>
                <c:pt idx="1">
                  <c:v>6.6000000000000005</c:v>
                </c:pt>
                <c:pt idx="2">
                  <c:v>7.47</c:v>
                </c:pt>
                <c:pt idx="3">
                  <c:v>6.58</c:v>
                </c:pt>
                <c:pt idx="4">
                  <c:v>6.5999999999999988</c:v>
                </c:pt>
                <c:pt idx="5">
                  <c:v>2.4299999999999993</c:v>
                </c:pt>
                <c:pt idx="6">
                  <c:v>0.30000000000000004</c:v>
                </c:pt>
                <c:pt idx="7">
                  <c:v>0.17</c:v>
                </c:pt>
                <c:pt idx="8">
                  <c:v>0.30000000000000004</c:v>
                </c:pt>
                <c:pt idx="9">
                  <c:v>0.11999999999999998</c:v>
                </c:pt>
                <c:pt idx="10">
                  <c:v>1.0399999999999998</c:v>
                </c:pt>
                <c:pt idx="11">
                  <c:v>2.2599999999999993</c:v>
                </c:pt>
                <c:pt idx="12">
                  <c:v>2.7</c:v>
                </c:pt>
                <c:pt idx="13">
                  <c:v>3.0999999999999992</c:v>
                </c:pt>
                <c:pt idx="14">
                  <c:v>2.3099999999999987</c:v>
                </c:pt>
                <c:pt idx="15">
                  <c:v>4.8499999999999996</c:v>
                </c:pt>
                <c:pt idx="16">
                  <c:v>4.7699999999999996</c:v>
                </c:pt>
                <c:pt idx="17">
                  <c:v>8.0500000000000007</c:v>
                </c:pt>
                <c:pt idx="18">
                  <c:v>7.1599999999999993</c:v>
                </c:pt>
                <c:pt idx="19">
                  <c:v>6.5999999999999988</c:v>
                </c:pt>
                <c:pt idx="20">
                  <c:v>6.839999999999999</c:v>
                </c:pt>
                <c:pt idx="21">
                  <c:v>6.6899999999999995</c:v>
                </c:pt>
                <c:pt idx="22">
                  <c:v>6.9700000000000006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01424"/>
        <c:axId val="631002208"/>
      </c:scatterChart>
      <c:valAx>
        <c:axId val="63100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02208"/>
        <c:crosses val="autoZero"/>
        <c:crossBetween val="midCat"/>
      </c:valAx>
      <c:valAx>
        <c:axId val="6310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</xdr:row>
      <xdr:rowOff>28574</xdr:rowOff>
    </xdr:from>
    <xdr:to>
      <xdr:col>20</xdr:col>
      <xdr:colOff>371475</xdr:colOff>
      <xdr:row>33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2"/>
  <sheetViews>
    <sheetView topLeftCell="A4" zoomScale="70" zoomScaleNormal="70" workbookViewId="0">
      <selection activeCell="A301" sqref="A301:W302"/>
    </sheetView>
  </sheetViews>
  <sheetFormatPr defaultRowHeight="15" x14ac:dyDescent="0.25"/>
  <sheetData>
    <row r="1" spans="1:23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</row>
    <row r="2" spans="1:2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0.01</v>
      </c>
      <c r="B8">
        <v>0.01</v>
      </c>
      <c r="C8">
        <v>0.01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25">
      <c r="A9">
        <v>0.08</v>
      </c>
      <c r="B9">
        <v>0.05</v>
      </c>
      <c r="C9">
        <v>0.05</v>
      </c>
      <c r="D9">
        <v>0.01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25">
      <c r="A10">
        <v>0.14000000000000001</v>
      </c>
      <c r="B10">
        <v>0.09</v>
      </c>
      <c r="C10">
        <v>7.0000000000000007E-2</v>
      </c>
      <c r="D10">
        <v>0.02</v>
      </c>
      <c r="E10">
        <v>0.01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7.0000000000000007E-2</v>
      </c>
      <c r="B11">
        <v>0.11</v>
      </c>
      <c r="C11">
        <v>0.1</v>
      </c>
      <c r="D11">
        <v>0.03</v>
      </c>
      <c r="E11">
        <v>0.01</v>
      </c>
      <c r="F11">
        <v>0</v>
      </c>
      <c r="G11">
        <v>0</v>
      </c>
      <c r="H11">
        <v>0.01</v>
      </c>
      <c r="I11">
        <v>0.01</v>
      </c>
      <c r="J11">
        <v>0</v>
      </c>
      <c r="K11">
        <v>0.01</v>
      </c>
      <c r="L11">
        <v>0.01</v>
      </c>
      <c r="M11">
        <v>0.01</v>
      </c>
      <c r="N11">
        <v>0.01</v>
      </c>
      <c r="O11">
        <v>0.01</v>
      </c>
      <c r="P11">
        <v>0.01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0.2</v>
      </c>
      <c r="B12">
        <v>0.16</v>
      </c>
      <c r="C12">
        <v>0.05</v>
      </c>
      <c r="D12">
        <v>0.03</v>
      </c>
      <c r="E12">
        <v>0.05</v>
      </c>
      <c r="F12">
        <v>0.04</v>
      </c>
      <c r="G12">
        <v>0.01</v>
      </c>
      <c r="H12">
        <v>0</v>
      </c>
      <c r="I12">
        <v>0.01</v>
      </c>
      <c r="J12">
        <v>0</v>
      </c>
      <c r="K12">
        <v>0.01</v>
      </c>
      <c r="L12">
        <v>0.01</v>
      </c>
      <c r="M12">
        <v>0.01</v>
      </c>
      <c r="N12">
        <v>0.01</v>
      </c>
      <c r="O12">
        <v>0.01</v>
      </c>
      <c r="P12">
        <v>0.02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0.01</v>
      </c>
    </row>
    <row r="13" spans="1:23" x14ac:dyDescent="0.25">
      <c r="A13">
        <v>0.15</v>
      </c>
      <c r="B13">
        <v>0.16</v>
      </c>
      <c r="C13">
        <v>0.15</v>
      </c>
      <c r="D13">
        <v>0.09</v>
      </c>
      <c r="E13">
        <v>0.16</v>
      </c>
      <c r="F13">
        <v>0.13</v>
      </c>
      <c r="G13">
        <v>0.02</v>
      </c>
      <c r="H13">
        <v>0.01</v>
      </c>
      <c r="I13">
        <v>0.02</v>
      </c>
      <c r="J13">
        <v>0.01</v>
      </c>
      <c r="K13">
        <v>0.05</v>
      </c>
      <c r="L13">
        <v>0.03</v>
      </c>
      <c r="M13">
        <v>0.02</v>
      </c>
      <c r="N13">
        <v>0.03</v>
      </c>
      <c r="O13">
        <v>0.02</v>
      </c>
      <c r="P13">
        <v>0.03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0.12</v>
      </c>
      <c r="B14">
        <v>0.12</v>
      </c>
      <c r="C14">
        <v>0.12</v>
      </c>
      <c r="D14">
        <v>0.08</v>
      </c>
      <c r="E14">
        <v>0.14000000000000001</v>
      </c>
      <c r="F14">
        <v>0.16</v>
      </c>
      <c r="G14">
        <v>0.03</v>
      </c>
      <c r="H14">
        <v>0.02</v>
      </c>
      <c r="I14">
        <v>0.03</v>
      </c>
      <c r="J14">
        <v>0.01</v>
      </c>
      <c r="K14">
        <v>0.06</v>
      </c>
      <c r="L14">
        <v>0.04</v>
      </c>
      <c r="M14">
        <v>0.02</v>
      </c>
      <c r="N14">
        <v>0.03</v>
      </c>
      <c r="O14">
        <v>0.04</v>
      </c>
      <c r="P14">
        <v>0.09</v>
      </c>
      <c r="Q14">
        <v>0.01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>
        <v>0.13</v>
      </c>
      <c r="B15">
        <v>0.14000000000000001</v>
      </c>
      <c r="C15">
        <v>0.13</v>
      </c>
      <c r="D15">
        <v>0.08</v>
      </c>
      <c r="E15">
        <v>0.15</v>
      </c>
      <c r="F15">
        <v>0.22</v>
      </c>
      <c r="G15">
        <v>0.05</v>
      </c>
      <c r="H15">
        <v>0.03</v>
      </c>
      <c r="I15">
        <v>0.04</v>
      </c>
      <c r="J15">
        <v>0.01</v>
      </c>
      <c r="K15">
        <v>0.08</v>
      </c>
      <c r="L15">
        <v>7.0000000000000007E-2</v>
      </c>
      <c r="M15">
        <v>0.04</v>
      </c>
      <c r="N15">
        <v>0.06</v>
      </c>
      <c r="O15">
        <v>0.06</v>
      </c>
      <c r="P15">
        <v>0.14000000000000001</v>
      </c>
      <c r="Q15">
        <v>0.01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>
        <v>0.17</v>
      </c>
      <c r="B16">
        <v>0.17</v>
      </c>
      <c r="C16">
        <v>0.17</v>
      </c>
      <c r="D16">
        <v>0.1</v>
      </c>
      <c r="E16">
        <v>0.21</v>
      </c>
      <c r="F16">
        <v>0.37</v>
      </c>
      <c r="G16">
        <v>0.09</v>
      </c>
      <c r="H16">
        <v>0.05</v>
      </c>
      <c r="I16">
        <v>0.06</v>
      </c>
      <c r="J16">
        <v>0.02</v>
      </c>
      <c r="K16">
        <v>0.11</v>
      </c>
      <c r="L16">
        <v>0.12</v>
      </c>
      <c r="M16">
        <v>0.08</v>
      </c>
      <c r="N16">
        <v>0.11</v>
      </c>
      <c r="O16">
        <v>0.11</v>
      </c>
      <c r="P16">
        <v>0.11</v>
      </c>
      <c r="Q16">
        <v>0.01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>
        <v>0.28000000000000003</v>
      </c>
      <c r="B17">
        <v>0.26</v>
      </c>
      <c r="C17">
        <v>0.21</v>
      </c>
      <c r="D17">
        <v>0.11</v>
      </c>
      <c r="E17">
        <v>0.25</v>
      </c>
      <c r="F17">
        <v>0.61</v>
      </c>
      <c r="G17">
        <v>0.21</v>
      </c>
      <c r="H17">
        <v>0.12</v>
      </c>
      <c r="I17">
        <v>0.14000000000000001</v>
      </c>
      <c r="J17">
        <v>0.04</v>
      </c>
      <c r="K17">
        <v>0.26</v>
      </c>
      <c r="L17">
        <v>0.31</v>
      </c>
      <c r="M17">
        <v>0.18</v>
      </c>
      <c r="N17">
        <v>0.2</v>
      </c>
      <c r="O17">
        <v>0.22</v>
      </c>
      <c r="P17">
        <v>0.39</v>
      </c>
      <c r="Q17">
        <v>0.04</v>
      </c>
      <c r="R17">
        <v>0.01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25">
      <c r="A18">
        <v>0.38</v>
      </c>
      <c r="B18">
        <v>0.4</v>
      </c>
      <c r="C18">
        <v>0.31</v>
      </c>
      <c r="D18">
        <v>0.15</v>
      </c>
      <c r="E18">
        <v>0.31</v>
      </c>
      <c r="F18">
        <v>0.81</v>
      </c>
      <c r="G18">
        <v>0.39</v>
      </c>
      <c r="H18">
        <v>0.3</v>
      </c>
      <c r="I18">
        <v>0.35</v>
      </c>
      <c r="J18">
        <v>0.09</v>
      </c>
      <c r="K18">
        <v>0.6</v>
      </c>
      <c r="L18">
        <v>0.65</v>
      </c>
      <c r="M18">
        <v>0.43</v>
      </c>
      <c r="N18">
        <v>0.62</v>
      </c>
      <c r="O18">
        <v>0.73</v>
      </c>
      <c r="P18">
        <v>0.62</v>
      </c>
      <c r="Q18">
        <v>0.06</v>
      </c>
      <c r="R18">
        <v>0.01</v>
      </c>
      <c r="S18">
        <v>0</v>
      </c>
      <c r="T18">
        <v>0</v>
      </c>
      <c r="U18">
        <v>0</v>
      </c>
      <c r="V18">
        <v>0.02</v>
      </c>
      <c r="W18">
        <v>0.08</v>
      </c>
    </row>
    <row r="19" spans="1:23" x14ac:dyDescent="0.25">
      <c r="A19">
        <v>0.49</v>
      </c>
      <c r="B19">
        <v>0.41</v>
      </c>
      <c r="C19">
        <v>0.3</v>
      </c>
      <c r="D19">
        <v>0.13</v>
      </c>
      <c r="E19">
        <v>0.23</v>
      </c>
      <c r="F19">
        <v>0.78</v>
      </c>
      <c r="G19">
        <v>0.51</v>
      </c>
      <c r="H19">
        <v>0.47</v>
      </c>
      <c r="I19">
        <v>0.55000000000000004</v>
      </c>
      <c r="J19">
        <v>0.14000000000000001</v>
      </c>
      <c r="K19">
        <v>0.61</v>
      </c>
      <c r="L19">
        <v>0.6</v>
      </c>
      <c r="M19">
        <v>0.53</v>
      </c>
      <c r="N19">
        <v>0.96</v>
      </c>
      <c r="O19">
        <v>1</v>
      </c>
      <c r="P19">
        <v>0.99</v>
      </c>
      <c r="Q19">
        <v>0.11</v>
      </c>
      <c r="R19">
        <v>0.02</v>
      </c>
      <c r="S19">
        <v>0</v>
      </c>
      <c r="T19">
        <v>0</v>
      </c>
      <c r="U19">
        <v>0</v>
      </c>
      <c r="V19">
        <v>0</v>
      </c>
      <c r="W19">
        <v>0.01</v>
      </c>
    </row>
    <row r="20" spans="1:23" x14ac:dyDescent="0.25">
      <c r="A20">
        <v>0.37</v>
      </c>
      <c r="B20">
        <v>0.32</v>
      </c>
      <c r="C20">
        <v>0.22</v>
      </c>
      <c r="D20">
        <v>0.09</v>
      </c>
      <c r="E20">
        <v>0.17</v>
      </c>
      <c r="F20">
        <v>0.64</v>
      </c>
      <c r="G20">
        <v>0.54</v>
      </c>
      <c r="H20">
        <v>0.45</v>
      </c>
      <c r="I20">
        <v>0.5</v>
      </c>
      <c r="J20">
        <v>0.13</v>
      </c>
      <c r="K20">
        <v>0.61</v>
      </c>
      <c r="L20">
        <v>0.71</v>
      </c>
      <c r="M20">
        <v>0.5</v>
      </c>
      <c r="N20">
        <v>0.64</v>
      </c>
      <c r="O20">
        <v>0.64</v>
      </c>
      <c r="P20">
        <v>0.81</v>
      </c>
      <c r="Q20">
        <v>0.09</v>
      </c>
      <c r="R20">
        <v>0.01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5">
      <c r="A21">
        <v>0.28999999999999998</v>
      </c>
      <c r="B21">
        <v>0.27</v>
      </c>
      <c r="C21">
        <v>0.19</v>
      </c>
      <c r="D21">
        <v>0.08</v>
      </c>
      <c r="E21">
        <v>0.14000000000000001</v>
      </c>
      <c r="F21">
        <v>0.76</v>
      </c>
      <c r="G21">
        <v>0.71</v>
      </c>
      <c r="H21">
        <v>0.53</v>
      </c>
      <c r="I21">
        <v>0.5</v>
      </c>
      <c r="J21">
        <v>0.12</v>
      </c>
      <c r="K21">
        <v>0.85</v>
      </c>
      <c r="L21">
        <v>0.92</v>
      </c>
      <c r="M21">
        <v>0.53</v>
      </c>
      <c r="N21">
        <v>0.55000000000000004</v>
      </c>
      <c r="O21">
        <v>0.55000000000000004</v>
      </c>
      <c r="P21">
        <v>0.59</v>
      </c>
      <c r="Q21">
        <v>0.05</v>
      </c>
      <c r="R21">
        <v>0.01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>
        <v>0.36</v>
      </c>
      <c r="B22">
        <v>0.34</v>
      </c>
      <c r="C22">
        <v>0.26</v>
      </c>
      <c r="D22">
        <v>0.13</v>
      </c>
      <c r="E22">
        <v>0.2</v>
      </c>
      <c r="F22">
        <v>0.98</v>
      </c>
      <c r="G22">
        <v>1</v>
      </c>
      <c r="H22">
        <v>0.87</v>
      </c>
      <c r="I22">
        <v>0.83</v>
      </c>
      <c r="J22">
        <v>0.19</v>
      </c>
      <c r="K22">
        <v>0.97</v>
      </c>
      <c r="L22">
        <v>0.96</v>
      </c>
      <c r="M22">
        <v>0.62</v>
      </c>
      <c r="N22">
        <v>0.85</v>
      </c>
      <c r="O22">
        <v>0.88</v>
      </c>
      <c r="P22">
        <v>0.55000000000000004</v>
      </c>
      <c r="Q22">
        <v>0.05</v>
      </c>
      <c r="R22">
        <v>0.01</v>
      </c>
      <c r="S22">
        <v>0</v>
      </c>
      <c r="T22">
        <v>0</v>
      </c>
      <c r="U22">
        <v>0</v>
      </c>
      <c r="V22">
        <v>0.02</v>
      </c>
      <c r="W22">
        <v>0.1</v>
      </c>
    </row>
    <row r="23" spans="1:23" x14ac:dyDescent="0.25">
      <c r="A23">
        <v>0.47</v>
      </c>
      <c r="B23">
        <v>0.44</v>
      </c>
      <c r="C23">
        <v>0.34</v>
      </c>
      <c r="D23">
        <v>0.17</v>
      </c>
      <c r="E23">
        <v>0.25</v>
      </c>
      <c r="F23">
        <v>0.87</v>
      </c>
      <c r="G23">
        <v>0.98</v>
      </c>
      <c r="H23">
        <v>1</v>
      </c>
      <c r="I23">
        <v>1</v>
      </c>
      <c r="J23">
        <v>0.25</v>
      </c>
      <c r="K23">
        <v>1</v>
      </c>
      <c r="L23">
        <v>1</v>
      </c>
      <c r="M23">
        <v>0.76</v>
      </c>
      <c r="N23">
        <v>1</v>
      </c>
      <c r="O23">
        <v>1</v>
      </c>
      <c r="P23">
        <v>0.59</v>
      </c>
      <c r="Q23">
        <v>0.05</v>
      </c>
      <c r="R23">
        <v>0.01</v>
      </c>
      <c r="S23">
        <v>0</v>
      </c>
      <c r="T23">
        <v>0.01</v>
      </c>
      <c r="U23">
        <v>0.02</v>
      </c>
      <c r="V23">
        <v>0.09</v>
      </c>
      <c r="W23">
        <v>0.44</v>
      </c>
    </row>
    <row r="24" spans="1:23" x14ac:dyDescent="0.25">
      <c r="A24">
        <v>0.25</v>
      </c>
      <c r="B24">
        <v>0.25</v>
      </c>
      <c r="C24">
        <v>0.18</v>
      </c>
      <c r="D24">
        <v>0.09</v>
      </c>
      <c r="E24">
        <v>0.12</v>
      </c>
      <c r="F24">
        <v>0.48</v>
      </c>
      <c r="G24">
        <v>0.64</v>
      </c>
      <c r="H24">
        <v>0.56999999999999995</v>
      </c>
      <c r="I24">
        <v>0.52</v>
      </c>
      <c r="J24">
        <v>0.12</v>
      </c>
      <c r="K24">
        <v>0.4</v>
      </c>
      <c r="L24">
        <v>0.39</v>
      </c>
      <c r="M24">
        <v>0.3</v>
      </c>
      <c r="N24">
        <v>0.4</v>
      </c>
      <c r="O24">
        <v>0.48</v>
      </c>
      <c r="P24">
        <v>0.26</v>
      </c>
      <c r="Q24">
        <v>0.03</v>
      </c>
      <c r="R24">
        <v>0.01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5">
      <c r="A25">
        <v>0.19</v>
      </c>
      <c r="B25">
        <v>0.18</v>
      </c>
      <c r="C25">
        <v>0.13</v>
      </c>
      <c r="D25">
        <v>7.0000000000000007E-2</v>
      </c>
      <c r="E25">
        <v>0.09</v>
      </c>
      <c r="F25">
        <v>0.55000000000000004</v>
      </c>
      <c r="G25">
        <v>0.78</v>
      </c>
      <c r="H25">
        <v>0.59</v>
      </c>
      <c r="I25">
        <v>0.43</v>
      </c>
      <c r="J25">
        <v>0.08</v>
      </c>
      <c r="K25">
        <v>0.32</v>
      </c>
      <c r="L25">
        <v>0.37</v>
      </c>
      <c r="M25">
        <v>0.24</v>
      </c>
      <c r="N25">
        <v>0.31</v>
      </c>
      <c r="O25">
        <v>0.37</v>
      </c>
      <c r="P25">
        <v>0.2</v>
      </c>
      <c r="Q25">
        <v>0.02</v>
      </c>
      <c r="R25">
        <v>0.01</v>
      </c>
      <c r="S25">
        <v>0</v>
      </c>
      <c r="T25">
        <v>0</v>
      </c>
      <c r="U25">
        <v>0</v>
      </c>
      <c r="V25">
        <v>0</v>
      </c>
      <c r="W25">
        <v>0.01</v>
      </c>
    </row>
    <row r="26" spans="1:23" x14ac:dyDescent="0.25">
      <c r="A26">
        <v>0.27</v>
      </c>
      <c r="B26">
        <v>0.26</v>
      </c>
      <c r="C26">
        <v>0.22</v>
      </c>
      <c r="D26">
        <v>0.11</v>
      </c>
      <c r="E26">
        <v>0.15</v>
      </c>
      <c r="F26">
        <v>0.73</v>
      </c>
      <c r="G26">
        <v>0.89</v>
      </c>
      <c r="H26">
        <v>0.67</v>
      </c>
      <c r="I26">
        <v>0.54</v>
      </c>
      <c r="J26">
        <v>0.11</v>
      </c>
      <c r="K26">
        <v>0.38</v>
      </c>
      <c r="L26">
        <v>0.38</v>
      </c>
      <c r="M26">
        <v>0.24</v>
      </c>
      <c r="N26">
        <v>0.25</v>
      </c>
      <c r="O26">
        <v>0.33</v>
      </c>
      <c r="P26">
        <v>0.12</v>
      </c>
      <c r="Q26">
        <v>0.02</v>
      </c>
      <c r="R26">
        <v>0.02</v>
      </c>
      <c r="S26">
        <v>0</v>
      </c>
      <c r="T26">
        <v>0</v>
      </c>
      <c r="U26">
        <v>0.01</v>
      </c>
      <c r="V26">
        <v>0.02</v>
      </c>
      <c r="W26">
        <v>0.1</v>
      </c>
    </row>
    <row r="27" spans="1:23" x14ac:dyDescent="0.25">
      <c r="A27">
        <v>0.25</v>
      </c>
      <c r="B27">
        <v>0.23</v>
      </c>
      <c r="C27">
        <v>0.19</v>
      </c>
      <c r="D27">
        <v>0.09</v>
      </c>
      <c r="E27">
        <v>0.12</v>
      </c>
      <c r="F27">
        <v>0.52</v>
      </c>
      <c r="G27">
        <v>0.48</v>
      </c>
      <c r="H27">
        <v>0.35</v>
      </c>
      <c r="I27">
        <v>0.32</v>
      </c>
      <c r="J27">
        <v>0.08</v>
      </c>
      <c r="K27">
        <v>0.23</v>
      </c>
      <c r="L27">
        <v>0.21</v>
      </c>
      <c r="M27">
        <v>0.14000000000000001</v>
      </c>
      <c r="N27">
        <v>0.17</v>
      </c>
      <c r="O27">
        <v>0.25</v>
      </c>
      <c r="P27">
        <v>0.09</v>
      </c>
      <c r="Q27">
        <v>0.01</v>
      </c>
      <c r="R27">
        <v>0.01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>
        <v>0.09</v>
      </c>
      <c r="B28">
        <v>0.1</v>
      </c>
      <c r="C28">
        <v>0.08</v>
      </c>
      <c r="D28">
        <v>0.04</v>
      </c>
      <c r="E28">
        <v>0.05</v>
      </c>
      <c r="F28">
        <v>0.33</v>
      </c>
      <c r="G28">
        <v>0.35</v>
      </c>
      <c r="H28">
        <v>0.21</v>
      </c>
      <c r="I28">
        <v>0.15</v>
      </c>
      <c r="J28">
        <v>0.03</v>
      </c>
      <c r="K28">
        <v>0.14000000000000001</v>
      </c>
      <c r="L28">
        <v>0.12</v>
      </c>
      <c r="M28">
        <v>0.06</v>
      </c>
      <c r="N28">
        <v>0.08</v>
      </c>
      <c r="O28">
        <v>0.12</v>
      </c>
      <c r="P28">
        <v>0.05</v>
      </c>
      <c r="Q28">
        <v>0.01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>
        <v>0.17</v>
      </c>
      <c r="B29">
        <v>0.19</v>
      </c>
      <c r="C29">
        <v>0.16</v>
      </c>
      <c r="D29">
        <v>7.0000000000000007E-2</v>
      </c>
      <c r="E29">
        <v>0.09</v>
      </c>
      <c r="F29">
        <v>0.54</v>
      </c>
      <c r="G29">
        <v>0.44</v>
      </c>
      <c r="H29">
        <v>0.26</v>
      </c>
      <c r="I29">
        <v>0.2</v>
      </c>
      <c r="J29">
        <v>0.05</v>
      </c>
      <c r="K29">
        <v>0.32</v>
      </c>
      <c r="L29">
        <v>0.21</v>
      </c>
      <c r="M29">
        <v>0.09</v>
      </c>
      <c r="N29">
        <v>0.12</v>
      </c>
      <c r="O29">
        <v>0.16</v>
      </c>
      <c r="P29">
        <v>0.04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0.01</v>
      </c>
    </row>
    <row r="30" spans="1:23" x14ac:dyDescent="0.25">
      <c r="A30">
        <v>0.08</v>
      </c>
      <c r="B30">
        <v>7.0000000000000007E-2</v>
      </c>
      <c r="C30">
        <v>0.05</v>
      </c>
      <c r="D30">
        <v>0.02</v>
      </c>
      <c r="E30">
        <v>0.03</v>
      </c>
      <c r="F30">
        <v>0.16</v>
      </c>
      <c r="G30">
        <v>0.13</v>
      </c>
      <c r="H30">
        <v>7.0000000000000007E-2</v>
      </c>
      <c r="I30">
        <v>7.0000000000000007E-2</v>
      </c>
      <c r="J30">
        <v>0.02</v>
      </c>
      <c r="K30">
        <v>0.09</v>
      </c>
      <c r="L30">
        <v>0.06</v>
      </c>
      <c r="M30">
        <v>0.03</v>
      </c>
      <c r="N30">
        <v>0.04</v>
      </c>
      <c r="O30">
        <v>0.04</v>
      </c>
      <c r="P30">
        <v>0.01</v>
      </c>
      <c r="Q30">
        <v>0</v>
      </c>
      <c r="R30">
        <v>0</v>
      </c>
      <c r="S30">
        <v>0</v>
      </c>
      <c r="T30">
        <v>0</v>
      </c>
      <c r="U30">
        <v>0</v>
      </c>
      <c r="V30">
        <v>0.01</v>
      </c>
      <c r="W30">
        <v>0.03</v>
      </c>
    </row>
    <row r="31" spans="1:23" x14ac:dyDescent="0.25">
      <c r="A31">
        <v>0.02</v>
      </c>
      <c r="B31">
        <v>0.02</v>
      </c>
      <c r="C31">
        <v>0.01</v>
      </c>
      <c r="D31">
        <v>0.01</v>
      </c>
      <c r="E31">
        <v>0.01</v>
      </c>
      <c r="F31">
        <v>0.06</v>
      </c>
      <c r="G31">
        <v>0.04</v>
      </c>
      <c r="H31">
        <v>0.02</v>
      </c>
      <c r="I31">
        <v>0.01</v>
      </c>
      <c r="J31">
        <v>0</v>
      </c>
      <c r="K31">
        <v>0.03</v>
      </c>
      <c r="L31">
        <v>0.02</v>
      </c>
      <c r="M31">
        <v>0.01</v>
      </c>
      <c r="N31">
        <v>0.01</v>
      </c>
      <c r="O31">
        <v>0.01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>
        <v>0.02</v>
      </c>
      <c r="B32">
        <v>0.02</v>
      </c>
      <c r="C32">
        <v>0.01</v>
      </c>
      <c r="D32">
        <v>0.01</v>
      </c>
      <c r="E32">
        <v>0.01</v>
      </c>
      <c r="F32">
        <v>0.04</v>
      </c>
      <c r="G32">
        <v>0.02</v>
      </c>
      <c r="H32">
        <v>0.01</v>
      </c>
      <c r="I32">
        <v>0.01</v>
      </c>
      <c r="J32">
        <v>0</v>
      </c>
      <c r="K32">
        <v>0.02</v>
      </c>
      <c r="L32">
        <v>0.01</v>
      </c>
      <c r="M32">
        <v>0</v>
      </c>
      <c r="N32">
        <v>0.01</v>
      </c>
      <c r="O32">
        <v>0.01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>
        <v>0.01</v>
      </c>
      <c r="B33">
        <v>0.01</v>
      </c>
      <c r="C33">
        <v>0.01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>
        <v>0</v>
      </c>
      <c r="B34">
        <v>0.01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25">
      <c r="A35">
        <v>0.01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0.01</v>
      </c>
      <c r="P37">
        <v>0.01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0.02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 t="s">
        <v>0</v>
      </c>
      <c r="B49" s="1">
        <v>0</v>
      </c>
      <c r="C49" t="s">
        <v>1</v>
      </c>
    </row>
    <row r="50" spans="1:23" x14ac:dyDescent="0.25">
      <c r="A50">
        <f>SUM(A1:A48)</f>
        <v>5.0699999999999985</v>
      </c>
      <c r="B50">
        <f t="shared" ref="B50:W50" si="0">SUM(B1:B48)</f>
        <v>4.7899999999999991</v>
      </c>
      <c r="C50">
        <f t="shared" si="0"/>
        <v>3.7199999999999993</v>
      </c>
      <c r="D50">
        <f t="shared" si="0"/>
        <v>1.8100000000000003</v>
      </c>
      <c r="E50">
        <f t="shared" si="0"/>
        <v>2.9499999999999993</v>
      </c>
      <c r="F50">
        <f t="shared" si="0"/>
        <v>9.7799999999999994</v>
      </c>
      <c r="G50">
        <f t="shared" si="0"/>
        <v>8.3099999999999987</v>
      </c>
      <c r="H50">
        <f t="shared" si="0"/>
        <v>6.6099999999999985</v>
      </c>
      <c r="I50">
        <f t="shared" si="0"/>
        <v>6.2900000000000009</v>
      </c>
      <c r="J50">
        <f t="shared" si="0"/>
        <v>1.5000000000000002</v>
      </c>
      <c r="K50">
        <f t="shared" si="0"/>
        <v>7.15</v>
      </c>
      <c r="L50">
        <f t="shared" si="0"/>
        <v>7.1999999999999984</v>
      </c>
      <c r="M50">
        <f t="shared" si="0"/>
        <v>4.84</v>
      </c>
      <c r="N50">
        <f t="shared" si="0"/>
        <v>6.46</v>
      </c>
      <c r="O50">
        <f t="shared" si="0"/>
        <v>7.05</v>
      </c>
      <c r="P50">
        <f t="shared" si="0"/>
        <v>5.7399999999999993</v>
      </c>
      <c r="Q50">
        <f t="shared" si="0"/>
        <v>0.56999999999999995</v>
      </c>
      <c r="R50">
        <f t="shared" si="0"/>
        <v>0.13</v>
      </c>
      <c r="S50">
        <f t="shared" si="0"/>
        <v>0</v>
      </c>
      <c r="T50">
        <f t="shared" si="0"/>
        <v>0.01</v>
      </c>
      <c r="U50">
        <f t="shared" si="0"/>
        <v>0.03</v>
      </c>
      <c r="V50">
        <f t="shared" si="0"/>
        <v>0.16</v>
      </c>
      <c r="W50">
        <f t="shared" si="0"/>
        <v>0.79</v>
      </c>
    </row>
    <row r="51" spans="1:23" x14ac:dyDescent="0.25">
      <c r="B51" s="1"/>
    </row>
    <row r="52" spans="1:23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25">
      <c r="A58">
        <v>0.01</v>
      </c>
      <c r="B58">
        <v>0.01</v>
      </c>
      <c r="C58">
        <v>0.01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25">
      <c r="A59">
        <v>0.02</v>
      </c>
      <c r="B59">
        <v>0.04</v>
      </c>
      <c r="C59">
        <v>0.03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25">
      <c r="A60">
        <v>0.17</v>
      </c>
      <c r="B60">
        <v>0.15</v>
      </c>
      <c r="C60">
        <v>7.0000000000000007E-2</v>
      </c>
      <c r="D60">
        <v>0.04</v>
      </c>
      <c r="E60">
        <v>0.03</v>
      </c>
      <c r="F60">
        <v>0.02</v>
      </c>
      <c r="G60">
        <v>0.01</v>
      </c>
      <c r="H60">
        <v>0.01</v>
      </c>
      <c r="I60">
        <v>0.01</v>
      </c>
      <c r="J60">
        <v>0.01</v>
      </c>
      <c r="K60">
        <v>0.01</v>
      </c>
      <c r="L60">
        <v>0</v>
      </c>
      <c r="M60">
        <v>0</v>
      </c>
      <c r="N60">
        <v>0.01</v>
      </c>
      <c r="O60">
        <v>0.01</v>
      </c>
      <c r="P60">
        <v>0.01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25">
      <c r="A61">
        <v>0.23</v>
      </c>
      <c r="B61">
        <v>0.12</v>
      </c>
      <c r="C61">
        <v>0.12</v>
      </c>
      <c r="D61">
        <v>0.09</v>
      </c>
      <c r="E61">
        <v>0.2</v>
      </c>
      <c r="F61">
        <v>0.1</v>
      </c>
      <c r="G61">
        <v>0.01</v>
      </c>
      <c r="H61">
        <v>0.01</v>
      </c>
      <c r="I61">
        <v>0.02</v>
      </c>
      <c r="J61">
        <v>0.02</v>
      </c>
      <c r="K61">
        <v>0.05</v>
      </c>
      <c r="L61">
        <v>0.01</v>
      </c>
      <c r="M61">
        <v>0.01</v>
      </c>
      <c r="N61">
        <v>0.01</v>
      </c>
      <c r="O61">
        <v>0.01</v>
      </c>
      <c r="P61">
        <v>0.02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0.01</v>
      </c>
    </row>
    <row r="62" spans="1:23" x14ac:dyDescent="0.25">
      <c r="A62">
        <v>0.16</v>
      </c>
      <c r="B62">
        <v>0.2</v>
      </c>
      <c r="C62">
        <v>0.19</v>
      </c>
      <c r="D62">
        <v>0.12</v>
      </c>
      <c r="E62">
        <v>0.22</v>
      </c>
      <c r="F62">
        <v>0.17</v>
      </c>
      <c r="G62">
        <v>0.03</v>
      </c>
      <c r="H62">
        <v>0.02</v>
      </c>
      <c r="I62">
        <v>0.03</v>
      </c>
      <c r="J62">
        <v>0.03</v>
      </c>
      <c r="K62">
        <v>0.05</v>
      </c>
      <c r="L62">
        <v>0.01</v>
      </c>
      <c r="M62">
        <v>0.02</v>
      </c>
      <c r="N62">
        <v>0.02</v>
      </c>
      <c r="O62">
        <v>0.01</v>
      </c>
      <c r="P62">
        <v>0.01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25">
      <c r="A63">
        <v>0.15</v>
      </c>
      <c r="B63">
        <v>0.16</v>
      </c>
      <c r="C63">
        <v>0.15</v>
      </c>
      <c r="D63">
        <v>0.08</v>
      </c>
      <c r="E63">
        <v>0.18</v>
      </c>
      <c r="F63">
        <v>0.2</v>
      </c>
      <c r="G63">
        <v>0.04</v>
      </c>
      <c r="H63">
        <v>0.03</v>
      </c>
      <c r="I63">
        <v>0.04</v>
      </c>
      <c r="J63">
        <v>0.03</v>
      </c>
      <c r="K63">
        <v>0.05</v>
      </c>
      <c r="L63">
        <v>0.01</v>
      </c>
      <c r="M63">
        <v>0.01</v>
      </c>
      <c r="N63">
        <v>0.02</v>
      </c>
      <c r="O63">
        <v>0.02</v>
      </c>
      <c r="P63">
        <v>0.03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25">
      <c r="A64">
        <v>0.14000000000000001</v>
      </c>
      <c r="B64">
        <v>0.14000000000000001</v>
      </c>
      <c r="C64">
        <v>0.12</v>
      </c>
      <c r="D64">
        <v>7.0000000000000007E-2</v>
      </c>
      <c r="E64">
        <v>0.18</v>
      </c>
      <c r="F64">
        <v>0.25</v>
      </c>
      <c r="G64">
        <v>0.05</v>
      </c>
      <c r="H64">
        <v>0.03</v>
      </c>
      <c r="I64">
        <v>0.04</v>
      </c>
      <c r="J64">
        <v>0.03</v>
      </c>
      <c r="K64">
        <v>7.0000000000000007E-2</v>
      </c>
      <c r="L64">
        <v>0.01</v>
      </c>
      <c r="M64">
        <v>0.01</v>
      </c>
      <c r="N64">
        <v>0.02</v>
      </c>
      <c r="O64">
        <v>0.02</v>
      </c>
      <c r="P64">
        <v>0.03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25">
      <c r="A65">
        <v>0.21</v>
      </c>
      <c r="B65">
        <v>0.21</v>
      </c>
      <c r="C65">
        <v>0.17</v>
      </c>
      <c r="D65">
        <v>0.09</v>
      </c>
      <c r="E65">
        <v>0.19</v>
      </c>
      <c r="F65">
        <v>0.32</v>
      </c>
      <c r="G65">
        <v>0.08</v>
      </c>
      <c r="H65">
        <v>0.04</v>
      </c>
      <c r="I65">
        <v>7.0000000000000007E-2</v>
      </c>
      <c r="J65">
        <v>7.0000000000000007E-2</v>
      </c>
      <c r="K65">
        <v>0.13</v>
      </c>
      <c r="L65">
        <v>0.02</v>
      </c>
      <c r="M65">
        <v>0.02</v>
      </c>
      <c r="N65">
        <v>0.04</v>
      </c>
      <c r="O65">
        <v>0.03</v>
      </c>
      <c r="P65">
        <v>0.02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0.01</v>
      </c>
    </row>
    <row r="66" spans="1:23" x14ac:dyDescent="0.25">
      <c r="A66">
        <v>0.16</v>
      </c>
      <c r="B66">
        <v>0.19</v>
      </c>
      <c r="C66">
        <v>0.18</v>
      </c>
      <c r="D66">
        <v>0.09</v>
      </c>
      <c r="E66">
        <v>0.16</v>
      </c>
      <c r="F66">
        <v>0.35</v>
      </c>
      <c r="G66">
        <v>0.11</v>
      </c>
      <c r="H66">
        <v>7.0000000000000007E-2</v>
      </c>
      <c r="I66">
        <v>0.1</v>
      </c>
      <c r="J66">
        <v>0.11</v>
      </c>
      <c r="K66">
        <v>0.12</v>
      </c>
      <c r="L66">
        <v>0.02</v>
      </c>
      <c r="M66">
        <v>0.02</v>
      </c>
      <c r="N66">
        <v>0.03</v>
      </c>
      <c r="O66">
        <v>0.03</v>
      </c>
      <c r="P66">
        <v>0.02</v>
      </c>
      <c r="Q66">
        <v>0</v>
      </c>
      <c r="R66">
        <v>0</v>
      </c>
      <c r="S66">
        <v>0</v>
      </c>
      <c r="T66">
        <v>0</v>
      </c>
      <c r="U66">
        <v>0</v>
      </c>
      <c r="V66">
        <v>0.01</v>
      </c>
      <c r="W66">
        <v>0.03</v>
      </c>
    </row>
    <row r="67" spans="1:23" x14ac:dyDescent="0.25">
      <c r="A67">
        <v>0.11</v>
      </c>
      <c r="B67">
        <v>0.11</v>
      </c>
      <c r="C67">
        <v>0.09</v>
      </c>
      <c r="D67">
        <v>0.05</v>
      </c>
      <c r="E67">
        <v>0.09</v>
      </c>
      <c r="F67">
        <v>0.18</v>
      </c>
      <c r="G67">
        <v>0.05</v>
      </c>
      <c r="H67">
        <v>0.04</v>
      </c>
      <c r="I67">
        <v>0.08</v>
      </c>
      <c r="J67">
        <v>0.08</v>
      </c>
      <c r="K67">
        <v>0.05</v>
      </c>
      <c r="L67">
        <v>0.01</v>
      </c>
      <c r="M67">
        <v>0.01</v>
      </c>
      <c r="N67">
        <v>0.01</v>
      </c>
      <c r="O67">
        <v>0.01</v>
      </c>
      <c r="P67">
        <v>0.01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 x14ac:dyDescent="0.25">
      <c r="A68">
        <v>7.0000000000000007E-2</v>
      </c>
      <c r="B68">
        <v>0.06</v>
      </c>
      <c r="C68">
        <v>0.05</v>
      </c>
      <c r="D68">
        <v>0.03</v>
      </c>
      <c r="E68">
        <v>0.06</v>
      </c>
      <c r="F68">
        <v>0.13</v>
      </c>
      <c r="G68">
        <v>0.03</v>
      </c>
      <c r="H68">
        <v>0.02</v>
      </c>
      <c r="I68">
        <v>0.05</v>
      </c>
      <c r="J68">
        <v>0.06</v>
      </c>
      <c r="K68">
        <v>0.03</v>
      </c>
      <c r="L68">
        <v>0</v>
      </c>
      <c r="M68">
        <v>0.01</v>
      </c>
      <c r="N68">
        <v>0.01</v>
      </c>
      <c r="O68">
        <v>0.01</v>
      </c>
      <c r="P68">
        <v>0.01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25">
      <c r="A69">
        <v>0.1</v>
      </c>
      <c r="B69">
        <v>0.1</v>
      </c>
      <c r="C69">
        <v>0.08</v>
      </c>
      <c r="D69">
        <v>0.05</v>
      </c>
      <c r="E69">
        <v>0.09</v>
      </c>
      <c r="F69">
        <v>0.08</v>
      </c>
      <c r="G69">
        <v>0.02</v>
      </c>
      <c r="H69">
        <v>0.02</v>
      </c>
      <c r="I69">
        <v>0.1</v>
      </c>
      <c r="J69">
        <v>0.08</v>
      </c>
      <c r="K69">
        <v>0.02</v>
      </c>
      <c r="L69">
        <v>0</v>
      </c>
      <c r="M69">
        <v>0.01</v>
      </c>
      <c r="N69">
        <v>0.01</v>
      </c>
      <c r="O69">
        <v>0.01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 x14ac:dyDescent="0.25">
      <c r="A70">
        <v>0.11</v>
      </c>
      <c r="B70">
        <v>0.09</v>
      </c>
      <c r="C70">
        <v>0.09</v>
      </c>
      <c r="D70">
        <v>0.05</v>
      </c>
      <c r="E70">
        <v>0.04</v>
      </c>
      <c r="F70">
        <v>0.02</v>
      </c>
      <c r="G70">
        <v>0</v>
      </c>
      <c r="H70">
        <v>0.01</v>
      </c>
      <c r="I70">
        <v>7.0000000000000007E-2</v>
      </c>
      <c r="J70">
        <v>0.03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0.02</v>
      </c>
    </row>
    <row r="71" spans="1:23" x14ac:dyDescent="0.25">
      <c r="A71">
        <v>0.05</v>
      </c>
      <c r="B71">
        <v>0.05</v>
      </c>
      <c r="C71">
        <v>0.04</v>
      </c>
      <c r="D71">
        <v>0.02</v>
      </c>
      <c r="E71">
        <v>0.01</v>
      </c>
      <c r="F71">
        <v>0</v>
      </c>
      <c r="G71">
        <v>0</v>
      </c>
      <c r="H71">
        <v>0</v>
      </c>
      <c r="I71">
        <v>0.03</v>
      </c>
      <c r="J71">
        <v>0.01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 x14ac:dyDescent="0.25">
      <c r="A72">
        <v>0.04</v>
      </c>
      <c r="B72">
        <v>0.04</v>
      </c>
      <c r="C72">
        <v>0.06</v>
      </c>
      <c r="D72">
        <v>0.02</v>
      </c>
      <c r="E72">
        <v>0.01</v>
      </c>
      <c r="F72">
        <v>0</v>
      </c>
      <c r="G72">
        <v>0</v>
      </c>
      <c r="H72">
        <v>0</v>
      </c>
      <c r="I72">
        <v>0.04</v>
      </c>
      <c r="J72">
        <v>0.01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25">
      <c r="A73">
        <v>0.08</v>
      </c>
      <c r="B73">
        <v>0.08</v>
      </c>
      <c r="C73">
        <v>0.09</v>
      </c>
      <c r="D73">
        <v>0.03</v>
      </c>
      <c r="E73">
        <v>0.01</v>
      </c>
      <c r="F73">
        <v>0</v>
      </c>
      <c r="G73">
        <v>0</v>
      </c>
      <c r="H73">
        <v>0</v>
      </c>
      <c r="I73">
        <v>0.03</v>
      </c>
      <c r="J73">
        <v>0.01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 x14ac:dyDescent="0.25">
      <c r="A74">
        <v>0.08</v>
      </c>
      <c r="B74">
        <v>7.0000000000000007E-2</v>
      </c>
      <c r="C74">
        <v>0.06</v>
      </c>
      <c r="D74">
        <v>0.02</v>
      </c>
      <c r="E74">
        <v>0.01</v>
      </c>
      <c r="F74">
        <v>0</v>
      </c>
      <c r="G74">
        <v>0</v>
      </c>
      <c r="H74">
        <v>0</v>
      </c>
      <c r="I74">
        <v>0.02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25">
      <c r="A75">
        <v>0.04</v>
      </c>
      <c r="B75">
        <v>0.04</v>
      </c>
      <c r="C75">
        <v>0.04</v>
      </c>
      <c r="D75">
        <v>0.02</v>
      </c>
      <c r="E75">
        <v>0</v>
      </c>
      <c r="F75">
        <v>0</v>
      </c>
      <c r="G75">
        <v>0</v>
      </c>
      <c r="H75">
        <v>0</v>
      </c>
      <c r="I75">
        <v>0.01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25">
      <c r="A76">
        <v>0.1</v>
      </c>
      <c r="B76">
        <v>7.0000000000000007E-2</v>
      </c>
      <c r="C76">
        <v>7.0000000000000007E-2</v>
      </c>
      <c r="D76">
        <v>0.02</v>
      </c>
      <c r="E76">
        <v>0.01</v>
      </c>
      <c r="F76">
        <v>0</v>
      </c>
      <c r="G76">
        <v>0</v>
      </c>
      <c r="H76">
        <v>0</v>
      </c>
      <c r="I76">
        <v>0.02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25">
      <c r="A77">
        <v>7.0000000000000007E-2</v>
      </c>
      <c r="B77">
        <v>0.06</v>
      </c>
      <c r="C77">
        <v>0.04</v>
      </c>
      <c r="D77">
        <v>0.01</v>
      </c>
      <c r="E77">
        <v>0</v>
      </c>
      <c r="F77">
        <v>0</v>
      </c>
      <c r="G77">
        <v>0</v>
      </c>
      <c r="H77">
        <v>0</v>
      </c>
      <c r="I77">
        <v>0.01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 x14ac:dyDescent="0.25">
      <c r="A78">
        <v>0.03</v>
      </c>
      <c r="B78">
        <v>0.02</v>
      </c>
      <c r="C78">
        <v>0.02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25">
      <c r="A79">
        <v>0.03</v>
      </c>
      <c r="B79">
        <v>0.03</v>
      </c>
      <c r="C79">
        <v>0.02</v>
      </c>
      <c r="D79">
        <v>0.01</v>
      </c>
      <c r="E79">
        <v>0</v>
      </c>
      <c r="F79">
        <v>0</v>
      </c>
      <c r="G79">
        <v>0</v>
      </c>
      <c r="H79">
        <v>0</v>
      </c>
      <c r="I79">
        <v>0.01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25">
      <c r="A80">
        <v>0.03</v>
      </c>
      <c r="B80">
        <v>0.03</v>
      </c>
      <c r="C80">
        <v>0.02</v>
      </c>
      <c r="D80">
        <v>0</v>
      </c>
      <c r="E80">
        <v>0</v>
      </c>
      <c r="F80">
        <v>0</v>
      </c>
      <c r="G80">
        <v>0</v>
      </c>
      <c r="H80">
        <v>0</v>
      </c>
      <c r="I80">
        <v>0.01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25">
      <c r="A81">
        <v>0.01</v>
      </c>
      <c r="B81">
        <v>0.01</v>
      </c>
      <c r="C81">
        <v>0.01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 x14ac:dyDescent="0.25">
      <c r="A82">
        <v>0</v>
      </c>
      <c r="B82">
        <v>0.01</v>
      </c>
      <c r="C82">
        <v>0.01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 x14ac:dyDescent="0.25">
      <c r="A94" t="s">
        <v>0</v>
      </c>
      <c r="B94" t="s">
        <v>2</v>
      </c>
    </row>
    <row r="95" spans="1:23" x14ac:dyDescent="0.25">
      <c r="A95">
        <f>SUM(A52:A93)</f>
        <v>2.1999999999999997</v>
      </c>
      <c r="B95">
        <f t="shared" ref="B95:W95" si="1">SUM(B52:B93)</f>
        <v>2.09</v>
      </c>
      <c r="C95">
        <f t="shared" si="1"/>
        <v>1.8300000000000007</v>
      </c>
      <c r="D95">
        <f t="shared" si="1"/>
        <v>0.91000000000000025</v>
      </c>
      <c r="E95">
        <f t="shared" si="1"/>
        <v>1.4900000000000002</v>
      </c>
      <c r="F95">
        <f t="shared" si="1"/>
        <v>1.8200000000000003</v>
      </c>
      <c r="G95">
        <f t="shared" si="1"/>
        <v>0.43000000000000005</v>
      </c>
      <c r="H95">
        <f t="shared" si="1"/>
        <v>0.30000000000000004</v>
      </c>
      <c r="I95">
        <f t="shared" si="1"/>
        <v>0.79000000000000026</v>
      </c>
      <c r="J95">
        <f t="shared" si="1"/>
        <v>0.58000000000000007</v>
      </c>
      <c r="K95">
        <f t="shared" si="1"/>
        <v>0.58000000000000007</v>
      </c>
      <c r="L95">
        <f t="shared" si="1"/>
        <v>0.09</v>
      </c>
      <c r="M95">
        <f t="shared" si="1"/>
        <v>0.12</v>
      </c>
      <c r="N95">
        <f t="shared" si="1"/>
        <v>0.18000000000000002</v>
      </c>
      <c r="O95">
        <f t="shared" si="1"/>
        <v>0.16000000000000003</v>
      </c>
      <c r="P95">
        <f t="shared" si="1"/>
        <v>0.16000000000000003</v>
      </c>
      <c r="Q95">
        <f t="shared" si="1"/>
        <v>0</v>
      </c>
      <c r="R95">
        <f t="shared" si="1"/>
        <v>0</v>
      </c>
      <c r="S95">
        <f t="shared" si="1"/>
        <v>0</v>
      </c>
      <c r="T95">
        <f t="shared" si="1"/>
        <v>0</v>
      </c>
      <c r="U95">
        <f t="shared" si="1"/>
        <v>0</v>
      </c>
      <c r="V95">
        <f t="shared" si="1"/>
        <v>0.01</v>
      </c>
      <c r="W95">
        <f t="shared" si="1"/>
        <v>7.0000000000000007E-2</v>
      </c>
    </row>
    <row r="97" spans="1:23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25">
      <c r="A104">
        <v>0.01</v>
      </c>
      <c r="B104">
        <v>0.01</v>
      </c>
      <c r="C104">
        <v>0.01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 x14ac:dyDescent="0.25">
      <c r="A105">
        <v>0.08</v>
      </c>
      <c r="B105">
        <v>0.06</v>
      </c>
      <c r="C105">
        <v>0.06</v>
      </c>
      <c r="D105">
        <v>0.01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25">
      <c r="A106">
        <v>0.17</v>
      </c>
      <c r="B106">
        <v>0.11</v>
      </c>
      <c r="C106">
        <v>0.08</v>
      </c>
      <c r="D106">
        <v>0.02</v>
      </c>
      <c r="E106">
        <v>0.01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25">
      <c r="A107">
        <v>0.09</v>
      </c>
      <c r="B107">
        <v>0.16</v>
      </c>
      <c r="C107">
        <v>0.15</v>
      </c>
      <c r="D107">
        <v>0.04</v>
      </c>
      <c r="E107">
        <v>0.01</v>
      </c>
      <c r="F107">
        <v>0</v>
      </c>
      <c r="G107">
        <v>0</v>
      </c>
      <c r="H107">
        <v>0.01</v>
      </c>
      <c r="I107">
        <v>0.02</v>
      </c>
      <c r="J107">
        <v>0</v>
      </c>
      <c r="K107">
        <v>0.01</v>
      </c>
      <c r="L107">
        <v>0.01</v>
      </c>
      <c r="M107">
        <v>0.01</v>
      </c>
      <c r="N107">
        <v>0.01</v>
      </c>
      <c r="O107">
        <v>0.01</v>
      </c>
      <c r="P107">
        <v>0.02</v>
      </c>
      <c r="Q107">
        <v>0</v>
      </c>
      <c r="R107">
        <v>0</v>
      </c>
      <c r="S107">
        <v>0</v>
      </c>
      <c r="T107">
        <v>0.01</v>
      </c>
      <c r="U107">
        <v>0</v>
      </c>
      <c r="V107">
        <v>0</v>
      </c>
      <c r="W107">
        <v>0</v>
      </c>
    </row>
    <row r="108" spans="1:23" x14ac:dyDescent="0.25">
      <c r="A108">
        <v>0.38</v>
      </c>
      <c r="B108">
        <v>0.28000000000000003</v>
      </c>
      <c r="C108">
        <v>0.09</v>
      </c>
      <c r="D108">
        <v>0.05</v>
      </c>
      <c r="E108">
        <v>0.05</v>
      </c>
      <c r="F108">
        <v>0.03</v>
      </c>
      <c r="G108">
        <v>0.01</v>
      </c>
      <c r="H108">
        <v>0</v>
      </c>
      <c r="I108">
        <v>0.01</v>
      </c>
      <c r="J108">
        <v>0</v>
      </c>
      <c r="K108">
        <v>0.01</v>
      </c>
      <c r="L108">
        <v>0.02</v>
      </c>
      <c r="M108">
        <v>0.02</v>
      </c>
      <c r="N108">
        <v>0.02</v>
      </c>
      <c r="O108">
        <v>0.02</v>
      </c>
      <c r="P108">
        <v>0.03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 x14ac:dyDescent="0.25">
      <c r="A109">
        <v>0.28000000000000003</v>
      </c>
      <c r="B109">
        <v>0.24</v>
      </c>
      <c r="C109">
        <v>0.24</v>
      </c>
      <c r="D109">
        <v>0.17</v>
      </c>
      <c r="E109">
        <v>0.23</v>
      </c>
      <c r="F109">
        <v>0.12</v>
      </c>
      <c r="G109">
        <v>0.02</v>
      </c>
      <c r="H109">
        <v>0.01</v>
      </c>
      <c r="I109">
        <v>0.01</v>
      </c>
      <c r="J109">
        <v>0.01</v>
      </c>
      <c r="K109">
        <v>0.03</v>
      </c>
      <c r="L109">
        <v>0.05</v>
      </c>
      <c r="M109">
        <v>0.06</v>
      </c>
      <c r="N109">
        <v>0.06</v>
      </c>
      <c r="O109">
        <v>0.05</v>
      </c>
      <c r="P109">
        <v>0.05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0.01</v>
      </c>
    </row>
    <row r="110" spans="1:23" x14ac:dyDescent="0.25">
      <c r="A110">
        <v>0.41</v>
      </c>
      <c r="B110">
        <v>0.42</v>
      </c>
      <c r="C110">
        <v>0.39</v>
      </c>
      <c r="D110">
        <v>0.23</v>
      </c>
      <c r="E110">
        <v>0.35</v>
      </c>
      <c r="F110">
        <v>0.23</v>
      </c>
      <c r="G110">
        <v>0.04</v>
      </c>
      <c r="H110">
        <v>0.02</v>
      </c>
      <c r="I110">
        <v>0.03</v>
      </c>
      <c r="J110">
        <v>0.01</v>
      </c>
      <c r="K110">
        <v>0.06</v>
      </c>
      <c r="L110">
        <v>0.16</v>
      </c>
      <c r="M110">
        <v>0.14000000000000001</v>
      </c>
      <c r="N110">
        <v>0.17</v>
      </c>
      <c r="O110">
        <v>0.14000000000000001</v>
      </c>
      <c r="P110">
        <v>0.16</v>
      </c>
      <c r="Q110">
        <v>0.01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0.01</v>
      </c>
    </row>
    <row r="111" spans="1:23" x14ac:dyDescent="0.25">
      <c r="A111">
        <v>0.43</v>
      </c>
      <c r="B111">
        <v>0.47</v>
      </c>
      <c r="C111">
        <v>0.5</v>
      </c>
      <c r="D111">
        <v>0.34</v>
      </c>
      <c r="E111">
        <v>0.57999999999999996</v>
      </c>
      <c r="F111">
        <v>0.49</v>
      </c>
      <c r="G111">
        <v>0.08</v>
      </c>
      <c r="H111">
        <v>0.04</v>
      </c>
      <c r="I111">
        <v>0.05</v>
      </c>
      <c r="J111">
        <v>0.01</v>
      </c>
      <c r="K111">
        <v>0.08</v>
      </c>
      <c r="L111">
        <v>0.24</v>
      </c>
      <c r="M111">
        <v>0.22</v>
      </c>
      <c r="N111">
        <v>0.24</v>
      </c>
      <c r="O111">
        <v>0.22</v>
      </c>
      <c r="P111">
        <v>0.24</v>
      </c>
      <c r="Q111">
        <v>0.02</v>
      </c>
      <c r="R111">
        <v>0</v>
      </c>
      <c r="S111">
        <v>0</v>
      </c>
      <c r="T111">
        <v>0</v>
      </c>
      <c r="U111">
        <v>0.01</v>
      </c>
      <c r="V111">
        <v>0</v>
      </c>
      <c r="W111">
        <v>0.01</v>
      </c>
    </row>
    <row r="112" spans="1:23" x14ac:dyDescent="0.25">
      <c r="A112">
        <v>0.46</v>
      </c>
      <c r="B112">
        <v>0.47</v>
      </c>
      <c r="C112">
        <v>0.49</v>
      </c>
      <c r="D112">
        <v>0.31</v>
      </c>
      <c r="E112">
        <v>0.53</v>
      </c>
      <c r="F112">
        <v>0.68</v>
      </c>
      <c r="G112">
        <v>0.14000000000000001</v>
      </c>
      <c r="H112">
        <v>7.0000000000000007E-2</v>
      </c>
      <c r="I112">
        <v>7.0000000000000007E-2</v>
      </c>
      <c r="J112">
        <v>0.02</v>
      </c>
      <c r="K112">
        <v>0.08</v>
      </c>
      <c r="L112">
        <v>0.31</v>
      </c>
      <c r="M112">
        <v>0.31</v>
      </c>
      <c r="N112">
        <v>0.25</v>
      </c>
      <c r="O112">
        <v>0.25</v>
      </c>
      <c r="P112">
        <v>0.18</v>
      </c>
      <c r="Q112">
        <v>0.01</v>
      </c>
      <c r="R112">
        <v>0</v>
      </c>
      <c r="S112">
        <v>0</v>
      </c>
      <c r="T112">
        <v>0.01</v>
      </c>
      <c r="U112">
        <v>0.01</v>
      </c>
      <c r="V112">
        <v>0.01</v>
      </c>
      <c r="W112">
        <v>0.01</v>
      </c>
    </row>
    <row r="113" spans="1:23" x14ac:dyDescent="0.25">
      <c r="A113">
        <v>0.4</v>
      </c>
      <c r="B113">
        <v>0.39</v>
      </c>
      <c r="C113">
        <v>0.4</v>
      </c>
      <c r="D113">
        <v>0.25</v>
      </c>
      <c r="E113">
        <v>0.5</v>
      </c>
      <c r="F113">
        <v>0.92</v>
      </c>
      <c r="G113">
        <v>0.22</v>
      </c>
      <c r="H113">
        <v>0.11</v>
      </c>
      <c r="I113">
        <v>0.11</v>
      </c>
      <c r="J113">
        <v>0.02</v>
      </c>
      <c r="K113">
        <v>0.08</v>
      </c>
      <c r="L113">
        <v>0.31</v>
      </c>
      <c r="M113">
        <v>0.34</v>
      </c>
      <c r="N113">
        <v>0.31</v>
      </c>
      <c r="O113">
        <v>0.35</v>
      </c>
      <c r="P113">
        <v>0.23</v>
      </c>
      <c r="Q113">
        <v>0.03</v>
      </c>
      <c r="R113">
        <v>0.01</v>
      </c>
      <c r="S113">
        <v>0</v>
      </c>
      <c r="T113">
        <v>0</v>
      </c>
      <c r="U113">
        <v>0.01</v>
      </c>
      <c r="V113">
        <v>0.01</v>
      </c>
      <c r="W113">
        <v>0.01</v>
      </c>
    </row>
    <row r="114" spans="1:23" x14ac:dyDescent="0.25">
      <c r="A114">
        <v>0.31</v>
      </c>
      <c r="B114">
        <v>0.32</v>
      </c>
      <c r="C114">
        <v>0.28000000000000003</v>
      </c>
      <c r="D114">
        <v>0.19</v>
      </c>
      <c r="E114">
        <v>0.4</v>
      </c>
      <c r="F114">
        <v>1</v>
      </c>
      <c r="G114">
        <v>0.28999999999999998</v>
      </c>
      <c r="H114">
        <v>0.16</v>
      </c>
      <c r="I114">
        <v>0.16</v>
      </c>
      <c r="J114">
        <v>0.03</v>
      </c>
      <c r="K114">
        <v>0.08</v>
      </c>
      <c r="L114">
        <v>0.26</v>
      </c>
      <c r="M114">
        <v>0.31</v>
      </c>
      <c r="N114">
        <v>0.28000000000000003</v>
      </c>
      <c r="O114">
        <v>0.33</v>
      </c>
      <c r="P114">
        <v>0.14000000000000001</v>
      </c>
      <c r="Q114">
        <v>0.02</v>
      </c>
      <c r="R114">
        <v>0</v>
      </c>
      <c r="S114">
        <v>0</v>
      </c>
      <c r="T114">
        <v>0</v>
      </c>
      <c r="U114">
        <v>0.01</v>
      </c>
      <c r="V114">
        <v>0.01</v>
      </c>
      <c r="W114">
        <v>0.01</v>
      </c>
    </row>
    <row r="115" spans="1:23" x14ac:dyDescent="0.25">
      <c r="A115">
        <v>0.35</v>
      </c>
      <c r="B115">
        <v>0.32</v>
      </c>
      <c r="C115">
        <v>0.27</v>
      </c>
      <c r="D115">
        <v>0.16</v>
      </c>
      <c r="E115">
        <v>0.38</v>
      </c>
      <c r="F115">
        <v>0.88</v>
      </c>
      <c r="G115">
        <v>0.3</v>
      </c>
      <c r="H115">
        <v>0.17</v>
      </c>
      <c r="I115">
        <v>0.17</v>
      </c>
      <c r="J115">
        <v>0.03</v>
      </c>
      <c r="K115">
        <v>7.0000000000000007E-2</v>
      </c>
      <c r="L115">
        <v>0.21</v>
      </c>
      <c r="M115">
        <v>0.25</v>
      </c>
      <c r="N115">
        <v>0.24</v>
      </c>
      <c r="O115">
        <v>0.31</v>
      </c>
      <c r="P115">
        <v>0.2</v>
      </c>
      <c r="Q115">
        <v>0.02</v>
      </c>
      <c r="R115">
        <v>0.01</v>
      </c>
      <c r="S115">
        <v>0</v>
      </c>
      <c r="T115">
        <v>0</v>
      </c>
      <c r="U115">
        <v>0.01</v>
      </c>
      <c r="V115">
        <v>0.01</v>
      </c>
      <c r="W115">
        <v>0.01</v>
      </c>
    </row>
    <row r="116" spans="1:23" x14ac:dyDescent="0.25">
      <c r="A116">
        <v>0.33</v>
      </c>
      <c r="B116">
        <v>0.27</v>
      </c>
      <c r="C116">
        <v>0.23</v>
      </c>
      <c r="D116">
        <v>0.13</v>
      </c>
      <c r="E116">
        <v>0.31</v>
      </c>
      <c r="F116">
        <v>0.73</v>
      </c>
      <c r="G116">
        <v>0.28000000000000003</v>
      </c>
      <c r="H116">
        <v>0.16</v>
      </c>
      <c r="I116">
        <v>0.15</v>
      </c>
      <c r="J116">
        <v>0.03</v>
      </c>
      <c r="K116">
        <v>0.06</v>
      </c>
      <c r="L116">
        <v>0.16</v>
      </c>
      <c r="M116">
        <v>0.2</v>
      </c>
      <c r="N116">
        <v>0.27</v>
      </c>
      <c r="O116">
        <v>0.36</v>
      </c>
      <c r="P116">
        <v>0.17</v>
      </c>
      <c r="Q116">
        <v>0.01</v>
      </c>
      <c r="R116">
        <v>0.01</v>
      </c>
      <c r="S116">
        <v>0</v>
      </c>
      <c r="T116">
        <v>0</v>
      </c>
      <c r="U116">
        <v>0.01</v>
      </c>
      <c r="V116">
        <v>0.01</v>
      </c>
      <c r="W116">
        <v>0.01</v>
      </c>
    </row>
    <row r="117" spans="1:23" x14ac:dyDescent="0.25">
      <c r="A117">
        <v>0.28999999999999998</v>
      </c>
      <c r="B117">
        <v>0.26</v>
      </c>
      <c r="C117">
        <v>0.21</v>
      </c>
      <c r="D117">
        <v>0.12</v>
      </c>
      <c r="E117">
        <v>0.26</v>
      </c>
      <c r="F117">
        <v>0.71</v>
      </c>
      <c r="G117">
        <v>0.27</v>
      </c>
      <c r="H117">
        <v>0.15</v>
      </c>
      <c r="I117">
        <v>0.15</v>
      </c>
      <c r="J117">
        <v>0.03</v>
      </c>
      <c r="K117">
        <v>0.06</v>
      </c>
      <c r="L117">
        <v>0.18</v>
      </c>
      <c r="M117">
        <v>0.21</v>
      </c>
      <c r="N117">
        <v>0.3</v>
      </c>
      <c r="O117">
        <v>0.4</v>
      </c>
      <c r="P117">
        <v>0.14000000000000001</v>
      </c>
      <c r="Q117">
        <v>0.01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0.01</v>
      </c>
    </row>
    <row r="118" spans="1:23" x14ac:dyDescent="0.25">
      <c r="A118">
        <v>0.26</v>
      </c>
      <c r="B118">
        <v>0.23</v>
      </c>
      <c r="C118">
        <v>0.19</v>
      </c>
      <c r="D118">
        <v>0.11</v>
      </c>
      <c r="E118">
        <v>0.25</v>
      </c>
      <c r="F118">
        <v>0.74</v>
      </c>
      <c r="G118">
        <v>0.27</v>
      </c>
      <c r="H118">
        <v>0.15</v>
      </c>
      <c r="I118">
        <v>0.14000000000000001</v>
      </c>
      <c r="J118">
        <v>0.03</v>
      </c>
      <c r="K118">
        <v>0.06</v>
      </c>
      <c r="L118">
        <v>0.14000000000000001</v>
      </c>
      <c r="M118">
        <v>0.17</v>
      </c>
      <c r="N118">
        <v>0.26</v>
      </c>
      <c r="O118">
        <v>0.34</v>
      </c>
      <c r="P118">
        <v>0.2</v>
      </c>
      <c r="Q118">
        <v>0.02</v>
      </c>
      <c r="R118">
        <v>0.01</v>
      </c>
      <c r="S118">
        <v>0</v>
      </c>
      <c r="T118">
        <v>0</v>
      </c>
      <c r="U118">
        <v>0.01</v>
      </c>
      <c r="V118">
        <v>0.01</v>
      </c>
      <c r="W118">
        <v>0.02</v>
      </c>
    </row>
    <row r="119" spans="1:23" x14ac:dyDescent="0.25">
      <c r="A119">
        <v>0.28999999999999998</v>
      </c>
      <c r="B119">
        <v>0.25</v>
      </c>
      <c r="C119">
        <v>0.19</v>
      </c>
      <c r="D119">
        <v>0.1</v>
      </c>
      <c r="E119">
        <v>0.21</v>
      </c>
      <c r="F119">
        <v>0.55000000000000004</v>
      </c>
      <c r="G119">
        <v>0.21</v>
      </c>
      <c r="H119">
        <v>0.13</v>
      </c>
      <c r="I119">
        <v>0.14000000000000001</v>
      </c>
      <c r="J119">
        <v>0.03</v>
      </c>
      <c r="K119">
        <v>0.06</v>
      </c>
      <c r="L119">
        <v>0.14000000000000001</v>
      </c>
      <c r="M119">
        <v>0.16</v>
      </c>
      <c r="N119">
        <v>0.21</v>
      </c>
      <c r="O119">
        <v>0.31</v>
      </c>
      <c r="P119">
        <v>0.25</v>
      </c>
      <c r="Q119">
        <v>0.01</v>
      </c>
      <c r="R119">
        <v>0</v>
      </c>
      <c r="S119">
        <v>0</v>
      </c>
      <c r="T119">
        <v>0</v>
      </c>
      <c r="U119">
        <v>0.01</v>
      </c>
      <c r="V119">
        <v>0.02</v>
      </c>
      <c r="W119">
        <v>7.0000000000000007E-2</v>
      </c>
    </row>
    <row r="120" spans="1:23" x14ac:dyDescent="0.25">
      <c r="A120">
        <v>0.22</v>
      </c>
      <c r="B120">
        <v>0.24</v>
      </c>
      <c r="C120">
        <v>0.17</v>
      </c>
      <c r="D120">
        <v>0.09</v>
      </c>
      <c r="E120">
        <v>0.16</v>
      </c>
      <c r="F120">
        <v>0.42</v>
      </c>
      <c r="G120">
        <v>0.19</v>
      </c>
      <c r="H120">
        <v>0.11</v>
      </c>
      <c r="I120">
        <v>0.13</v>
      </c>
      <c r="J120">
        <v>0.03</v>
      </c>
      <c r="K120">
        <v>0.06</v>
      </c>
      <c r="L120">
        <v>0.1</v>
      </c>
      <c r="M120">
        <v>0.11</v>
      </c>
      <c r="N120">
        <v>0.16</v>
      </c>
      <c r="O120">
        <v>0.24</v>
      </c>
      <c r="P120">
        <v>0.18</v>
      </c>
      <c r="Q120">
        <v>0.01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5">
      <c r="A121">
        <v>0.13</v>
      </c>
      <c r="B121">
        <v>0.13</v>
      </c>
      <c r="C121">
        <v>0.12</v>
      </c>
      <c r="D121">
        <v>0.06</v>
      </c>
      <c r="E121">
        <v>0.11</v>
      </c>
      <c r="F121">
        <v>0.26</v>
      </c>
      <c r="G121">
        <v>0.1</v>
      </c>
      <c r="H121">
        <v>7.0000000000000007E-2</v>
      </c>
      <c r="I121">
        <v>0.08</v>
      </c>
      <c r="J121">
        <v>0.02</v>
      </c>
      <c r="K121">
        <v>0.05</v>
      </c>
      <c r="L121">
        <v>7.0000000000000007E-2</v>
      </c>
      <c r="M121">
        <v>0.06</v>
      </c>
      <c r="N121">
        <v>0.1</v>
      </c>
      <c r="O121">
        <v>0.14000000000000001</v>
      </c>
      <c r="P121">
        <v>0.12</v>
      </c>
      <c r="Q121">
        <v>0.01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 x14ac:dyDescent="0.25">
      <c r="A122">
        <v>0.1</v>
      </c>
      <c r="B122">
        <v>0.11</v>
      </c>
      <c r="C122">
        <v>0.09</v>
      </c>
      <c r="D122">
        <v>0.04</v>
      </c>
      <c r="E122">
        <v>0.09</v>
      </c>
      <c r="F122">
        <v>0.27</v>
      </c>
      <c r="G122">
        <v>0.1</v>
      </c>
      <c r="H122">
        <v>0.06</v>
      </c>
      <c r="I122">
        <v>0.06</v>
      </c>
      <c r="J122">
        <v>0.01</v>
      </c>
      <c r="K122">
        <v>0.05</v>
      </c>
      <c r="L122">
        <v>7.0000000000000007E-2</v>
      </c>
      <c r="M122">
        <v>0.05</v>
      </c>
      <c r="N122">
        <v>0.11</v>
      </c>
      <c r="O122">
        <v>0.14000000000000001</v>
      </c>
      <c r="P122">
        <v>0.08</v>
      </c>
      <c r="Q122">
        <v>0.01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25">
      <c r="A123">
        <v>0.18</v>
      </c>
      <c r="B123">
        <v>0.15</v>
      </c>
      <c r="C123">
        <v>0.12</v>
      </c>
      <c r="D123">
        <v>0.06</v>
      </c>
      <c r="E123">
        <v>0.13</v>
      </c>
      <c r="F123">
        <v>0.35</v>
      </c>
      <c r="G123">
        <v>0.14000000000000001</v>
      </c>
      <c r="H123">
        <v>0.08</v>
      </c>
      <c r="I123">
        <v>0.09</v>
      </c>
      <c r="J123">
        <v>0.02</v>
      </c>
      <c r="K123">
        <v>0.08</v>
      </c>
      <c r="L123">
        <v>0.08</v>
      </c>
      <c r="M123">
        <v>0.06</v>
      </c>
      <c r="N123">
        <v>0.11</v>
      </c>
      <c r="O123">
        <v>0.15</v>
      </c>
      <c r="P123">
        <v>0.12</v>
      </c>
      <c r="Q123">
        <v>0.01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0.01</v>
      </c>
    </row>
    <row r="124" spans="1:23" x14ac:dyDescent="0.25">
      <c r="A124">
        <v>0.12</v>
      </c>
      <c r="B124">
        <v>0.11</v>
      </c>
      <c r="C124">
        <v>0.08</v>
      </c>
      <c r="D124">
        <v>0.05</v>
      </c>
      <c r="E124">
        <v>0.09</v>
      </c>
      <c r="F124">
        <v>0.16</v>
      </c>
      <c r="G124">
        <v>0.06</v>
      </c>
      <c r="H124">
        <v>0.05</v>
      </c>
      <c r="I124">
        <v>7.0000000000000007E-2</v>
      </c>
      <c r="J124">
        <v>0.02</v>
      </c>
      <c r="K124">
        <v>0.04</v>
      </c>
      <c r="L124">
        <v>0.04</v>
      </c>
      <c r="M124">
        <v>0.03</v>
      </c>
      <c r="N124">
        <v>0.05</v>
      </c>
      <c r="O124">
        <v>0.06</v>
      </c>
      <c r="P124">
        <v>0.04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25">
      <c r="A125">
        <v>0.04</v>
      </c>
      <c r="B125">
        <v>0.04</v>
      </c>
      <c r="C125">
        <v>0.03</v>
      </c>
      <c r="D125">
        <v>0.02</v>
      </c>
      <c r="E125">
        <v>0.03</v>
      </c>
      <c r="F125">
        <v>0.04</v>
      </c>
      <c r="G125">
        <v>0.01</v>
      </c>
      <c r="H125">
        <v>0.01</v>
      </c>
      <c r="I125">
        <v>0.01</v>
      </c>
      <c r="J125">
        <v>0</v>
      </c>
      <c r="K125">
        <v>0.01</v>
      </c>
      <c r="L125">
        <v>0.01</v>
      </c>
      <c r="M125">
        <v>0.01</v>
      </c>
      <c r="N125">
        <v>0.01</v>
      </c>
      <c r="O125">
        <v>0.01</v>
      </c>
      <c r="P125">
        <v>0.02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 x14ac:dyDescent="0.25">
      <c r="A126">
        <v>0.06</v>
      </c>
      <c r="B126">
        <v>0.05</v>
      </c>
      <c r="C126">
        <v>0.04</v>
      </c>
      <c r="D126">
        <v>0.02</v>
      </c>
      <c r="E126">
        <v>0.02</v>
      </c>
      <c r="F126">
        <v>0.03</v>
      </c>
      <c r="G126">
        <v>0.01</v>
      </c>
      <c r="H126">
        <v>0.01</v>
      </c>
      <c r="I126">
        <v>0.01</v>
      </c>
      <c r="J126">
        <v>0</v>
      </c>
      <c r="K126">
        <v>0.01</v>
      </c>
      <c r="L126">
        <v>0.01</v>
      </c>
      <c r="M126">
        <v>0</v>
      </c>
      <c r="N126">
        <v>0.01</v>
      </c>
      <c r="O126">
        <v>0.01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 x14ac:dyDescent="0.25">
      <c r="A127">
        <v>0.08</v>
      </c>
      <c r="B127">
        <v>0.08</v>
      </c>
      <c r="C127">
        <v>0.09</v>
      </c>
      <c r="D127">
        <v>0.04</v>
      </c>
      <c r="E127">
        <v>0.01</v>
      </c>
      <c r="F127">
        <v>0</v>
      </c>
      <c r="G127">
        <v>0</v>
      </c>
      <c r="H127">
        <v>0</v>
      </c>
      <c r="I127">
        <v>0.01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25">
      <c r="A128">
        <v>7.0000000000000007E-2</v>
      </c>
      <c r="B128">
        <v>0.05</v>
      </c>
      <c r="C128">
        <v>0.04</v>
      </c>
      <c r="D128">
        <v>0.02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25">
      <c r="A129">
        <v>0.09</v>
      </c>
      <c r="B129">
        <v>0.04</v>
      </c>
      <c r="C129">
        <v>0.05</v>
      </c>
      <c r="D129">
        <v>0.03</v>
      </c>
      <c r="E129">
        <v>0.01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 x14ac:dyDescent="0.25">
      <c r="A130">
        <v>0.12</v>
      </c>
      <c r="B130">
        <v>7.0000000000000007E-2</v>
      </c>
      <c r="C130">
        <v>0.05</v>
      </c>
      <c r="D130">
        <v>0.02</v>
      </c>
      <c r="E130">
        <v>0.01</v>
      </c>
      <c r="F130">
        <v>0</v>
      </c>
      <c r="G130">
        <v>0</v>
      </c>
      <c r="H130">
        <v>0</v>
      </c>
      <c r="I130">
        <v>0.01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25">
      <c r="A131">
        <v>0.1</v>
      </c>
      <c r="B131">
        <v>0.05</v>
      </c>
      <c r="C131">
        <v>0.03</v>
      </c>
      <c r="D131">
        <v>0.01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25">
      <c r="A132">
        <v>0.08</v>
      </c>
      <c r="B132">
        <v>0.03</v>
      </c>
      <c r="C132">
        <v>0.02</v>
      </c>
      <c r="D132">
        <v>0.01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 x14ac:dyDescent="0.25">
      <c r="A133">
        <v>0.1</v>
      </c>
      <c r="B133">
        <v>0.06</v>
      </c>
      <c r="C133">
        <v>0.03</v>
      </c>
      <c r="D133">
        <v>0.01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25">
      <c r="A134">
        <v>0.03</v>
      </c>
      <c r="B134">
        <v>0.02</v>
      </c>
      <c r="C134">
        <v>0.02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25">
      <c r="A135">
        <v>0.01</v>
      </c>
      <c r="B135">
        <v>0.01</v>
      </c>
      <c r="C135">
        <v>0.01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25">
      <c r="A136">
        <v>0.01</v>
      </c>
      <c r="B136">
        <v>0.01</v>
      </c>
      <c r="C136">
        <v>0.01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 x14ac:dyDescent="0.25">
      <c r="A137">
        <v>0.01</v>
      </c>
      <c r="B137">
        <v>0.01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 x14ac:dyDescent="0.25">
      <c r="A149" t="s">
        <v>0</v>
      </c>
      <c r="B149" t="s">
        <v>3</v>
      </c>
    </row>
    <row r="150" spans="1:23" x14ac:dyDescent="0.25">
      <c r="A150">
        <f>SUM(A97:A148)</f>
        <v>6.0899999999999981</v>
      </c>
      <c r="B150">
        <f t="shared" ref="B150:W150" si="2">SUM(B97:B148)</f>
        <v>5.52</v>
      </c>
      <c r="C150">
        <f t="shared" si="2"/>
        <v>4.7799999999999985</v>
      </c>
      <c r="D150">
        <f t="shared" si="2"/>
        <v>2.7099999999999991</v>
      </c>
      <c r="E150">
        <f t="shared" si="2"/>
        <v>4.7299999999999986</v>
      </c>
      <c r="F150">
        <f t="shared" si="2"/>
        <v>8.6099999999999977</v>
      </c>
      <c r="G150">
        <f t="shared" si="2"/>
        <v>2.74</v>
      </c>
      <c r="H150">
        <f t="shared" si="2"/>
        <v>1.5700000000000005</v>
      </c>
      <c r="I150">
        <f t="shared" si="2"/>
        <v>1.6800000000000002</v>
      </c>
      <c r="J150">
        <f t="shared" si="2"/>
        <v>0.35000000000000009</v>
      </c>
      <c r="K150">
        <f t="shared" si="2"/>
        <v>1.0400000000000003</v>
      </c>
      <c r="L150">
        <f t="shared" si="2"/>
        <v>2.5699999999999994</v>
      </c>
      <c r="M150">
        <f t="shared" si="2"/>
        <v>2.7199999999999998</v>
      </c>
      <c r="N150">
        <f t="shared" si="2"/>
        <v>3.1699999999999995</v>
      </c>
      <c r="O150">
        <f t="shared" si="2"/>
        <v>3.84</v>
      </c>
      <c r="P150">
        <f t="shared" si="2"/>
        <v>2.5700000000000003</v>
      </c>
      <c r="Q150">
        <f t="shared" si="2"/>
        <v>0.20000000000000004</v>
      </c>
      <c r="R150">
        <f t="shared" si="2"/>
        <v>0.04</v>
      </c>
      <c r="S150">
        <f t="shared" si="2"/>
        <v>0</v>
      </c>
      <c r="T150">
        <f t="shared" si="2"/>
        <v>0.02</v>
      </c>
      <c r="U150">
        <f t="shared" si="2"/>
        <v>0.08</v>
      </c>
      <c r="V150">
        <f t="shared" si="2"/>
        <v>0.08</v>
      </c>
      <c r="W150">
        <f t="shared" si="2"/>
        <v>0.19</v>
      </c>
    </row>
    <row r="152" spans="1:23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0.01</v>
      </c>
      <c r="U161">
        <v>0.01</v>
      </c>
      <c r="V161">
        <v>0.01</v>
      </c>
      <c r="W161">
        <v>0.01</v>
      </c>
    </row>
    <row r="162" spans="1:23" x14ac:dyDescent="0.25">
      <c r="A162">
        <v>0.02</v>
      </c>
      <c r="B162">
        <v>0.01</v>
      </c>
      <c r="C162">
        <v>0.01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 x14ac:dyDescent="0.25">
      <c r="A163">
        <v>0.21</v>
      </c>
      <c r="B163">
        <v>0.08</v>
      </c>
      <c r="C163">
        <v>0.13</v>
      </c>
      <c r="D163">
        <v>0.05</v>
      </c>
      <c r="E163">
        <v>0.02</v>
      </c>
      <c r="F163">
        <v>0.01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0.01</v>
      </c>
      <c r="M163">
        <v>0.01</v>
      </c>
      <c r="N163">
        <v>0.01</v>
      </c>
      <c r="O163">
        <v>0.01</v>
      </c>
      <c r="P163">
        <v>0.01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0.01</v>
      </c>
    </row>
    <row r="164" spans="1:23" x14ac:dyDescent="0.25">
      <c r="A164">
        <v>0.2</v>
      </c>
      <c r="B164">
        <v>0.18</v>
      </c>
      <c r="C164">
        <v>0.21</v>
      </c>
      <c r="D164">
        <v>0.09</v>
      </c>
      <c r="E164">
        <v>0.05</v>
      </c>
      <c r="F164">
        <v>0.02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0.01</v>
      </c>
      <c r="M164">
        <v>0.02</v>
      </c>
      <c r="N164">
        <v>0.02</v>
      </c>
      <c r="O164">
        <v>0.02</v>
      </c>
      <c r="P164">
        <v>0.02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 x14ac:dyDescent="0.25">
      <c r="A165">
        <v>0.28999999999999998</v>
      </c>
      <c r="B165">
        <v>0.34</v>
      </c>
      <c r="C165">
        <v>0.48</v>
      </c>
      <c r="D165">
        <v>0.26</v>
      </c>
      <c r="E165">
        <v>0.16</v>
      </c>
      <c r="F165">
        <v>0.04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0.04</v>
      </c>
      <c r="M165">
        <v>0.08</v>
      </c>
      <c r="N165">
        <v>0.05</v>
      </c>
      <c r="O165">
        <v>0.05</v>
      </c>
      <c r="P165">
        <v>0.06</v>
      </c>
      <c r="Q165">
        <v>0.01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 x14ac:dyDescent="0.25">
      <c r="A166">
        <v>0.44</v>
      </c>
      <c r="B166">
        <v>0.48</v>
      </c>
      <c r="C166">
        <v>0.73</v>
      </c>
      <c r="D166">
        <v>0.46</v>
      </c>
      <c r="E166">
        <v>0.31</v>
      </c>
      <c r="F166">
        <v>7.0000000000000007E-2</v>
      </c>
      <c r="G166">
        <v>0.01</v>
      </c>
      <c r="H166">
        <v>0.01</v>
      </c>
      <c r="I166">
        <v>0.01</v>
      </c>
      <c r="J166">
        <v>0</v>
      </c>
      <c r="K166">
        <v>0.02</v>
      </c>
      <c r="L166">
        <v>0.12</v>
      </c>
      <c r="M166">
        <v>0.23</v>
      </c>
      <c r="N166">
        <v>0.08</v>
      </c>
      <c r="O166">
        <v>7.0000000000000007E-2</v>
      </c>
      <c r="P166">
        <v>0.06</v>
      </c>
      <c r="Q166">
        <v>0.01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 x14ac:dyDescent="0.25">
      <c r="A167">
        <v>0.5</v>
      </c>
      <c r="B167">
        <v>0.53</v>
      </c>
      <c r="C167">
        <v>0.78</v>
      </c>
      <c r="D167">
        <v>0.6</v>
      </c>
      <c r="E167">
        <v>0.44</v>
      </c>
      <c r="F167">
        <v>0.1</v>
      </c>
      <c r="G167">
        <v>0.01</v>
      </c>
      <c r="H167">
        <v>0.01</v>
      </c>
      <c r="I167">
        <v>0.01</v>
      </c>
      <c r="J167">
        <v>0.01</v>
      </c>
      <c r="K167">
        <v>0.08</v>
      </c>
      <c r="L167">
        <v>0.4</v>
      </c>
      <c r="M167">
        <v>0.52</v>
      </c>
      <c r="N167">
        <v>0.11</v>
      </c>
      <c r="O167">
        <v>0.06</v>
      </c>
      <c r="P167">
        <v>0.04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 x14ac:dyDescent="0.25">
      <c r="A168">
        <v>0.5</v>
      </c>
      <c r="B168">
        <v>0.5</v>
      </c>
      <c r="C168">
        <v>0.57999999999999996</v>
      </c>
      <c r="D168">
        <v>0.63</v>
      </c>
      <c r="E168">
        <v>0.5</v>
      </c>
      <c r="F168">
        <v>0.12</v>
      </c>
      <c r="G168">
        <v>0.01</v>
      </c>
      <c r="H168">
        <v>0.01</v>
      </c>
      <c r="I168">
        <v>0.02</v>
      </c>
      <c r="J168">
        <v>0.02</v>
      </c>
      <c r="K168">
        <v>0.3</v>
      </c>
      <c r="L168">
        <v>0.77</v>
      </c>
      <c r="M168">
        <v>0.68</v>
      </c>
      <c r="N168">
        <v>0.12</v>
      </c>
      <c r="O168">
        <v>0.06</v>
      </c>
      <c r="P168">
        <v>0.02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 x14ac:dyDescent="0.25">
      <c r="A169">
        <v>0.44</v>
      </c>
      <c r="B169">
        <v>0.43</v>
      </c>
      <c r="C169">
        <v>0.47</v>
      </c>
      <c r="D169">
        <v>0.65</v>
      </c>
      <c r="E169">
        <v>0.5</v>
      </c>
      <c r="F169">
        <v>0.14000000000000001</v>
      </c>
      <c r="G169">
        <v>0.02</v>
      </c>
      <c r="H169">
        <v>0.02</v>
      </c>
      <c r="I169">
        <v>0.06</v>
      </c>
      <c r="J169">
        <v>0.09</v>
      </c>
      <c r="K169">
        <v>0.69</v>
      </c>
      <c r="L169">
        <v>0.98</v>
      </c>
      <c r="M169">
        <v>0.64</v>
      </c>
      <c r="N169">
        <v>0.1</v>
      </c>
      <c r="O169">
        <v>0.04</v>
      </c>
      <c r="P169">
        <v>0.01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0.01</v>
      </c>
      <c r="W169">
        <v>0.06</v>
      </c>
    </row>
    <row r="170" spans="1:23" x14ac:dyDescent="0.25">
      <c r="A170">
        <v>0.44</v>
      </c>
      <c r="B170">
        <v>0.4</v>
      </c>
      <c r="C170">
        <v>0.38</v>
      </c>
      <c r="D170">
        <v>0.44</v>
      </c>
      <c r="E170">
        <v>0.39</v>
      </c>
      <c r="F170">
        <v>0.14000000000000001</v>
      </c>
      <c r="G170">
        <v>0.02</v>
      </c>
      <c r="H170">
        <v>0.02</v>
      </c>
      <c r="I170">
        <v>0.11</v>
      </c>
      <c r="J170">
        <v>0.35</v>
      </c>
      <c r="K170">
        <v>0.75</v>
      </c>
      <c r="L170">
        <v>0.42</v>
      </c>
      <c r="M170">
        <v>0.18</v>
      </c>
      <c r="N170">
        <v>0.03</v>
      </c>
      <c r="O170">
        <v>0.02</v>
      </c>
      <c r="P170">
        <v>0.01</v>
      </c>
      <c r="Q170">
        <v>0</v>
      </c>
      <c r="R170">
        <v>0</v>
      </c>
      <c r="S170">
        <v>0</v>
      </c>
      <c r="T170">
        <v>0</v>
      </c>
      <c r="U170">
        <v>0.01</v>
      </c>
      <c r="V170">
        <v>0.04</v>
      </c>
      <c r="W170">
        <v>0.19</v>
      </c>
    </row>
    <row r="171" spans="1:23" x14ac:dyDescent="0.25">
      <c r="A171">
        <v>0.45</v>
      </c>
      <c r="B171">
        <v>0.33</v>
      </c>
      <c r="C171">
        <v>0.28999999999999998</v>
      </c>
      <c r="D171">
        <v>0.28999999999999998</v>
      </c>
      <c r="E171">
        <v>0.32</v>
      </c>
      <c r="F171">
        <v>0.14000000000000001</v>
      </c>
      <c r="G171">
        <v>0.02</v>
      </c>
      <c r="H171">
        <v>0.03</v>
      </c>
      <c r="I171">
        <v>0.17</v>
      </c>
      <c r="J171">
        <v>0.59</v>
      </c>
      <c r="K171">
        <v>0.81</v>
      </c>
      <c r="L171">
        <v>0.3</v>
      </c>
      <c r="M171">
        <v>0.1</v>
      </c>
      <c r="N171">
        <v>0.02</v>
      </c>
      <c r="O171">
        <v>0.01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 x14ac:dyDescent="0.25">
      <c r="A172">
        <v>0.34</v>
      </c>
      <c r="B172">
        <v>0.27</v>
      </c>
      <c r="C172">
        <v>0.24</v>
      </c>
      <c r="D172">
        <v>0.27</v>
      </c>
      <c r="E172">
        <v>0.46</v>
      </c>
      <c r="F172">
        <v>0.18</v>
      </c>
      <c r="G172">
        <v>0.03</v>
      </c>
      <c r="H172">
        <v>0.03</v>
      </c>
      <c r="I172">
        <v>0.2</v>
      </c>
      <c r="J172">
        <v>0.83</v>
      </c>
      <c r="K172">
        <v>0.92</v>
      </c>
      <c r="L172">
        <v>0.2</v>
      </c>
      <c r="M172">
        <v>0.05</v>
      </c>
      <c r="N172">
        <v>0.01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0.01</v>
      </c>
    </row>
    <row r="173" spans="1:23" x14ac:dyDescent="0.25">
      <c r="A173">
        <v>0.33</v>
      </c>
      <c r="B173">
        <v>0.24</v>
      </c>
      <c r="C173">
        <v>0.2</v>
      </c>
      <c r="D173">
        <v>0.33</v>
      </c>
      <c r="E173">
        <v>0.49</v>
      </c>
      <c r="F173">
        <v>0.17</v>
      </c>
      <c r="G173">
        <v>0.02</v>
      </c>
      <c r="H173">
        <v>0.03</v>
      </c>
      <c r="I173">
        <v>0.22</v>
      </c>
      <c r="J173">
        <v>0.9</v>
      </c>
      <c r="K173">
        <v>0.87</v>
      </c>
      <c r="L173">
        <v>0.15</v>
      </c>
      <c r="M173">
        <v>0.04</v>
      </c>
      <c r="N173">
        <v>0.01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 x14ac:dyDescent="0.25">
      <c r="A174">
        <v>0.28000000000000003</v>
      </c>
      <c r="B174">
        <v>0.23</v>
      </c>
      <c r="C174">
        <v>0.19</v>
      </c>
      <c r="D174">
        <v>0.31</v>
      </c>
      <c r="E174">
        <v>0.42</v>
      </c>
      <c r="F174">
        <v>0.15</v>
      </c>
      <c r="G174">
        <v>0.02</v>
      </c>
      <c r="H174">
        <v>0.03</v>
      </c>
      <c r="I174">
        <v>0.24</v>
      </c>
      <c r="J174">
        <v>0.84</v>
      </c>
      <c r="K174">
        <v>0.7</v>
      </c>
      <c r="L174">
        <v>0.11</v>
      </c>
      <c r="M174">
        <v>0.03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0.01</v>
      </c>
    </row>
    <row r="175" spans="1:23" x14ac:dyDescent="0.25">
      <c r="A175">
        <v>0.27</v>
      </c>
      <c r="B175">
        <v>0.24</v>
      </c>
      <c r="C175">
        <v>0.19</v>
      </c>
      <c r="D175">
        <v>0.23</v>
      </c>
      <c r="E175">
        <v>0.33</v>
      </c>
      <c r="F175">
        <v>0.14000000000000001</v>
      </c>
      <c r="G175">
        <v>0.02</v>
      </c>
      <c r="H175">
        <v>0.03</v>
      </c>
      <c r="I175">
        <v>0.23</v>
      </c>
      <c r="J175">
        <v>1</v>
      </c>
      <c r="K175">
        <v>0.72</v>
      </c>
      <c r="L175">
        <v>0.09</v>
      </c>
      <c r="M175">
        <v>0.03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0.01</v>
      </c>
    </row>
    <row r="176" spans="1:23" x14ac:dyDescent="0.25">
      <c r="A176">
        <v>0.19</v>
      </c>
      <c r="B176">
        <v>0.18</v>
      </c>
      <c r="C176">
        <v>0.16</v>
      </c>
      <c r="D176">
        <v>0.17</v>
      </c>
      <c r="E176">
        <v>0.26</v>
      </c>
      <c r="F176">
        <v>0.13</v>
      </c>
      <c r="G176">
        <v>0.02</v>
      </c>
      <c r="H176">
        <v>0.02</v>
      </c>
      <c r="I176">
        <v>0.1</v>
      </c>
      <c r="J176">
        <v>0.4</v>
      </c>
      <c r="K176">
        <v>0.6</v>
      </c>
      <c r="L176">
        <v>0.15</v>
      </c>
      <c r="M176">
        <v>0.04</v>
      </c>
      <c r="N176">
        <v>0.01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0.01</v>
      </c>
      <c r="W176">
        <v>0.03</v>
      </c>
    </row>
    <row r="177" spans="1:23" x14ac:dyDescent="0.25">
      <c r="A177">
        <v>0.19</v>
      </c>
      <c r="B177">
        <v>0.17</v>
      </c>
      <c r="C177">
        <v>0.16</v>
      </c>
      <c r="D177">
        <v>0.14000000000000001</v>
      </c>
      <c r="E177">
        <v>0.25</v>
      </c>
      <c r="F177">
        <v>0.14000000000000001</v>
      </c>
      <c r="G177">
        <v>0.02</v>
      </c>
      <c r="H177">
        <v>0.02</v>
      </c>
      <c r="I177">
        <v>0.06</v>
      </c>
      <c r="J177">
        <v>0.18</v>
      </c>
      <c r="K177">
        <v>0.51</v>
      </c>
      <c r="L177">
        <v>0.15</v>
      </c>
      <c r="M177">
        <v>0.05</v>
      </c>
      <c r="N177">
        <v>0.01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25">
      <c r="A178">
        <v>0.11</v>
      </c>
      <c r="B178">
        <v>0.11</v>
      </c>
      <c r="C178">
        <v>0.12</v>
      </c>
      <c r="D178">
        <v>0.09</v>
      </c>
      <c r="E178">
        <v>0.15</v>
      </c>
      <c r="F178">
        <v>0.09</v>
      </c>
      <c r="G178">
        <v>0.01</v>
      </c>
      <c r="H178">
        <v>0.01</v>
      </c>
      <c r="I178">
        <v>0.02</v>
      </c>
      <c r="J178">
        <v>0.05</v>
      </c>
      <c r="K178">
        <v>0.23</v>
      </c>
      <c r="L178">
        <v>0.11</v>
      </c>
      <c r="M178">
        <v>0.05</v>
      </c>
      <c r="N178">
        <v>0.01</v>
      </c>
      <c r="O178">
        <v>0.01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25">
      <c r="A179">
        <v>0.05</v>
      </c>
      <c r="B179">
        <v>0.06</v>
      </c>
      <c r="C179">
        <v>7.0000000000000007E-2</v>
      </c>
      <c r="D179">
        <v>0.05</v>
      </c>
      <c r="E179">
        <v>0.09</v>
      </c>
      <c r="F179">
        <v>0.06</v>
      </c>
      <c r="G179">
        <v>0.01</v>
      </c>
      <c r="H179">
        <v>0</v>
      </c>
      <c r="I179">
        <v>0.01</v>
      </c>
      <c r="J179">
        <v>0.01</v>
      </c>
      <c r="K179">
        <v>0.11</v>
      </c>
      <c r="L179">
        <v>0.08</v>
      </c>
      <c r="M179">
        <v>0.05</v>
      </c>
      <c r="N179">
        <v>0.01</v>
      </c>
      <c r="O179">
        <v>0.01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25">
      <c r="A180">
        <v>0.04</v>
      </c>
      <c r="B180">
        <v>0.05</v>
      </c>
      <c r="C180">
        <v>7.0000000000000007E-2</v>
      </c>
      <c r="D180">
        <v>0.05</v>
      </c>
      <c r="E180">
        <v>0.08</v>
      </c>
      <c r="F180">
        <v>0.05</v>
      </c>
      <c r="G180">
        <v>0.01</v>
      </c>
      <c r="H180">
        <v>0</v>
      </c>
      <c r="I180">
        <v>0</v>
      </c>
      <c r="J180">
        <v>0</v>
      </c>
      <c r="K180">
        <v>0.11</v>
      </c>
      <c r="L180">
        <v>0.12</v>
      </c>
      <c r="M180">
        <v>7.0000000000000007E-2</v>
      </c>
      <c r="N180">
        <v>0.01</v>
      </c>
      <c r="O180">
        <v>0.01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25">
      <c r="A181">
        <v>0.05</v>
      </c>
      <c r="B181">
        <v>0.06</v>
      </c>
      <c r="C181">
        <v>0.08</v>
      </c>
      <c r="D181">
        <v>0.06</v>
      </c>
      <c r="E181">
        <v>0.08</v>
      </c>
      <c r="F181">
        <v>0.05</v>
      </c>
      <c r="G181">
        <v>0.01</v>
      </c>
      <c r="H181">
        <v>0</v>
      </c>
      <c r="I181">
        <v>0</v>
      </c>
      <c r="J181">
        <v>0</v>
      </c>
      <c r="K181">
        <v>0.04</v>
      </c>
      <c r="L181">
        <v>0.13</v>
      </c>
      <c r="M181">
        <v>0.13</v>
      </c>
      <c r="N181">
        <v>0.02</v>
      </c>
      <c r="O181">
        <v>0.02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0.01</v>
      </c>
    </row>
    <row r="182" spans="1:23" x14ac:dyDescent="0.25">
      <c r="A182">
        <v>0.06</v>
      </c>
      <c r="B182">
        <v>0.06</v>
      </c>
      <c r="C182">
        <v>7.0000000000000007E-2</v>
      </c>
      <c r="D182">
        <v>0.04</v>
      </c>
      <c r="E182">
        <v>0.05</v>
      </c>
      <c r="F182">
        <v>0.03</v>
      </c>
      <c r="G182">
        <v>0</v>
      </c>
      <c r="H182">
        <v>0</v>
      </c>
      <c r="I182">
        <v>0</v>
      </c>
      <c r="J182">
        <v>0</v>
      </c>
      <c r="K182">
        <v>0.01</v>
      </c>
      <c r="L182">
        <v>0.04</v>
      </c>
      <c r="M182">
        <v>0.06</v>
      </c>
      <c r="N182">
        <v>0.01</v>
      </c>
      <c r="O182">
        <v>0.01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x14ac:dyDescent="0.25">
      <c r="A183">
        <v>0.06</v>
      </c>
      <c r="B183">
        <v>0.05</v>
      </c>
      <c r="C183">
        <v>0.04</v>
      </c>
      <c r="D183">
        <v>0.02</v>
      </c>
      <c r="E183">
        <v>0.03</v>
      </c>
      <c r="F183">
        <v>0.02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0.01</v>
      </c>
      <c r="M183">
        <v>0.03</v>
      </c>
      <c r="N183">
        <v>0.01</v>
      </c>
      <c r="O183">
        <v>0.01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x14ac:dyDescent="0.25">
      <c r="A184">
        <v>0.05</v>
      </c>
      <c r="B184">
        <v>0.04</v>
      </c>
      <c r="C184">
        <v>0.03</v>
      </c>
      <c r="D184">
        <v>0.02</v>
      </c>
      <c r="E184">
        <v>0.02</v>
      </c>
      <c r="F184">
        <v>0.01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0.02</v>
      </c>
      <c r="N184">
        <v>0.01</v>
      </c>
      <c r="O184">
        <v>0.01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 x14ac:dyDescent="0.25">
      <c r="A185">
        <v>0.06</v>
      </c>
      <c r="B185">
        <v>0.05</v>
      </c>
      <c r="C185">
        <v>0.04</v>
      </c>
      <c r="D185">
        <v>0.02</v>
      </c>
      <c r="E185">
        <v>0.02</v>
      </c>
      <c r="F185">
        <v>0.01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0.01</v>
      </c>
      <c r="N185">
        <v>0.01</v>
      </c>
      <c r="O185">
        <v>0.01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 x14ac:dyDescent="0.25">
      <c r="A186">
        <v>0.04</v>
      </c>
      <c r="B186">
        <v>0.03</v>
      </c>
      <c r="C186">
        <v>0.02</v>
      </c>
      <c r="D186">
        <v>0.01</v>
      </c>
      <c r="E186">
        <v>0.01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0.01</v>
      </c>
      <c r="N186">
        <v>0.01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25">
      <c r="A187">
        <v>0.01</v>
      </c>
      <c r="B187">
        <v>0.01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 x14ac:dyDescent="0.25">
      <c r="A188">
        <v>0.01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25">
      <c r="A201">
        <v>275</v>
      </c>
      <c r="B201" t="s">
        <v>4</v>
      </c>
      <c r="C201" t="s">
        <v>5</v>
      </c>
    </row>
    <row r="202" spans="1:23" x14ac:dyDescent="0.25">
      <c r="A202">
        <f>SUM(A152:A200)</f>
        <v>5.63</v>
      </c>
      <c r="B202">
        <f t="shared" ref="B202:W202" si="3">SUM(B152:B200)</f>
        <v>5.129999999999999</v>
      </c>
      <c r="C202">
        <f t="shared" si="3"/>
        <v>5.740000000000002</v>
      </c>
      <c r="D202">
        <f t="shared" si="3"/>
        <v>5.2799999999999967</v>
      </c>
      <c r="E202">
        <f t="shared" si="3"/>
        <v>5.4299999999999988</v>
      </c>
      <c r="F202">
        <f t="shared" si="3"/>
        <v>2.0099999999999998</v>
      </c>
      <c r="G202">
        <f t="shared" si="3"/>
        <v>0.26</v>
      </c>
      <c r="H202">
        <f t="shared" si="3"/>
        <v>0.27</v>
      </c>
      <c r="I202">
        <f t="shared" si="3"/>
        <v>1.4600000000000002</v>
      </c>
      <c r="J202">
        <f t="shared" si="3"/>
        <v>5.27</v>
      </c>
      <c r="K202">
        <f t="shared" si="3"/>
        <v>7.47</v>
      </c>
      <c r="L202">
        <f t="shared" si="3"/>
        <v>4.3899999999999997</v>
      </c>
      <c r="M202">
        <f t="shared" si="3"/>
        <v>3.1299999999999986</v>
      </c>
      <c r="N202">
        <f t="shared" si="3"/>
        <v>0.68000000000000016</v>
      </c>
      <c r="O202">
        <f t="shared" si="3"/>
        <v>0.4300000000000001</v>
      </c>
      <c r="P202">
        <f t="shared" si="3"/>
        <v>0.23</v>
      </c>
      <c r="Q202">
        <f t="shared" si="3"/>
        <v>0.02</v>
      </c>
      <c r="R202">
        <f t="shared" si="3"/>
        <v>0</v>
      </c>
      <c r="S202">
        <f t="shared" si="3"/>
        <v>0</v>
      </c>
      <c r="T202">
        <f t="shared" si="3"/>
        <v>0.01</v>
      </c>
      <c r="U202">
        <f t="shared" si="3"/>
        <v>0.02</v>
      </c>
      <c r="V202">
        <f t="shared" si="3"/>
        <v>6.9999999999999993E-2</v>
      </c>
      <c r="W202">
        <f t="shared" si="3"/>
        <v>0.34000000000000008</v>
      </c>
    </row>
    <row r="204" spans="1:23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25">
      <c r="A212">
        <v>0.02</v>
      </c>
      <c r="B212">
        <v>0.02</v>
      </c>
      <c r="C212">
        <v>0.02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25">
      <c r="A213">
        <v>0.05</v>
      </c>
      <c r="B213">
        <v>0.06</v>
      </c>
      <c r="C213">
        <v>0.04</v>
      </c>
      <c r="D213">
        <v>0.01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 x14ac:dyDescent="0.25">
      <c r="A214">
        <v>0.06</v>
      </c>
      <c r="B214">
        <v>0.09</v>
      </c>
      <c r="C214">
        <v>0.09</v>
      </c>
      <c r="D214">
        <v>0.03</v>
      </c>
      <c r="E214">
        <v>0.01</v>
      </c>
      <c r="F214">
        <v>0</v>
      </c>
      <c r="G214">
        <v>0</v>
      </c>
      <c r="H214">
        <v>0</v>
      </c>
      <c r="I214">
        <v>0.01</v>
      </c>
      <c r="J214">
        <v>0</v>
      </c>
      <c r="K214">
        <v>0.01</v>
      </c>
      <c r="L214">
        <v>0.01</v>
      </c>
      <c r="M214">
        <v>0.01</v>
      </c>
      <c r="N214">
        <v>0.01</v>
      </c>
      <c r="O214">
        <v>0.01</v>
      </c>
      <c r="P214">
        <v>0.02</v>
      </c>
      <c r="Q214">
        <v>0</v>
      </c>
      <c r="R214">
        <v>0</v>
      </c>
      <c r="S214">
        <v>0.01</v>
      </c>
      <c r="T214">
        <v>0.01</v>
      </c>
      <c r="U214">
        <v>0.01</v>
      </c>
      <c r="V214">
        <v>0.01</v>
      </c>
      <c r="W214">
        <v>0.01</v>
      </c>
    </row>
    <row r="215" spans="1:23" x14ac:dyDescent="0.25">
      <c r="A215">
        <v>0.3</v>
      </c>
      <c r="B215">
        <v>0.24</v>
      </c>
      <c r="C215">
        <v>0.09</v>
      </c>
      <c r="D215">
        <v>0.06</v>
      </c>
      <c r="E215">
        <v>0.05</v>
      </c>
      <c r="F215">
        <v>0.03</v>
      </c>
      <c r="G215">
        <v>0.01</v>
      </c>
      <c r="H215">
        <v>0</v>
      </c>
      <c r="I215">
        <v>0.01</v>
      </c>
      <c r="J215">
        <v>0</v>
      </c>
      <c r="K215">
        <v>0.01</v>
      </c>
      <c r="L215">
        <v>0.02</v>
      </c>
      <c r="M215">
        <v>0.03</v>
      </c>
      <c r="N215">
        <v>0.02</v>
      </c>
      <c r="O215">
        <v>0.02</v>
      </c>
      <c r="P215">
        <v>0.02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0.01</v>
      </c>
      <c r="W215">
        <v>0.01</v>
      </c>
    </row>
    <row r="216" spans="1:23" x14ac:dyDescent="0.25">
      <c r="A216">
        <v>0.28999999999999998</v>
      </c>
      <c r="B216">
        <v>0.26</v>
      </c>
      <c r="C216">
        <v>0.3</v>
      </c>
      <c r="D216">
        <v>0.27</v>
      </c>
      <c r="E216">
        <v>0.24</v>
      </c>
      <c r="F216">
        <v>0.08</v>
      </c>
      <c r="G216">
        <v>0.01</v>
      </c>
      <c r="H216">
        <v>0.01</v>
      </c>
      <c r="I216">
        <v>0.01</v>
      </c>
      <c r="J216">
        <v>0</v>
      </c>
      <c r="K216">
        <v>0.02</v>
      </c>
      <c r="L216">
        <v>7.0000000000000007E-2</v>
      </c>
      <c r="M216">
        <v>0.09</v>
      </c>
      <c r="N216">
        <v>0.08</v>
      </c>
      <c r="O216">
        <v>0.04</v>
      </c>
      <c r="P216">
        <v>0.03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0.01</v>
      </c>
    </row>
    <row r="217" spans="1:23" x14ac:dyDescent="0.25">
      <c r="A217">
        <v>0.5</v>
      </c>
      <c r="B217">
        <v>0.49</v>
      </c>
      <c r="C217">
        <v>0.48</v>
      </c>
      <c r="D217">
        <v>0.35</v>
      </c>
      <c r="E217">
        <v>0.42</v>
      </c>
      <c r="F217">
        <v>0.18</v>
      </c>
      <c r="G217">
        <v>0.02</v>
      </c>
      <c r="H217">
        <v>0.01</v>
      </c>
      <c r="I217">
        <v>0.02</v>
      </c>
      <c r="J217">
        <v>0.01</v>
      </c>
      <c r="K217">
        <v>0.04</v>
      </c>
      <c r="L217">
        <v>0.16</v>
      </c>
      <c r="M217">
        <v>0.24</v>
      </c>
      <c r="N217">
        <v>0.23</v>
      </c>
      <c r="O217">
        <v>0.12</v>
      </c>
      <c r="P217">
        <v>0.11</v>
      </c>
      <c r="Q217">
        <v>0.01</v>
      </c>
      <c r="R217">
        <v>0</v>
      </c>
      <c r="S217">
        <v>0</v>
      </c>
      <c r="T217">
        <v>0</v>
      </c>
      <c r="U217">
        <v>0</v>
      </c>
      <c r="V217">
        <v>0.01</v>
      </c>
      <c r="W217">
        <v>0.03</v>
      </c>
    </row>
    <row r="218" spans="1:23" x14ac:dyDescent="0.25">
      <c r="A218">
        <v>0.52</v>
      </c>
      <c r="B218">
        <v>0.57999999999999996</v>
      </c>
      <c r="C218">
        <v>0.73</v>
      </c>
      <c r="D218">
        <v>0.56999999999999995</v>
      </c>
      <c r="E218">
        <v>0.63</v>
      </c>
      <c r="F218">
        <v>0.25</v>
      </c>
      <c r="G218">
        <v>0.03</v>
      </c>
      <c r="H218">
        <v>0.02</v>
      </c>
      <c r="I218">
        <v>0.03</v>
      </c>
      <c r="J218">
        <v>0.01</v>
      </c>
      <c r="K218">
        <v>0.04</v>
      </c>
      <c r="L218">
        <v>0.25</v>
      </c>
      <c r="M218">
        <v>0.36</v>
      </c>
      <c r="N218">
        <v>0.35</v>
      </c>
      <c r="O218">
        <v>0.27</v>
      </c>
      <c r="P218">
        <v>0.3</v>
      </c>
      <c r="Q218">
        <v>0.02</v>
      </c>
      <c r="R218">
        <v>0</v>
      </c>
      <c r="S218">
        <v>0</v>
      </c>
      <c r="T218">
        <v>0</v>
      </c>
      <c r="U218">
        <v>0</v>
      </c>
      <c r="V218">
        <v>0.01</v>
      </c>
      <c r="W218">
        <v>0.01</v>
      </c>
    </row>
    <row r="219" spans="1:23" x14ac:dyDescent="0.25">
      <c r="A219">
        <v>0.49</v>
      </c>
      <c r="B219">
        <v>0.5</v>
      </c>
      <c r="C219">
        <v>0.57999999999999996</v>
      </c>
      <c r="D219">
        <v>0.46</v>
      </c>
      <c r="E219">
        <v>0.6</v>
      </c>
      <c r="F219">
        <v>0.26</v>
      </c>
      <c r="G219">
        <v>0.03</v>
      </c>
      <c r="H219">
        <v>0.02</v>
      </c>
      <c r="I219">
        <v>0.03</v>
      </c>
      <c r="J219">
        <v>0.01</v>
      </c>
      <c r="K219">
        <v>0.04</v>
      </c>
      <c r="L219">
        <v>0.24</v>
      </c>
      <c r="M219">
        <v>0.38</v>
      </c>
      <c r="N219">
        <v>0.32</v>
      </c>
      <c r="O219">
        <v>0.27</v>
      </c>
      <c r="P219">
        <v>0.19</v>
      </c>
      <c r="Q219">
        <v>0.01</v>
      </c>
      <c r="R219">
        <v>0</v>
      </c>
      <c r="S219">
        <v>0</v>
      </c>
      <c r="T219">
        <v>0.01</v>
      </c>
      <c r="U219">
        <v>0.01</v>
      </c>
      <c r="V219">
        <v>0.01</v>
      </c>
      <c r="W219">
        <v>0.01</v>
      </c>
    </row>
    <row r="220" spans="1:23" x14ac:dyDescent="0.25">
      <c r="A220">
        <v>0.44</v>
      </c>
      <c r="B220">
        <v>0.43</v>
      </c>
      <c r="C220">
        <v>0.47</v>
      </c>
      <c r="D220">
        <v>0.39</v>
      </c>
      <c r="E220">
        <v>0.56999999999999995</v>
      </c>
      <c r="F220">
        <v>0.27</v>
      </c>
      <c r="G220">
        <v>0.04</v>
      </c>
      <c r="H220">
        <v>0.02</v>
      </c>
      <c r="I220">
        <v>0.03</v>
      </c>
      <c r="J220">
        <v>0.01</v>
      </c>
      <c r="K220">
        <v>0.04</v>
      </c>
      <c r="L220">
        <v>0.22</v>
      </c>
      <c r="M220">
        <v>0.35</v>
      </c>
      <c r="N220">
        <v>0.27</v>
      </c>
      <c r="O220">
        <v>0.21</v>
      </c>
      <c r="P220">
        <v>0.15</v>
      </c>
      <c r="Q220">
        <v>0.02</v>
      </c>
      <c r="R220">
        <v>0</v>
      </c>
      <c r="S220">
        <v>0</v>
      </c>
      <c r="T220">
        <v>0</v>
      </c>
      <c r="U220">
        <v>0.01</v>
      </c>
      <c r="V220">
        <v>0.01</v>
      </c>
      <c r="W220">
        <v>0.01</v>
      </c>
    </row>
    <row r="221" spans="1:23" x14ac:dyDescent="0.25">
      <c r="A221">
        <v>0.36</v>
      </c>
      <c r="B221">
        <v>0.39</v>
      </c>
      <c r="C221">
        <v>0.4</v>
      </c>
      <c r="D221">
        <v>0.33</v>
      </c>
      <c r="E221">
        <v>0.6</v>
      </c>
      <c r="F221">
        <v>0.28999999999999998</v>
      </c>
      <c r="G221">
        <v>0.04</v>
      </c>
      <c r="H221">
        <v>0.02</v>
      </c>
      <c r="I221">
        <v>0.03</v>
      </c>
      <c r="J221">
        <v>0.01</v>
      </c>
      <c r="K221">
        <v>0.05</v>
      </c>
      <c r="L221">
        <v>0.19</v>
      </c>
      <c r="M221">
        <v>0.35</v>
      </c>
      <c r="N221">
        <v>0.25</v>
      </c>
      <c r="O221">
        <v>0.18</v>
      </c>
      <c r="P221">
        <v>0.11</v>
      </c>
      <c r="Q221">
        <v>0.01</v>
      </c>
      <c r="R221">
        <v>0</v>
      </c>
      <c r="S221">
        <v>0</v>
      </c>
      <c r="T221">
        <v>0</v>
      </c>
      <c r="U221">
        <v>0.01</v>
      </c>
      <c r="V221">
        <v>0.01</v>
      </c>
      <c r="W221">
        <v>0.01</v>
      </c>
    </row>
    <row r="222" spans="1:23" x14ac:dyDescent="0.25">
      <c r="A222">
        <v>0.46</v>
      </c>
      <c r="B222">
        <v>0.4</v>
      </c>
      <c r="C222">
        <v>0.33</v>
      </c>
      <c r="D222">
        <v>0.26</v>
      </c>
      <c r="E222">
        <v>0.52</v>
      </c>
      <c r="F222">
        <v>0.27</v>
      </c>
      <c r="G222">
        <v>0.04</v>
      </c>
      <c r="H222">
        <v>0.02</v>
      </c>
      <c r="I222">
        <v>0.04</v>
      </c>
      <c r="J222">
        <v>0.01</v>
      </c>
      <c r="K222">
        <v>0.04</v>
      </c>
      <c r="L222">
        <v>0.22</v>
      </c>
      <c r="M222">
        <v>0.48</v>
      </c>
      <c r="N222">
        <v>0.31</v>
      </c>
      <c r="O222">
        <v>0.21</v>
      </c>
      <c r="P222">
        <v>0.13</v>
      </c>
      <c r="Q222">
        <v>0.01</v>
      </c>
      <c r="R222">
        <v>0</v>
      </c>
      <c r="S222">
        <v>0</v>
      </c>
      <c r="T222">
        <v>0.01</v>
      </c>
      <c r="U222">
        <v>0.01</v>
      </c>
      <c r="V222">
        <v>0.01</v>
      </c>
      <c r="W222">
        <v>0.01</v>
      </c>
    </row>
    <row r="223" spans="1:23" x14ac:dyDescent="0.25">
      <c r="A223">
        <v>0.42</v>
      </c>
      <c r="B223">
        <v>0.34</v>
      </c>
      <c r="C223">
        <v>0.3</v>
      </c>
      <c r="D223">
        <v>0.25</v>
      </c>
      <c r="E223">
        <v>0.44</v>
      </c>
      <c r="F223">
        <v>0.26</v>
      </c>
      <c r="G223">
        <v>0.04</v>
      </c>
      <c r="H223">
        <v>0.02</v>
      </c>
      <c r="I223">
        <v>0.03</v>
      </c>
      <c r="J223">
        <v>0.01</v>
      </c>
      <c r="K223">
        <v>0.04</v>
      </c>
      <c r="L223">
        <v>0.28999999999999998</v>
      </c>
      <c r="M223">
        <v>0.56999999999999995</v>
      </c>
      <c r="N223">
        <v>0.28999999999999998</v>
      </c>
      <c r="O223">
        <v>0.28000000000000003</v>
      </c>
      <c r="P223">
        <v>0.26</v>
      </c>
      <c r="Q223">
        <v>0.02</v>
      </c>
      <c r="R223">
        <v>0</v>
      </c>
      <c r="S223">
        <v>0</v>
      </c>
      <c r="T223">
        <v>0.01</v>
      </c>
      <c r="U223">
        <v>0</v>
      </c>
      <c r="V223">
        <v>0.01</v>
      </c>
      <c r="W223">
        <v>0.01</v>
      </c>
    </row>
    <row r="224" spans="1:23" x14ac:dyDescent="0.25">
      <c r="A224">
        <v>0.35</v>
      </c>
      <c r="B224">
        <v>0.33</v>
      </c>
      <c r="C224">
        <v>0.31</v>
      </c>
      <c r="D224">
        <v>0.24</v>
      </c>
      <c r="E224">
        <v>0.41</v>
      </c>
      <c r="F224">
        <v>0.27</v>
      </c>
      <c r="G224">
        <v>0.04</v>
      </c>
      <c r="H224">
        <v>0.02</v>
      </c>
      <c r="I224">
        <v>0.03</v>
      </c>
      <c r="J224">
        <v>0.01</v>
      </c>
      <c r="K224">
        <v>0.04</v>
      </c>
      <c r="L224">
        <v>0.31</v>
      </c>
      <c r="M224">
        <v>0.67</v>
      </c>
      <c r="N224">
        <v>0.37</v>
      </c>
      <c r="O224">
        <v>0.27</v>
      </c>
      <c r="P224">
        <v>0.17</v>
      </c>
      <c r="Q224">
        <v>0.01</v>
      </c>
      <c r="R224">
        <v>0</v>
      </c>
      <c r="S224">
        <v>0</v>
      </c>
      <c r="T224">
        <v>0</v>
      </c>
      <c r="U224">
        <v>0</v>
      </c>
      <c r="V224">
        <v>0.01</v>
      </c>
      <c r="W224">
        <v>0.01</v>
      </c>
    </row>
    <row r="225" spans="1:23" x14ac:dyDescent="0.25">
      <c r="A225">
        <v>0.31</v>
      </c>
      <c r="B225">
        <v>0.32</v>
      </c>
      <c r="C225">
        <v>0.35</v>
      </c>
      <c r="D225">
        <v>0.27</v>
      </c>
      <c r="E225">
        <v>0.39</v>
      </c>
      <c r="F225">
        <v>0.26</v>
      </c>
      <c r="G225">
        <v>0.04</v>
      </c>
      <c r="H225">
        <v>0.02</v>
      </c>
      <c r="I225">
        <v>0.03</v>
      </c>
      <c r="J225">
        <v>0.01</v>
      </c>
      <c r="K225">
        <v>0.04</v>
      </c>
      <c r="L225">
        <v>0.5</v>
      </c>
      <c r="M225">
        <v>1</v>
      </c>
      <c r="N225">
        <v>0.43</v>
      </c>
      <c r="O225">
        <v>0.31</v>
      </c>
      <c r="P225">
        <v>0.2</v>
      </c>
      <c r="Q225">
        <v>0.02</v>
      </c>
      <c r="R225">
        <v>0</v>
      </c>
      <c r="S225">
        <v>0</v>
      </c>
      <c r="T225">
        <v>0</v>
      </c>
      <c r="U225">
        <v>0</v>
      </c>
      <c r="V225">
        <v>0.01</v>
      </c>
      <c r="W225">
        <v>0.02</v>
      </c>
    </row>
    <row r="226" spans="1:23" x14ac:dyDescent="0.25">
      <c r="A226">
        <v>0.28999999999999998</v>
      </c>
      <c r="B226">
        <v>0.28999999999999998</v>
      </c>
      <c r="C226">
        <v>0.32</v>
      </c>
      <c r="D226">
        <v>0.25</v>
      </c>
      <c r="E226">
        <v>0.39</v>
      </c>
      <c r="F226">
        <v>0.3</v>
      </c>
      <c r="G226">
        <v>0.05</v>
      </c>
      <c r="H226">
        <v>0.03</v>
      </c>
      <c r="I226">
        <v>0.04</v>
      </c>
      <c r="J226">
        <v>0.01</v>
      </c>
      <c r="K226">
        <v>0.06</v>
      </c>
      <c r="L226">
        <v>0.4</v>
      </c>
      <c r="M226">
        <v>0.87</v>
      </c>
      <c r="N226">
        <v>0.32</v>
      </c>
      <c r="O226">
        <v>0.22</v>
      </c>
      <c r="P226">
        <v>0.11</v>
      </c>
      <c r="Q226">
        <v>0.01</v>
      </c>
      <c r="R226">
        <v>0</v>
      </c>
      <c r="S226">
        <v>0</v>
      </c>
      <c r="T226">
        <v>0</v>
      </c>
      <c r="U226">
        <v>0</v>
      </c>
      <c r="V226">
        <v>0.01</v>
      </c>
      <c r="W226">
        <v>0.03</v>
      </c>
    </row>
    <row r="227" spans="1:23" x14ac:dyDescent="0.25">
      <c r="A227">
        <v>0.24</v>
      </c>
      <c r="B227">
        <v>0.28999999999999998</v>
      </c>
      <c r="C227">
        <v>0.27</v>
      </c>
      <c r="D227">
        <v>0.21</v>
      </c>
      <c r="E227">
        <v>0.34</v>
      </c>
      <c r="F227">
        <v>0.27</v>
      </c>
      <c r="G227">
        <v>0.05</v>
      </c>
      <c r="H227">
        <v>0.03</v>
      </c>
      <c r="I227">
        <v>0.04</v>
      </c>
      <c r="J227">
        <v>0.01</v>
      </c>
      <c r="K227">
        <v>0.13</v>
      </c>
      <c r="L227">
        <v>0.6</v>
      </c>
      <c r="M227">
        <v>0.99</v>
      </c>
      <c r="N227">
        <v>0.27</v>
      </c>
      <c r="O227">
        <v>0.17</v>
      </c>
      <c r="P227">
        <v>7.0000000000000007E-2</v>
      </c>
      <c r="Q227">
        <v>0.01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 x14ac:dyDescent="0.25">
      <c r="A228">
        <v>0.19</v>
      </c>
      <c r="B228">
        <v>0.2</v>
      </c>
      <c r="C228">
        <v>0.2</v>
      </c>
      <c r="D228">
        <v>0.15</v>
      </c>
      <c r="E228">
        <v>0.28999999999999998</v>
      </c>
      <c r="F228">
        <v>0.28000000000000003</v>
      </c>
      <c r="G228">
        <v>0.05</v>
      </c>
      <c r="H228">
        <v>0.03</v>
      </c>
      <c r="I228">
        <v>0.05</v>
      </c>
      <c r="J228">
        <v>0.04</v>
      </c>
      <c r="K228">
        <v>0.4</v>
      </c>
      <c r="L228">
        <v>0.62</v>
      </c>
      <c r="M228">
        <v>0.66</v>
      </c>
      <c r="N228">
        <v>0.15</v>
      </c>
      <c r="O228">
        <v>0.12</v>
      </c>
      <c r="P228">
        <v>0.05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0.02</v>
      </c>
    </row>
    <row r="229" spans="1:23" x14ac:dyDescent="0.25">
      <c r="A229">
        <v>0.16</v>
      </c>
      <c r="B229">
        <v>0.17</v>
      </c>
      <c r="C229">
        <v>0.15</v>
      </c>
      <c r="D229">
        <v>0.11</v>
      </c>
      <c r="E229">
        <v>0.31</v>
      </c>
      <c r="F229">
        <v>0.27</v>
      </c>
      <c r="G229">
        <v>0.04</v>
      </c>
      <c r="H229">
        <v>0.03</v>
      </c>
      <c r="I229">
        <v>0.04</v>
      </c>
      <c r="J229">
        <v>0.04</v>
      </c>
      <c r="K229">
        <v>0.55000000000000004</v>
      </c>
      <c r="L229">
        <v>0.59</v>
      </c>
      <c r="M229">
        <v>0.53</v>
      </c>
      <c r="N229">
        <v>0.1</v>
      </c>
      <c r="O229">
        <v>0.08</v>
      </c>
      <c r="P229">
        <v>0.04</v>
      </c>
      <c r="Q229">
        <v>0.01</v>
      </c>
      <c r="R229">
        <v>0</v>
      </c>
      <c r="S229">
        <v>0</v>
      </c>
      <c r="T229">
        <v>0</v>
      </c>
      <c r="U229">
        <v>0.01</v>
      </c>
      <c r="V229">
        <v>0.02</v>
      </c>
      <c r="W229">
        <v>0.08</v>
      </c>
    </row>
    <row r="230" spans="1:23" x14ac:dyDescent="0.25">
      <c r="A230">
        <v>0.24</v>
      </c>
      <c r="B230">
        <v>0.22</v>
      </c>
      <c r="C230">
        <v>0.18</v>
      </c>
      <c r="D230">
        <v>0.13</v>
      </c>
      <c r="E230">
        <v>0.31</v>
      </c>
      <c r="F230">
        <v>0.3</v>
      </c>
      <c r="G230">
        <v>0.05</v>
      </c>
      <c r="H230">
        <v>0.03</v>
      </c>
      <c r="I230">
        <v>0.06</v>
      </c>
      <c r="J230">
        <v>0.08</v>
      </c>
      <c r="K230">
        <v>0.56000000000000005</v>
      </c>
      <c r="L230">
        <v>0.53</v>
      </c>
      <c r="M230">
        <v>0.53</v>
      </c>
      <c r="N230">
        <v>0.09</v>
      </c>
      <c r="O230">
        <v>0.05</v>
      </c>
      <c r="P230">
        <v>0.02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0.01</v>
      </c>
    </row>
    <row r="231" spans="1:23" x14ac:dyDescent="0.25">
      <c r="A231">
        <v>0.25</v>
      </c>
      <c r="B231">
        <v>0.26</v>
      </c>
      <c r="C231">
        <v>0.2</v>
      </c>
      <c r="D231">
        <v>0.13</v>
      </c>
      <c r="E231">
        <v>0.33</v>
      </c>
      <c r="F231">
        <v>0.3</v>
      </c>
      <c r="G231">
        <v>0.05</v>
      </c>
      <c r="H231">
        <v>0.04</v>
      </c>
      <c r="I231">
        <v>0.09</v>
      </c>
      <c r="J231">
        <v>0.14000000000000001</v>
      </c>
      <c r="K231">
        <v>0.51</v>
      </c>
      <c r="L231">
        <v>0.36</v>
      </c>
      <c r="M231">
        <v>0.28000000000000003</v>
      </c>
      <c r="N231">
        <v>0.05</v>
      </c>
      <c r="O231">
        <v>0.03</v>
      </c>
      <c r="P231">
        <v>0.01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 x14ac:dyDescent="0.25">
      <c r="A232">
        <v>0.14000000000000001</v>
      </c>
      <c r="B232">
        <v>0.12</v>
      </c>
      <c r="C232">
        <v>0.09</v>
      </c>
      <c r="D232">
        <v>0.06</v>
      </c>
      <c r="E232">
        <v>0.15</v>
      </c>
      <c r="F232">
        <v>0.14000000000000001</v>
      </c>
      <c r="G232">
        <v>0.03</v>
      </c>
      <c r="H232">
        <v>0.03</v>
      </c>
      <c r="I232">
        <v>0.08</v>
      </c>
      <c r="J232">
        <v>0.13</v>
      </c>
      <c r="K232">
        <v>0.28000000000000003</v>
      </c>
      <c r="L232">
        <v>0.15</v>
      </c>
      <c r="M232">
        <v>0.1</v>
      </c>
      <c r="N232">
        <v>0.02</v>
      </c>
      <c r="O232">
        <v>0.01</v>
      </c>
      <c r="P232">
        <v>0.01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25">
      <c r="A233">
        <v>0.09</v>
      </c>
      <c r="B233">
        <v>7.0000000000000007E-2</v>
      </c>
      <c r="C233">
        <v>0.04</v>
      </c>
      <c r="D233">
        <v>0.03</v>
      </c>
      <c r="E233">
        <v>0.11</v>
      </c>
      <c r="F233">
        <v>0.11</v>
      </c>
      <c r="G233">
        <v>0.02</v>
      </c>
      <c r="H233">
        <v>0.01</v>
      </c>
      <c r="I233">
        <v>0.04</v>
      </c>
      <c r="J233">
        <v>0.09</v>
      </c>
      <c r="K233">
        <v>0.22</v>
      </c>
      <c r="L233">
        <v>0.11</v>
      </c>
      <c r="M233">
        <v>7.0000000000000007E-2</v>
      </c>
      <c r="N233">
        <v>0.01</v>
      </c>
      <c r="O233">
        <v>0.01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25">
      <c r="A234">
        <v>0.12</v>
      </c>
      <c r="B234">
        <v>0.1</v>
      </c>
      <c r="C234">
        <v>7.0000000000000007E-2</v>
      </c>
      <c r="D234">
        <v>0.05</v>
      </c>
      <c r="E234">
        <v>0.14000000000000001</v>
      </c>
      <c r="F234">
        <v>0.17</v>
      </c>
      <c r="G234">
        <v>0.03</v>
      </c>
      <c r="H234">
        <v>0.02</v>
      </c>
      <c r="I234">
        <v>0.06</v>
      </c>
      <c r="J234">
        <v>0.15</v>
      </c>
      <c r="K234">
        <v>0.31</v>
      </c>
      <c r="L234">
        <v>0.15</v>
      </c>
      <c r="M234">
        <v>7.0000000000000007E-2</v>
      </c>
      <c r="N234">
        <v>0.01</v>
      </c>
      <c r="O234">
        <v>0.01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 x14ac:dyDescent="0.25">
      <c r="A235">
        <v>0.09</v>
      </c>
      <c r="B235">
        <v>0.08</v>
      </c>
      <c r="C235">
        <v>0.05</v>
      </c>
      <c r="D235">
        <v>0.03</v>
      </c>
      <c r="E235">
        <v>0.06</v>
      </c>
      <c r="F235">
        <v>7.0000000000000007E-2</v>
      </c>
      <c r="G235">
        <v>0.02</v>
      </c>
      <c r="H235">
        <v>0.01</v>
      </c>
      <c r="I235">
        <v>0.03</v>
      </c>
      <c r="J235">
        <v>0.05</v>
      </c>
      <c r="K235">
        <v>0.11</v>
      </c>
      <c r="L235">
        <v>7.0000000000000007E-2</v>
      </c>
      <c r="M235">
        <v>0.04</v>
      </c>
      <c r="N235">
        <v>0.01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0.01</v>
      </c>
      <c r="W235">
        <v>0.03</v>
      </c>
    </row>
    <row r="236" spans="1:23" x14ac:dyDescent="0.25">
      <c r="A236">
        <v>0.05</v>
      </c>
      <c r="B236">
        <v>0.03</v>
      </c>
      <c r="C236">
        <v>0.02</v>
      </c>
      <c r="D236">
        <v>0.01</v>
      </c>
      <c r="E236">
        <v>0.02</v>
      </c>
      <c r="F236">
        <v>0.02</v>
      </c>
      <c r="G236">
        <v>0</v>
      </c>
      <c r="H236">
        <v>0</v>
      </c>
      <c r="I236">
        <v>0.01</v>
      </c>
      <c r="J236">
        <v>0.01</v>
      </c>
      <c r="K236">
        <v>0.04</v>
      </c>
      <c r="L236">
        <v>0.03</v>
      </c>
      <c r="M236">
        <v>0.02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 x14ac:dyDescent="0.25">
      <c r="A237">
        <v>0.09</v>
      </c>
      <c r="B237">
        <v>0.04</v>
      </c>
      <c r="C237">
        <v>0.02</v>
      </c>
      <c r="D237">
        <v>0.01</v>
      </c>
      <c r="E237">
        <v>0.02</v>
      </c>
      <c r="F237">
        <v>0.02</v>
      </c>
      <c r="G237">
        <v>0</v>
      </c>
      <c r="H237">
        <v>0</v>
      </c>
      <c r="I237">
        <v>0</v>
      </c>
      <c r="J237">
        <v>0</v>
      </c>
      <c r="K237">
        <v>0.03</v>
      </c>
      <c r="L237">
        <v>0.02</v>
      </c>
      <c r="M237">
        <v>0.01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 x14ac:dyDescent="0.25">
      <c r="A238">
        <v>0.25</v>
      </c>
      <c r="B238">
        <v>7.0000000000000007E-2</v>
      </c>
      <c r="C238">
        <v>0.02</v>
      </c>
      <c r="D238">
        <v>0.01</v>
      </c>
      <c r="E238">
        <v>0.01</v>
      </c>
      <c r="F238">
        <v>0.01</v>
      </c>
      <c r="G238">
        <v>0</v>
      </c>
      <c r="H238">
        <v>0</v>
      </c>
      <c r="I238">
        <v>0</v>
      </c>
      <c r="J238">
        <v>0</v>
      </c>
      <c r="K238">
        <v>0.01</v>
      </c>
      <c r="L238">
        <v>0.02</v>
      </c>
      <c r="M238">
        <v>0.02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25">
      <c r="A239">
        <v>0.1</v>
      </c>
      <c r="B239">
        <v>0.02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0.01</v>
      </c>
      <c r="L239">
        <v>0.01</v>
      </c>
      <c r="M239">
        <v>0.01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 x14ac:dyDescent="0.25">
      <c r="A240">
        <v>0.03</v>
      </c>
      <c r="B240">
        <v>0.02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 x14ac:dyDescent="0.25">
      <c r="A251" t="s">
        <v>0</v>
      </c>
      <c r="B251" t="s">
        <v>6</v>
      </c>
    </row>
    <row r="252" spans="1:23" x14ac:dyDescent="0.25">
      <c r="A252">
        <f>SUM(A204:A250)</f>
        <v>6.8999999999999995</v>
      </c>
      <c r="B252">
        <f t="shared" ref="B252:W252" si="4">SUM(B204:B250)</f>
        <v>6.43</v>
      </c>
      <c r="C252">
        <f t="shared" si="4"/>
        <v>6.1199999999999992</v>
      </c>
      <c r="D252">
        <f t="shared" si="4"/>
        <v>4.67</v>
      </c>
      <c r="E252">
        <f t="shared" si="4"/>
        <v>7.3599999999999977</v>
      </c>
      <c r="F252">
        <f t="shared" si="4"/>
        <v>4.6799999999999988</v>
      </c>
      <c r="G252">
        <f t="shared" si="4"/>
        <v>0.73000000000000009</v>
      </c>
      <c r="H252">
        <f t="shared" si="4"/>
        <v>0.44000000000000006</v>
      </c>
      <c r="I252">
        <f t="shared" si="4"/>
        <v>0.84000000000000008</v>
      </c>
      <c r="J252">
        <f t="shared" si="4"/>
        <v>0.84000000000000008</v>
      </c>
      <c r="K252">
        <f t="shared" si="4"/>
        <v>3.63</v>
      </c>
      <c r="L252">
        <f t="shared" si="4"/>
        <v>6.1400000000000006</v>
      </c>
      <c r="M252">
        <f t="shared" si="4"/>
        <v>8.7299999999999969</v>
      </c>
      <c r="N252">
        <f t="shared" si="4"/>
        <v>3.9599999999999991</v>
      </c>
      <c r="O252">
        <f t="shared" si="4"/>
        <v>2.8899999999999992</v>
      </c>
      <c r="P252">
        <f t="shared" si="4"/>
        <v>2</v>
      </c>
      <c r="Q252">
        <f t="shared" si="4"/>
        <v>0.16</v>
      </c>
      <c r="R252">
        <f t="shared" si="4"/>
        <v>0</v>
      </c>
      <c r="S252">
        <f t="shared" si="4"/>
        <v>0.01</v>
      </c>
      <c r="T252">
        <f t="shared" si="4"/>
        <v>0.04</v>
      </c>
      <c r="U252">
        <f t="shared" si="4"/>
        <v>6.0000000000000005E-2</v>
      </c>
      <c r="V252">
        <f t="shared" si="4"/>
        <v>0.15</v>
      </c>
      <c r="W252">
        <f t="shared" si="4"/>
        <v>0.31999999999999995</v>
      </c>
    </row>
    <row r="254" spans="1:23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 x14ac:dyDescent="0.25">
      <c r="A260">
        <v>0.02</v>
      </c>
      <c r="B260">
        <v>0.03</v>
      </c>
      <c r="C260">
        <v>0.03</v>
      </c>
      <c r="D260">
        <v>0.01</v>
      </c>
      <c r="E260">
        <v>0.01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0.01</v>
      </c>
    </row>
    <row r="261" spans="1:23" x14ac:dyDescent="0.25">
      <c r="A261">
        <v>0.2</v>
      </c>
      <c r="B261">
        <v>0.2</v>
      </c>
      <c r="C261">
        <v>0.15</v>
      </c>
      <c r="D261">
        <v>0.09</v>
      </c>
      <c r="E261">
        <v>0.06</v>
      </c>
      <c r="F261">
        <v>0.02</v>
      </c>
      <c r="G261">
        <v>0</v>
      </c>
      <c r="H261">
        <v>0</v>
      </c>
      <c r="I261">
        <v>0.01</v>
      </c>
      <c r="J261">
        <v>0</v>
      </c>
      <c r="K261">
        <v>0.01</v>
      </c>
      <c r="L261">
        <v>0.02</v>
      </c>
      <c r="M261">
        <v>0.02</v>
      </c>
      <c r="N261">
        <v>0.01</v>
      </c>
      <c r="O261">
        <v>0.01</v>
      </c>
      <c r="P261">
        <v>0.02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 x14ac:dyDescent="0.25">
      <c r="A262">
        <v>0.37</v>
      </c>
      <c r="B262">
        <v>0.36</v>
      </c>
      <c r="C262">
        <v>0.37</v>
      </c>
      <c r="D262">
        <v>0.28999999999999998</v>
      </c>
      <c r="E262">
        <v>0.24</v>
      </c>
      <c r="F262">
        <v>7.0000000000000007E-2</v>
      </c>
      <c r="G262">
        <v>0.01</v>
      </c>
      <c r="H262">
        <v>0.01</v>
      </c>
      <c r="I262">
        <v>0.01</v>
      </c>
      <c r="J262">
        <v>0.01</v>
      </c>
      <c r="K262">
        <v>0.03</v>
      </c>
      <c r="L262">
        <v>0.08</v>
      </c>
      <c r="M262">
        <v>0.11</v>
      </c>
      <c r="N262">
        <v>0.09</v>
      </c>
      <c r="O262">
        <v>0.05</v>
      </c>
      <c r="P262">
        <v>0.04</v>
      </c>
      <c r="Q262">
        <v>0</v>
      </c>
      <c r="R262">
        <v>0</v>
      </c>
      <c r="S262">
        <v>0</v>
      </c>
      <c r="T262">
        <v>0.01</v>
      </c>
      <c r="U262">
        <v>0.01</v>
      </c>
      <c r="V262">
        <v>0.01</v>
      </c>
      <c r="W262">
        <v>0.01</v>
      </c>
    </row>
    <row r="263" spans="1:23" x14ac:dyDescent="0.25">
      <c r="A263">
        <v>0.39</v>
      </c>
      <c r="B263">
        <v>0.44</v>
      </c>
      <c r="C263">
        <v>0.52</v>
      </c>
      <c r="D263">
        <v>0.53</v>
      </c>
      <c r="E263">
        <v>0.43</v>
      </c>
      <c r="F263">
        <v>0.12</v>
      </c>
      <c r="G263">
        <v>0.02</v>
      </c>
      <c r="H263">
        <v>0.01</v>
      </c>
      <c r="I263">
        <v>0.02</v>
      </c>
      <c r="J263">
        <v>0.01</v>
      </c>
      <c r="K263">
        <v>0.06</v>
      </c>
      <c r="L263">
        <v>0.16</v>
      </c>
      <c r="M263">
        <v>0.2</v>
      </c>
      <c r="N263">
        <v>0.18</v>
      </c>
      <c r="O263">
        <v>0.09</v>
      </c>
      <c r="P263">
        <v>0.06</v>
      </c>
      <c r="Q263">
        <v>0</v>
      </c>
      <c r="R263">
        <v>0</v>
      </c>
      <c r="S263">
        <v>0</v>
      </c>
      <c r="T263">
        <v>0.01</v>
      </c>
      <c r="U263">
        <v>0.01</v>
      </c>
      <c r="V263">
        <v>0.01</v>
      </c>
      <c r="W263">
        <v>0.01</v>
      </c>
    </row>
    <row r="264" spans="1:23" x14ac:dyDescent="0.25">
      <c r="A264">
        <v>0.47</v>
      </c>
      <c r="B264">
        <v>0.48</v>
      </c>
      <c r="C264">
        <v>0.59</v>
      </c>
      <c r="D264">
        <v>0.66</v>
      </c>
      <c r="E264">
        <v>0.56000000000000005</v>
      </c>
      <c r="F264">
        <v>0.16</v>
      </c>
      <c r="G264">
        <v>0.02</v>
      </c>
      <c r="H264">
        <v>0.01</v>
      </c>
      <c r="I264">
        <v>0.02</v>
      </c>
      <c r="J264">
        <v>0.01</v>
      </c>
      <c r="K264">
        <v>0.09</v>
      </c>
      <c r="L264">
        <v>0.22</v>
      </c>
      <c r="M264">
        <v>0.24</v>
      </c>
      <c r="N264">
        <v>0.24</v>
      </c>
      <c r="O264">
        <v>0.14000000000000001</v>
      </c>
      <c r="P264">
        <v>0.14000000000000001</v>
      </c>
      <c r="Q264">
        <v>0.01</v>
      </c>
      <c r="R264">
        <v>0</v>
      </c>
      <c r="S264">
        <v>0</v>
      </c>
      <c r="T264">
        <v>0</v>
      </c>
      <c r="U264">
        <v>0.01</v>
      </c>
      <c r="V264">
        <v>0.01</v>
      </c>
      <c r="W264">
        <v>0.01</v>
      </c>
    </row>
    <row r="265" spans="1:23" x14ac:dyDescent="0.25">
      <c r="A265">
        <v>0.65</v>
      </c>
      <c r="B265">
        <v>0.63</v>
      </c>
      <c r="C265">
        <v>0.74</v>
      </c>
      <c r="D265">
        <v>0.84</v>
      </c>
      <c r="E265">
        <v>0.76</v>
      </c>
      <c r="F265">
        <v>0.24</v>
      </c>
      <c r="G265">
        <v>0.03</v>
      </c>
      <c r="H265">
        <v>0.02</v>
      </c>
      <c r="I265">
        <v>0.03</v>
      </c>
      <c r="J265">
        <v>0.01</v>
      </c>
      <c r="K265">
        <v>0.15</v>
      </c>
      <c r="L265">
        <v>0.3</v>
      </c>
      <c r="M265">
        <v>0.33</v>
      </c>
      <c r="N265">
        <v>0.39</v>
      </c>
      <c r="O265">
        <v>0.23</v>
      </c>
      <c r="P265">
        <v>0.33</v>
      </c>
      <c r="Q265">
        <v>0.03</v>
      </c>
      <c r="R265">
        <v>0.01</v>
      </c>
      <c r="S265">
        <v>0</v>
      </c>
      <c r="T265">
        <v>0.01</v>
      </c>
      <c r="U265">
        <v>0.01</v>
      </c>
      <c r="V265">
        <v>0.01</v>
      </c>
      <c r="W265">
        <v>0.02</v>
      </c>
    </row>
    <row r="266" spans="1:23" x14ac:dyDescent="0.25">
      <c r="A266">
        <v>1</v>
      </c>
      <c r="B266">
        <v>1</v>
      </c>
      <c r="C266">
        <v>0.93</v>
      </c>
      <c r="D266">
        <v>1</v>
      </c>
      <c r="E266">
        <v>1</v>
      </c>
      <c r="F266">
        <v>0.34</v>
      </c>
      <c r="G266">
        <v>0.04</v>
      </c>
      <c r="H266">
        <v>0.03</v>
      </c>
      <c r="I266">
        <v>0.05</v>
      </c>
      <c r="J266">
        <v>0.02</v>
      </c>
      <c r="K266">
        <v>0.19</v>
      </c>
      <c r="L266">
        <v>0.41</v>
      </c>
      <c r="M266">
        <v>0.62</v>
      </c>
      <c r="N266">
        <v>0.83</v>
      </c>
      <c r="O266">
        <v>0.54</v>
      </c>
      <c r="P266">
        <v>0.98</v>
      </c>
      <c r="Q266">
        <v>7.0000000000000007E-2</v>
      </c>
      <c r="R266">
        <v>0.01</v>
      </c>
      <c r="S266">
        <v>0</v>
      </c>
      <c r="T266">
        <v>0.01</v>
      </c>
      <c r="U266">
        <v>0.01</v>
      </c>
      <c r="V266">
        <v>0.01</v>
      </c>
      <c r="W266">
        <v>0.02</v>
      </c>
    </row>
    <row r="267" spans="1:23" x14ac:dyDescent="0.25">
      <c r="A267">
        <v>0.83</v>
      </c>
      <c r="B267">
        <v>0.86</v>
      </c>
      <c r="C267">
        <v>0.83</v>
      </c>
      <c r="D267">
        <v>0.62</v>
      </c>
      <c r="E267">
        <v>0.7</v>
      </c>
      <c r="F267">
        <v>0.28999999999999998</v>
      </c>
      <c r="G267">
        <v>0.04</v>
      </c>
      <c r="H267">
        <v>0.03</v>
      </c>
      <c r="I267">
        <v>0.06</v>
      </c>
      <c r="J267">
        <v>0.03</v>
      </c>
      <c r="K267">
        <v>0.18</v>
      </c>
      <c r="L267">
        <v>0.4</v>
      </c>
      <c r="M267">
        <v>0.54</v>
      </c>
      <c r="N267">
        <v>0.56999999999999995</v>
      </c>
      <c r="O267">
        <v>0.41</v>
      </c>
      <c r="P267">
        <v>1</v>
      </c>
      <c r="Q267">
        <v>7.0000000000000007E-2</v>
      </c>
      <c r="R267">
        <v>0.01</v>
      </c>
      <c r="S267">
        <v>0</v>
      </c>
      <c r="T267">
        <v>0.01</v>
      </c>
      <c r="U267">
        <v>0.01</v>
      </c>
      <c r="V267">
        <v>0.01</v>
      </c>
      <c r="W267">
        <v>0.01</v>
      </c>
    </row>
    <row r="268" spans="1:23" x14ac:dyDescent="0.25">
      <c r="A268">
        <v>0.66</v>
      </c>
      <c r="B268">
        <v>0.7</v>
      </c>
      <c r="C268">
        <v>0.74</v>
      </c>
      <c r="D268">
        <v>0.54</v>
      </c>
      <c r="E268">
        <v>0.63</v>
      </c>
      <c r="F268">
        <v>0.26</v>
      </c>
      <c r="G268">
        <v>0.03</v>
      </c>
      <c r="H268">
        <v>0.02</v>
      </c>
      <c r="I268">
        <v>0.04</v>
      </c>
      <c r="J268">
        <v>0.01</v>
      </c>
      <c r="K268">
        <v>0.09</v>
      </c>
      <c r="L268">
        <v>0.23</v>
      </c>
      <c r="M268">
        <v>0.26</v>
      </c>
      <c r="N268">
        <v>0.3</v>
      </c>
      <c r="O268">
        <v>0.22</v>
      </c>
      <c r="P268">
        <v>0.44</v>
      </c>
      <c r="Q268">
        <v>0.03</v>
      </c>
      <c r="R268">
        <v>0.01</v>
      </c>
      <c r="S268">
        <v>0</v>
      </c>
      <c r="T268">
        <v>0.01</v>
      </c>
      <c r="U268">
        <v>0.02</v>
      </c>
      <c r="V268">
        <v>0.02</v>
      </c>
      <c r="W268">
        <v>0.02</v>
      </c>
    </row>
    <row r="269" spans="1:23" x14ac:dyDescent="0.25">
      <c r="A269">
        <v>0.4</v>
      </c>
      <c r="B269">
        <v>0.46</v>
      </c>
      <c r="C269">
        <v>0.54</v>
      </c>
      <c r="D269">
        <v>0.54</v>
      </c>
      <c r="E269">
        <v>0.62</v>
      </c>
      <c r="F269">
        <v>0.22</v>
      </c>
      <c r="G269">
        <v>0.03</v>
      </c>
      <c r="H269">
        <v>0.01</v>
      </c>
      <c r="I269">
        <v>0.02</v>
      </c>
      <c r="J269">
        <v>0.01</v>
      </c>
      <c r="K269">
        <v>7.0000000000000007E-2</v>
      </c>
      <c r="L269">
        <v>0.17</v>
      </c>
      <c r="M269">
        <v>0.17</v>
      </c>
      <c r="N269">
        <v>0.24</v>
      </c>
      <c r="O269">
        <v>0.16</v>
      </c>
      <c r="P269">
        <v>0.22</v>
      </c>
      <c r="Q269">
        <v>0.02</v>
      </c>
      <c r="R269">
        <v>0</v>
      </c>
      <c r="S269">
        <v>0</v>
      </c>
      <c r="T269">
        <v>0.01</v>
      </c>
      <c r="U269">
        <v>0.01</v>
      </c>
      <c r="V269">
        <v>0.01</v>
      </c>
      <c r="W269">
        <v>0.01</v>
      </c>
    </row>
    <row r="270" spans="1:23" x14ac:dyDescent="0.25">
      <c r="A270">
        <v>0.38</v>
      </c>
      <c r="B270">
        <v>0.54</v>
      </c>
      <c r="C270">
        <v>1</v>
      </c>
      <c r="D270">
        <v>0.83</v>
      </c>
      <c r="E270">
        <v>0.87</v>
      </c>
      <c r="F270">
        <v>0.35</v>
      </c>
      <c r="G270">
        <v>0.04</v>
      </c>
      <c r="H270">
        <v>0.02</v>
      </c>
      <c r="I270">
        <v>0.02</v>
      </c>
      <c r="J270">
        <v>0.01</v>
      </c>
      <c r="K270">
        <v>0.11</v>
      </c>
      <c r="L270">
        <v>0.2</v>
      </c>
      <c r="M270">
        <v>0.16</v>
      </c>
      <c r="N270">
        <v>0.19</v>
      </c>
      <c r="O270">
        <v>0.12</v>
      </c>
      <c r="P270">
        <v>7.0000000000000007E-2</v>
      </c>
      <c r="Q270">
        <v>0.01</v>
      </c>
      <c r="R270">
        <v>0</v>
      </c>
      <c r="S270">
        <v>0</v>
      </c>
      <c r="T270">
        <v>0</v>
      </c>
      <c r="U270">
        <v>0.01</v>
      </c>
      <c r="V270">
        <v>0.02</v>
      </c>
      <c r="W270">
        <v>0.02</v>
      </c>
    </row>
    <row r="271" spans="1:23" x14ac:dyDescent="0.25">
      <c r="A271">
        <v>0.36</v>
      </c>
      <c r="B271">
        <v>0.49</v>
      </c>
      <c r="C271">
        <v>0.68</v>
      </c>
      <c r="D271">
        <v>0.44</v>
      </c>
      <c r="E271">
        <v>0.48</v>
      </c>
      <c r="F271">
        <v>0.24</v>
      </c>
      <c r="G271">
        <v>0.03</v>
      </c>
      <c r="H271">
        <v>0.01</v>
      </c>
      <c r="I271">
        <v>0.02</v>
      </c>
      <c r="J271">
        <v>0</v>
      </c>
      <c r="K271">
        <v>0.03</v>
      </c>
      <c r="L271">
        <v>0.04</v>
      </c>
      <c r="M271">
        <v>0.04</v>
      </c>
      <c r="N271">
        <v>0.04</v>
      </c>
      <c r="O271">
        <v>0.03</v>
      </c>
      <c r="P271">
        <v>0.04</v>
      </c>
      <c r="Q271">
        <v>0.01</v>
      </c>
      <c r="R271">
        <v>0</v>
      </c>
      <c r="S271">
        <v>0</v>
      </c>
      <c r="T271">
        <v>0</v>
      </c>
      <c r="U271">
        <v>0.01</v>
      </c>
      <c r="V271">
        <v>0.01</v>
      </c>
      <c r="W271">
        <v>0.03</v>
      </c>
    </row>
    <row r="272" spans="1:23" x14ac:dyDescent="0.25">
      <c r="A272">
        <v>0.15</v>
      </c>
      <c r="B272">
        <v>0.17</v>
      </c>
      <c r="C272">
        <v>0.17</v>
      </c>
      <c r="D272">
        <v>0.09</v>
      </c>
      <c r="E272">
        <v>0.12</v>
      </c>
      <c r="F272">
        <v>0.06</v>
      </c>
      <c r="G272">
        <v>0.01</v>
      </c>
      <c r="H272">
        <v>0</v>
      </c>
      <c r="I272">
        <v>0</v>
      </c>
      <c r="J272">
        <v>0</v>
      </c>
      <c r="K272">
        <v>0.01</v>
      </c>
      <c r="L272">
        <v>0.01</v>
      </c>
      <c r="M272">
        <v>0.01</v>
      </c>
      <c r="N272">
        <v>0.01</v>
      </c>
      <c r="O272">
        <v>0.01</v>
      </c>
      <c r="P272">
        <v>0.01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 x14ac:dyDescent="0.25">
      <c r="A273">
        <v>0.08</v>
      </c>
      <c r="B273">
        <v>0.09</v>
      </c>
      <c r="C273">
        <v>0.08</v>
      </c>
      <c r="D273">
        <v>0.04</v>
      </c>
      <c r="E273">
        <v>0.06</v>
      </c>
      <c r="F273">
        <v>0.03</v>
      </c>
      <c r="G273">
        <v>0</v>
      </c>
      <c r="H273">
        <v>0</v>
      </c>
      <c r="I273">
        <v>0</v>
      </c>
      <c r="J273">
        <v>0</v>
      </c>
      <c r="K273">
        <v>0.01</v>
      </c>
      <c r="L273">
        <v>0.01</v>
      </c>
      <c r="M273">
        <v>0</v>
      </c>
      <c r="N273">
        <v>0.01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 x14ac:dyDescent="0.25">
      <c r="A274">
        <v>0.11</v>
      </c>
      <c r="B274">
        <v>0.11</v>
      </c>
      <c r="C274">
        <v>0.08</v>
      </c>
      <c r="D274">
        <v>0.05</v>
      </c>
      <c r="E274">
        <v>0.05</v>
      </c>
      <c r="F274">
        <v>0.02</v>
      </c>
      <c r="G274">
        <v>0</v>
      </c>
      <c r="H274">
        <v>0</v>
      </c>
      <c r="I274">
        <v>0</v>
      </c>
      <c r="J274">
        <v>0</v>
      </c>
      <c r="K274">
        <v>0.01</v>
      </c>
      <c r="L274">
        <v>0.01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 x14ac:dyDescent="0.25">
      <c r="A275">
        <v>0.04</v>
      </c>
      <c r="B275">
        <v>0.03</v>
      </c>
      <c r="C275">
        <v>0.02</v>
      </c>
      <c r="D275">
        <v>0.01</v>
      </c>
      <c r="E275">
        <v>0.01</v>
      </c>
      <c r="F275">
        <v>0.01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0.01</v>
      </c>
    </row>
    <row r="276" spans="1:23" x14ac:dyDescent="0.25">
      <c r="A276">
        <v>0.01</v>
      </c>
      <c r="B276">
        <v>0.01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0.01</v>
      </c>
      <c r="U277">
        <v>0.01</v>
      </c>
      <c r="V277">
        <v>0</v>
      </c>
      <c r="W277">
        <v>0.01</v>
      </c>
    </row>
    <row r="278" spans="1:23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0.01</v>
      </c>
      <c r="Q278">
        <v>0.01</v>
      </c>
      <c r="R278">
        <v>0.02</v>
      </c>
      <c r="S278">
        <v>0.05</v>
      </c>
      <c r="T278">
        <v>0.05</v>
      </c>
      <c r="U278">
        <v>0.04</v>
      </c>
      <c r="V278">
        <v>0.04</v>
      </c>
      <c r="W278">
        <v>0.04</v>
      </c>
    </row>
    <row r="279" spans="1:23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0.01</v>
      </c>
      <c r="P279">
        <v>0.04</v>
      </c>
      <c r="Q279">
        <v>0.05</v>
      </c>
      <c r="R279">
        <v>0.13</v>
      </c>
      <c r="S279">
        <v>0.19</v>
      </c>
      <c r="T279">
        <v>0.15</v>
      </c>
      <c r="U279">
        <v>0.14000000000000001</v>
      </c>
      <c r="V279">
        <v>0.13</v>
      </c>
      <c r="W279">
        <v>0.13</v>
      </c>
    </row>
    <row r="280" spans="1:23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0.02</v>
      </c>
      <c r="P280">
        <v>0.05</v>
      </c>
      <c r="Q280">
        <v>0.1</v>
      </c>
      <c r="R280">
        <v>0.44</v>
      </c>
      <c r="S280">
        <v>0.48</v>
      </c>
      <c r="T280">
        <v>0.35</v>
      </c>
      <c r="U280">
        <v>0.35</v>
      </c>
      <c r="V280">
        <v>0.37</v>
      </c>
      <c r="W280">
        <v>0.37</v>
      </c>
    </row>
    <row r="281" spans="1:23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0.02</v>
      </c>
      <c r="P281">
        <v>0.08</v>
      </c>
      <c r="Q281">
        <v>0.19</v>
      </c>
      <c r="R281">
        <v>0.65</v>
      </c>
      <c r="S281">
        <v>0.64</v>
      </c>
      <c r="T281">
        <v>0.56999999999999995</v>
      </c>
      <c r="U281">
        <v>0.64</v>
      </c>
      <c r="V281">
        <v>0.68</v>
      </c>
      <c r="W281">
        <v>0.68</v>
      </c>
    </row>
    <row r="282" spans="1:23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0.02</v>
      </c>
      <c r="P282">
        <v>0.08</v>
      </c>
      <c r="Q282">
        <v>0.22</v>
      </c>
      <c r="R282">
        <v>0.78</v>
      </c>
      <c r="S282">
        <v>0.95</v>
      </c>
      <c r="T282">
        <v>1</v>
      </c>
      <c r="U282">
        <v>1</v>
      </c>
      <c r="V282">
        <v>0.94</v>
      </c>
      <c r="W282">
        <v>0.99</v>
      </c>
    </row>
    <row r="283" spans="1:23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0.01</v>
      </c>
      <c r="P283">
        <v>0.06</v>
      </c>
      <c r="Q283">
        <v>0.23</v>
      </c>
      <c r="R283">
        <v>0.81</v>
      </c>
      <c r="S283">
        <v>0.75</v>
      </c>
      <c r="T283">
        <v>0.76</v>
      </c>
      <c r="U283">
        <v>0.91</v>
      </c>
      <c r="V283">
        <v>1</v>
      </c>
      <c r="W283">
        <v>1</v>
      </c>
    </row>
    <row r="284" spans="1:23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0.02</v>
      </c>
      <c r="P284">
        <v>0.08</v>
      </c>
      <c r="Q284">
        <v>0.28999999999999998</v>
      </c>
      <c r="R284">
        <v>1</v>
      </c>
      <c r="S284">
        <v>1</v>
      </c>
      <c r="T284">
        <v>0.77</v>
      </c>
      <c r="U284">
        <v>0.69</v>
      </c>
      <c r="V284">
        <v>0.62</v>
      </c>
      <c r="W284">
        <v>0.65</v>
      </c>
    </row>
    <row r="285" spans="1:23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0.02</v>
      </c>
      <c r="P285">
        <v>0.1</v>
      </c>
      <c r="Q285">
        <v>0.43</v>
      </c>
      <c r="R285">
        <v>0.96</v>
      </c>
      <c r="S285">
        <v>0.89</v>
      </c>
      <c r="T285">
        <v>0.76</v>
      </c>
      <c r="U285">
        <v>0.79</v>
      </c>
      <c r="V285">
        <v>0.74</v>
      </c>
      <c r="W285">
        <v>0.78</v>
      </c>
    </row>
    <row r="286" spans="1:23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0.02</v>
      </c>
      <c r="P286">
        <v>0.11</v>
      </c>
      <c r="Q286">
        <v>0.25</v>
      </c>
      <c r="R286">
        <v>0.56000000000000005</v>
      </c>
      <c r="S286">
        <v>0.78</v>
      </c>
      <c r="T286">
        <v>0.72</v>
      </c>
      <c r="U286">
        <v>0.7</v>
      </c>
      <c r="V286">
        <v>0.67</v>
      </c>
      <c r="W286">
        <v>0.69</v>
      </c>
    </row>
    <row r="287" spans="1:23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0.02</v>
      </c>
      <c r="P287">
        <v>0.13</v>
      </c>
      <c r="Q287">
        <v>0.4</v>
      </c>
      <c r="R287">
        <v>0.54</v>
      </c>
      <c r="S287">
        <v>0.39</v>
      </c>
      <c r="T287">
        <v>0.43</v>
      </c>
      <c r="U287">
        <v>0.49</v>
      </c>
      <c r="V287">
        <v>0.47</v>
      </c>
      <c r="W287">
        <v>0.49</v>
      </c>
    </row>
    <row r="288" spans="1:23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0.03</v>
      </c>
      <c r="P288">
        <v>0.15</v>
      </c>
      <c r="Q288">
        <v>0.65</v>
      </c>
      <c r="R288">
        <v>0.7</v>
      </c>
      <c r="S288">
        <v>0.38</v>
      </c>
      <c r="T288">
        <v>0.39</v>
      </c>
      <c r="U288">
        <v>0.44</v>
      </c>
      <c r="V288">
        <v>0.41</v>
      </c>
      <c r="W288">
        <v>0.43</v>
      </c>
    </row>
    <row r="289" spans="1:23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0.04</v>
      </c>
      <c r="P289">
        <v>0.21</v>
      </c>
      <c r="Q289">
        <v>1</v>
      </c>
      <c r="R289">
        <v>0.89</v>
      </c>
      <c r="S289">
        <v>0.39</v>
      </c>
      <c r="T289">
        <v>0.34</v>
      </c>
      <c r="U289">
        <v>0.31</v>
      </c>
      <c r="V289">
        <v>0.28000000000000003</v>
      </c>
      <c r="W289">
        <v>0.3</v>
      </c>
    </row>
    <row r="290" spans="1:23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0.03</v>
      </c>
      <c r="P290">
        <v>0.16</v>
      </c>
      <c r="Q290">
        <v>0.39</v>
      </c>
      <c r="R290">
        <v>0.33</v>
      </c>
      <c r="S290">
        <v>0.17</v>
      </c>
      <c r="T290">
        <v>0.14000000000000001</v>
      </c>
      <c r="U290">
        <v>0.14000000000000001</v>
      </c>
      <c r="V290">
        <v>0.14000000000000001</v>
      </c>
      <c r="W290">
        <v>0.14000000000000001</v>
      </c>
    </row>
    <row r="291" spans="1:23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0.03</v>
      </c>
      <c r="P291">
        <v>0.17</v>
      </c>
      <c r="Q291">
        <v>0.21</v>
      </c>
      <c r="R291">
        <v>0.13</v>
      </c>
      <c r="S291">
        <v>7.0000000000000007E-2</v>
      </c>
      <c r="T291">
        <v>0.06</v>
      </c>
      <c r="U291">
        <v>0.06</v>
      </c>
      <c r="V291">
        <v>0.06</v>
      </c>
      <c r="W291">
        <v>7.0000000000000007E-2</v>
      </c>
    </row>
    <row r="292" spans="1:23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0.01</v>
      </c>
      <c r="P292">
        <v>0.06</v>
      </c>
      <c r="Q292">
        <v>0.09</v>
      </c>
      <c r="R292">
        <v>0.06</v>
      </c>
      <c r="S292">
        <v>0.03</v>
      </c>
      <c r="T292">
        <v>0.03</v>
      </c>
      <c r="U292">
        <v>0.02</v>
      </c>
      <c r="V292">
        <v>0.02</v>
      </c>
      <c r="W292">
        <v>0.02</v>
      </c>
    </row>
    <row r="293" spans="1:23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0.01</v>
      </c>
      <c r="Q293">
        <v>0.01</v>
      </c>
      <c r="R293">
        <v>0.01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 x14ac:dyDescent="0.25">
      <c r="A301" t="s">
        <v>0</v>
      </c>
      <c r="B301" t="s">
        <v>4</v>
      </c>
      <c r="C301" t="s">
        <v>7</v>
      </c>
    </row>
    <row r="302" spans="1:23" x14ac:dyDescent="0.25">
      <c r="A302">
        <f>SUM(A254:A300)</f>
        <v>6.120000000000001</v>
      </c>
      <c r="B302">
        <f t="shared" ref="B302:W302" si="5">SUM(B254:B300)</f>
        <v>6.6000000000000005</v>
      </c>
      <c r="C302">
        <f t="shared" si="5"/>
        <v>7.47</v>
      </c>
      <c r="D302">
        <f t="shared" si="5"/>
        <v>6.58</v>
      </c>
      <c r="E302">
        <f t="shared" si="5"/>
        <v>6.5999999999999988</v>
      </c>
      <c r="F302">
        <f t="shared" si="5"/>
        <v>2.4299999999999993</v>
      </c>
      <c r="G302">
        <f t="shared" si="5"/>
        <v>0.30000000000000004</v>
      </c>
      <c r="H302">
        <f t="shared" si="5"/>
        <v>0.17</v>
      </c>
      <c r="I302">
        <f t="shared" si="5"/>
        <v>0.30000000000000004</v>
      </c>
      <c r="J302">
        <f t="shared" si="5"/>
        <v>0.11999999999999998</v>
      </c>
      <c r="K302">
        <f t="shared" si="5"/>
        <v>1.0399999999999998</v>
      </c>
      <c r="L302">
        <f t="shared" si="5"/>
        <v>2.2599999999999993</v>
      </c>
      <c r="M302">
        <f t="shared" si="5"/>
        <v>2.7</v>
      </c>
      <c r="N302">
        <f t="shared" si="5"/>
        <v>3.0999999999999992</v>
      </c>
      <c r="O302">
        <f t="shared" si="5"/>
        <v>2.3099999999999987</v>
      </c>
      <c r="P302">
        <f t="shared" si="5"/>
        <v>4.8499999999999996</v>
      </c>
      <c r="Q302">
        <f t="shared" si="5"/>
        <v>4.7699999999999996</v>
      </c>
      <c r="R302">
        <f t="shared" si="5"/>
        <v>8.0500000000000007</v>
      </c>
      <c r="S302">
        <f t="shared" si="5"/>
        <v>7.1599999999999993</v>
      </c>
      <c r="T302">
        <f t="shared" si="5"/>
        <v>6.5999999999999988</v>
      </c>
      <c r="U302">
        <f t="shared" si="5"/>
        <v>6.839999999999999</v>
      </c>
      <c r="V302">
        <f t="shared" si="5"/>
        <v>6.6899999999999995</v>
      </c>
      <c r="W302">
        <f t="shared" si="5"/>
        <v>6.9700000000000006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7"/>
  <sheetViews>
    <sheetView tabSelected="1" topLeftCell="A109" workbookViewId="0">
      <selection activeCell="G126" sqref="G126"/>
    </sheetView>
  </sheetViews>
  <sheetFormatPr defaultRowHeight="15" x14ac:dyDescent="0.25"/>
  <cols>
    <col min="27" max="49" width="10.5703125" bestFit="1" customWidth="1"/>
    <col min="50" max="50" width="10.5703125" customWidth="1"/>
  </cols>
  <sheetData>
    <row r="1" spans="1:50" x14ac:dyDescent="0.25">
      <c r="B1" t="s">
        <v>0</v>
      </c>
      <c r="C1" s="2" t="s">
        <v>8</v>
      </c>
      <c r="D1" t="s">
        <v>1</v>
      </c>
      <c r="AA1" t="s">
        <v>0</v>
      </c>
      <c r="AB1" s="2" t="s">
        <v>8</v>
      </c>
      <c r="AC1" t="s">
        <v>1</v>
      </c>
    </row>
    <row r="2" spans="1:50" x14ac:dyDescent="0.25">
      <c r="B2">
        <v>5.0699999999999985</v>
      </c>
      <c r="C2">
        <v>4.7899999999999991</v>
      </c>
      <c r="D2">
        <v>3.7199999999999993</v>
      </c>
      <c r="E2">
        <v>1.8100000000000003</v>
      </c>
      <c r="F2">
        <v>2.9499999999999993</v>
      </c>
      <c r="G2">
        <v>9.7799999999999994</v>
      </c>
      <c r="H2">
        <v>8.3099999999999987</v>
      </c>
      <c r="I2">
        <v>6.6099999999999985</v>
      </c>
      <c r="J2">
        <v>6.2900000000000009</v>
      </c>
      <c r="K2">
        <v>1.5000000000000002</v>
      </c>
      <c r="L2">
        <v>7.15</v>
      </c>
      <c r="M2">
        <v>7.1999999999999984</v>
      </c>
      <c r="N2">
        <v>4.84</v>
      </c>
      <c r="O2">
        <v>6.46</v>
      </c>
      <c r="P2">
        <v>7.05</v>
      </c>
      <c r="Q2">
        <v>5.7399999999999993</v>
      </c>
      <c r="R2">
        <v>0.56999999999999995</v>
      </c>
      <c r="S2">
        <v>0.13</v>
      </c>
      <c r="T2">
        <v>0</v>
      </c>
      <c r="U2">
        <v>0.01</v>
      </c>
      <c r="V2">
        <v>0.03</v>
      </c>
      <c r="W2">
        <v>0.16</v>
      </c>
      <c r="X2">
        <v>0.79</v>
      </c>
      <c r="AA2">
        <v>5.0699999999999985</v>
      </c>
      <c r="AB2">
        <v>4.7899999999999991</v>
      </c>
      <c r="AC2">
        <v>3.7199999999999993</v>
      </c>
      <c r="AD2">
        <v>1.8100000000000003</v>
      </c>
      <c r="AE2">
        <v>2.9499999999999993</v>
      </c>
      <c r="AF2">
        <v>9.7799999999999994</v>
      </c>
      <c r="AG2">
        <v>8.3099999999999987</v>
      </c>
      <c r="AH2">
        <v>6.6099999999999985</v>
      </c>
      <c r="AI2">
        <v>6.2900000000000009</v>
      </c>
      <c r="AJ2">
        <v>1.5000000000000002</v>
      </c>
      <c r="AK2">
        <v>7.15</v>
      </c>
      <c r="AL2">
        <v>7.1999999999999984</v>
      </c>
      <c r="AM2">
        <v>4.84</v>
      </c>
      <c r="AN2">
        <v>6.46</v>
      </c>
      <c r="AO2">
        <v>7.05</v>
      </c>
      <c r="AP2">
        <v>5.7399999999999993</v>
      </c>
      <c r="AQ2">
        <v>0.56999999999999995</v>
      </c>
      <c r="AR2">
        <v>0.13</v>
      </c>
      <c r="AS2">
        <v>0</v>
      </c>
      <c r="AT2">
        <v>0.01</v>
      </c>
      <c r="AU2">
        <v>0.03</v>
      </c>
      <c r="AV2">
        <v>0.16</v>
      </c>
      <c r="AW2">
        <v>0.79</v>
      </c>
    </row>
    <row r="3" spans="1:50" x14ac:dyDescent="0.25">
      <c r="A3" s="4" t="s">
        <v>8</v>
      </c>
      <c r="B3" s="6">
        <f>IF(COUNTIF($B$1:$D$1,$A3), B$2, "")</f>
        <v>5.0699999999999985</v>
      </c>
      <c r="C3" s="6">
        <f t="shared" ref="C3:X5" si="0">IF(COUNTIF($B$1:$D$1,$A3), C$2, "")</f>
        <v>4.7899999999999991</v>
      </c>
      <c r="D3" s="6">
        <f t="shared" si="0"/>
        <v>3.7199999999999993</v>
      </c>
      <c r="E3" s="6">
        <f t="shared" si="0"/>
        <v>1.8100000000000003</v>
      </c>
      <c r="F3" s="6">
        <f t="shared" si="0"/>
        <v>2.9499999999999993</v>
      </c>
      <c r="G3" s="6">
        <f t="shared" si="0"/>
        <v>9.7799999999999994</v>
      </c>
      <c r="H3" s="6">
        <f t="shared" si="0"/>
        <v>8.3099999999999987</v>
      </c>
      <c r="I3" s="6">
        <f t="shared" si="0"/>
        <v>6.6099999999999985</v>
      </c>
      <c r="J3" s="6">
        <f t="shared" si="0"/>
        <v>6.2900000000000009</v>
      </c>
      <c r="K3" s="6">
        <f t="shared" si="0"/>
        <v>1.5000000000000002</v>
      </c>
      <c r="L3" s="6">
        <f t="shared" si="0"/>
        <v>7.15</v>
      </c>
      <c r="M3" s="6">
        <f t="shared" si="0"/>
        <v>7.1999999999999984</v>
      </c>
      <c r="N3" s="6">
        <f t="shared" si="0"/>
        <v>4.84</v>
      </c>
      <c r="O3" s="6">
        <f t="shared" si="0"/>
        <v>6.46</v>
      </c>
      <c r="P3" s="6">
        <f t="shared" si="0"/>
        <v>7.05</v>
      </c>
      <c r="Q3" s="6">
        <f t="shared" si="0"/>
        <v>5.7399999999999993</v>
      </c>
      <c r="R3" s="6">
        <f t="shared" si="0"/>
        <v>0.56999999999999995</v>
      </c>
      <c r="S3" s="6">
        <f t="shared" si="0"/>
        <v>0.13</v>
      </c>
      <c r="T3" s="6">
        <f t="shared" si="0"/>
        <v>0</v>
      </c>
      <c r="U3" s="6">
        <f t="shared" si="0"/>
        <v>0.01</v>
      </c>
      <c r="V3" s="6">
        <f t="shared" si="0"/>
        <v>0.03</v>
      </c>
      <c r="W3" s="6">
        <f t="shared" si="0"/>
        <v>0.16</v>
      </c>
      <c r="X3" s="6">
        <f t="shared" si="0"/>
        <v>0.79</v>
      </c>
      <c r="Z3" s="4" t="s">
        <v>8</v>
      </c>
      <c r="AA3" s="6" t="str">
        <f>IF(COUNTIF($B$1:$D$1,$A3),"", AA$2)</f>
        <v/>
      </c>
      <c r="AB3" s="6" t="str">
        <f t="shared" ref="AB3:AW12" si="1">IF(COUNTIF($B$1:$D$1,$A3),"", AB$2)</f>
        <v/>
      </c>
      <c r="AC3" s="6" t="str">
        <f t="shared" si="1"/>
        <v/>
      </c>
      <c r="AD3" s="6" t="str">
        <f t="shared" si="1"/>
        <v/>
      </c>
      <c r="AE3" s="6" t="str">
        <f t="shared" si="1"/>
        <v/>
      </c>
      <c r="AF3" s="6" t="str">
        <f t="shared" si="1"/>
        <v/>
      </c>
      <c r="AG3" s="6" t="str">
        <f t="shared" si="1"/>
        <v/>
      </c>
      <c r="AH3" s="6" t="str">
        <f t="shared" si="1"/>
        <v/>
      </c>
      <c r="AI3" s="6" t="str">
        <f t="shared" si="1"/>
        <v/>
      </c>
      <c r="AJ3" s="6" t="str">
        <f t="shared" si="1"/>
        <v/>
      </c>
      <c r="AK3" s="6" t="str">
        <f t="shared" si="1"/>
        <v/>
      </c>
      <c r="AL3" s="6" t="str">
        <f t="shared" si="1"/>
        <v/>
      </c>
      <c r="AM3" s="6" t="str">
        <f t="shared" si="1"/>
        <v/>
      </c>
      <c r="AN3" s="6" t="str">
        <f t="shared" si="1"/>
        <v/>
      </c>
      <c r="AO3" s="6" t="str">
        <f t="shared" si="1"/>
        <v/>
      </c>
      <c r="AP3" s="6" t="str">
        <f t="shared" si="1"/>
        <v/>
      </c>
      <c r="AQ3" s="6" t="str">
        <f t="shared" si="1"/>
        <v/>
      </c>
      <c r="AR3" s="6" t="str">
        <f t="shared" si="1"/>
        <v/>
      </c>
      <c r="AS3" s="6" t="str">
        <f t="shared" si="1"/>
        <v/>
      </c>
      <c r="AT3" s="6" t="str">
        <f t="shared" si="1"/>
        <v/>
      </c>
      <c r="AU3" s="6" t="str">
        <f t="shared" si="1"/>
        <v/>
      </c>
      <c r="AV3" s="6" t="str">
        <f t="shared" si="1"/>
        <v/>
      </c>
      <c r="AW3" s="6" t="str">
        <f t="shared" si="1"/>
        <v/>
      </c>
      <c r="AX3" s="5"/>
    </row>
    <row r="4" spans="1:50" x14ac:dyDescent="0.25">
      <c r="A4" s="3" t="s">
        <v>1</v>
      </c>
      <c r="B4" s="6">
        <f t="shared" ref="B4:B5" si="2">IF(COUNTIF($B$1:$D$1,$A4), B$2, "")</f>
        <v>5.0699999999999985</v>
      </c>
      <c r="C4" s="6">
        <f t="shared" si="0"/>
        <v>4.7899999999999991</v>
      </c>
      <c r="D4" s="6">
        <f t="shared" si="0"/>
        <v>3.7199999999999993</v>
      </c>
      <c r="E4" s="6">
        <f t="shared" si="0"/>
        <v>1.8100000000000003</v>
      </c>
      <c r="F4" s="6">
        <f t="shared" si="0"/>
        <v>2.9499999999999993</v>
      </c>
      <c r="G4" s="6">
        <f t="shared" si="0"/>
        <v>9.7799999999999994</v>
      </c>
      <c r="H4" s="6">
        <f t="shared" si="0"/>
        <v>8.3099999999999987</v>
      </c>
      <c r="I4" s="6">
        <f t="shared" si="0"/>
        <v>6.6099999999999985</v>
      </c>
      <c r="J4" s="6">
        <f t="shared" si="0"/>
        <v>6.2900000000000009</v>
      </c>
      <c r="K4" s="6">
        <f t="shared" si="0"/>
        <v>1.5000000000000002</v>
      </c>
      <c r="L4" s="6">
        <f t="shared" si="0"/>
        <v>7.15</v>
      </c>
      <c r="M4" s="6">
        <f t="shared" si="0"/>
        <v>7.1999999999999984</v>
      </c>
      <c r="N4" s="6">
        <f t="shared" si="0"/>
        <v>4.84</v>
      </c>
      <c r="O4" s="6">
        <f t="shared" si="0"/>
        <v>6.46</v>
      </c>
      <c r="P4" s="6">
        <f t="shared" si="0"/>
        <v>7.05</v>
      </c>
      <c r="Q4" s="6">
        <f t="shared" si="0"/>
        <v>5.7399999999999993</v>
      </c>
      <c r="R4" s="6">
        <f t="shared" si="0"/>
        <v>0.56999999999999995</v>
      </c>
      <c r="S4" s="6">
        <f t="shared" si="0"/>
        <v>0.13</v>
      </c>
      <c r="T4" s="6">
        <f t="shared" si="0"/>
        <v>0</v>
      </c>
      <c r="U4" s="6">
        <f t="shared" si="0"/>
        <v>0.01</v>
      </c>
      <c r="V4" s="6">
        <f t="shared" si="0"/>
        <v>0.03</v>
      </c>
      <c r="W4" s="6">
        <f t="shared" si="0"/>
        <v>0.16</v>
      </c>
      <c r="X4" s="6">
        <f t="shared" si="0"/>
        <v>0.79</v>
      </c>
      <c r="Z4" s="3" t="s">
        <v>1</v>
      </c>
      <c r="AA4" s="6" t="str">
        <f t="shared" ref="AA4:AP12" si="3">IF(COUNTIF($B$1:$D$1,$A4),"", AA$2)</f>
        <v/>
      </c>
      <c r="AB4" s="6" t="str">
        <f t="shared" si="3"/>
        <v/>
      </c>
      <c r="AC4" s="6" t="str">
        <f t="shared" si="3"/>
        <v/>
      </c>
      <c r="AD4" s="6" t="str">
        <f t="shared" si="3"/>
        <v/>
      </c>
      <c r="AE4" s="6" t="str">
        <f t="shared" si="3"/>
        <v/>
      </c>
      <c r="AF4" s="6" t="str">
        <f t="shared" si="3"/>
        <v/>
      </c>
      <c r="AG4" s="6" t="str">
        <f t="shared" si="3"/>
        <v/>
      </c>
      <c r="AH4" s="6" t="str">
        <f t="shared" si="3"/>
        <v/>
      </c>
      <c r="AI4" s="6" t="str">
        <f t="shared" si="3"/>
        <v/>
      </c>
      <c r="AJ4" s="6" t="str">
        <f t="shared" si="3"/>
        <v/>
      </c>
      <c r="AK4" s="6" t="str">
        <f t="shared" si="3"/>
        <v/>
      </c>
      <c r="AL4" s="6" t="str">
        <f t="shared" si="3"/>
        <v/>
      </c>
      <c r="AM4" s="6" t="str">
        <f t="shared" si="3"/>
        <v/>
      </c>
      <c r="AN4" s="6" t="str">
        <f t="shared" si="3"/>
        <v/>
      </c>
      <c r="AO4" s="6" t="str">
        <f t="shared" si="3"/>
        <v/>
      </c>
      <c r="AP4" s="6" t="str">
        <f t="shared" si="3"/>
        <v/>
      </c>
      <c r="AQ4" s="6" t="str">
        <f t="shared" si="1"/>
        <v/>
      </c>
      <c r="AR4" s="6" t="str">
        <f t="shared" si="1"/>
        <v/>
      </c>
      <c r="AS4" s="6" t="str">
        <f t="shared" si="1"/>
        <v/>
      </c>
      <c r="AT4" s="6" t="str">
        <f t="shared" si="1"/>
        <v/>
      </c>
      <c r="AU4" s="6" t="str">
        <f t="shared" si="1"/>
        <v/>
      </c>
      <c r="AV4" s="6" t="str">
        <f t="shared" si="1"/>
        <v/>
      </c>
      <c r="AW4" s="6" t="str">
        <f t="shared" si="1"/>
        <v/>
      </c>
      <c r="AX4" s="5"/>
    </row>
    <row r="5" spans="1:50" x14ac:dyDescent="0.25">
      <c r="A5" s="3" t="s">
        <v>0</v>
      </c>
      <c r="B5" s="6">
        <f t="shared" si="2"/>
        <v>5.0699999999999985</v>
      </c>
      <c r="C5" s="6">
        <f t="shared" si="0"/>
        <v>4.7899999999999991</v>
      </c>
      <c r="D5" s="6">
        <f t="shared" si="0"/>
        <v>3.7199999999999993</v>
      </c>
      <c r="E5" s="6">
        <f t="shared" si="0"/>
        <v>1.8100000000000003</v>
      </c>
      <c r="F5" s="6">
        <f t="shared" si="0"/>
        <v>2.9499999999999993</v>
      </c>
      <c r="G5" s="6">
        <f t="shared" si="0"/>
        <v>9.7799999999999994</v>
      </c>
      <c r="H5" s="6">
        <f t="shared" si="0"/>
        <v>8.3099999999999987</v>
      </c>
      <c r="I5" s="6">
        <f t="shared" si="0"/>
        <v>6.6099999999999985</v>
      </c>
      <c r="J5" s="6">
        <f t="shared" si="0"/>
        <v>6.2900000000000009</v>
      </c>
      <c r="K5" s="6">
        <f t="shared" si="0"/>
        <v>1.5000000000000002</v>
      </c>
      <c r="L5" s="6">
        <f t="shared" si="0"/>
        <v>7.15</v>
      </c>
      <c r="M5" s="6">
        <f t="shared" si="0"/>
        <v>7.1999999999999984</v>
      </c>
      <c r="N5" s="6">
        <f t="shared" si="0"/>
        <v>4.84</v>
      </c>
      <c r="O5" s="6">
        <f t="shared" si="0"/>
        <v>6.46</v>
      </c>
      <c r="P5" s="6">
        <f t="shared" si="0"/>
        <v>7.05</v>
      </c>
      <c r="Q5" s="6">
        <f t="shared" si="0"/>
        <v>5.7399999999999993</v>
      </c>
      <c r="R5" s="6">
        <f t="shared" si="0"/>
        <v>0.56999999999999995</v>
      </c>
      <c r="S5" s="6">
        <f t="shared" si="0"/>
        <v>0.13</v>
      </c>
      <c r="T5" s="6">
        <f t="shared" si="0"/>
        <v>0</v>
      </c>
      <c r="U5" s="6">
        <f t="shared" si="0"/>
        <v>0.01</v>
      </c>
      <c r="V5" s="6">
        <f t="shared" si="0"/>
        <v>0.03</v>
      </c>
      <c r="W5" s="6">
        <f t="shared" si="0"/>
        <v>0.16</v>
      </c>
      <c r="X5" s="6">
        <f t="shared" si="0"/>
        <v>0.79</v>
      </c>
      <c r="Z5" s="3" t="s">
        <v>0</v>
      </c>
      <c r="AA5" s="6" t="str">
        <f t="shared" si="3"/>
        <v/>
      </c>
      <c r="AB5" s="6" t="str">
        <f t="shared" si="1"/>
        <v/>
      </c>
      <c r="AC5" s="6" t="str">
        <f t="shared" si="1"/>
        <v/>
      </c>
      <c r="AD5" s="6" t="str">
        <f t="shared" si="1"/>
        <v/>
      </c>
      <c r="AE5" s="6" t="str">
        <f t="shared" si="1"/>
        <v/>
      </c>
      <c r="AF5" s="6" t="str">
        <f t="shared" si="1"/>
        <v/>
      </c>
      <c r="AG5" s="6" t="str">
        <f t="shared" si="1"/>
        <v/>
      </c>
      <c r="AH5" s="6" t="str">
        <f t="shared" si="1"/>
        <v/>
      </c>
      <c r="AI5" s="6" t="str">
        <f t="shared" si="1"/>
        <v/>
      </c>
      <c r="AJ5" s="6" t="str">
        <f t="shared" si="1"/>
        <v/>
      </c>
      <c r="AK5" s="6" t="str">
        <f t="shared" si="1"/>
        <v/>
      </c>
      <c r="AL5" s="6" t="str">
        <f t="shared" si="1"/>
        <v/>
      </c>
      <c r="AM5" s="6" t="str">
        <f t="shared" si="1"/>
        <v/>
      </c>
      <c r="AN5" s="6" t="str">
        <f t="shared" si="1"/>
        <v/>
      </c>
      <c r="AO5" s="6" t="str">
        <f t="shared" si="1"/>
        <v/>
      </c>
      <c r="AP5" s="6" t="str">
        <f t="shared" si="1"/>
        <v/>
      </c>
      <c r="AQ5" s="6" t="str">
        <f t="shared" si="1"/>
        <v/>
      </c>
      <c r="AR5" s="6" t="str">
        <f t="shared" si="1"/>
        <v/>
      </c>
      <c r="AS5" s="6" t="str">
        <f t="shared" si="1"/>
        <v/>
      </c>
      <c r="AT5" s="6" t="str">
        <f t="shared" si="1"/>
        <v/>
      </c>
      <c r="AU5" s="6" t="str">
        <f t="shared" si="1"/>
        <v/>
      </c>
      <c r="AV5" s="6" t="str">
        <f t="shared" si="1"/>
        <v/>
      </c>
      <c r="AW5" s="6" t="str">
        <f t="shared" si="1"/>
        <v/>
      </c>
      <c r="AX5" s="5"/>
    </row>
    <row r="6" spans="1:50" x14ac:dyDescent="0.25">
      <c r="A6" s="3" t="s">
        <v>9</v>
      </c>
      <c r="B6" s="6" t="str">
        <f>IF(COUNTIF($B$1:$D$1,#REF!), B$2, "")</f>
        <v/>
      </c>
      <c r="C6" s="6" t="str">
        <f>IF(COUNTIF($B$1:$D$1,#REF!), C$2, "")</f>
        <v/>
      </c>
      <c r="D6" s="6" t="str">
        <f>IF(COUNTIF($B$1:$D$1,#REF!), D$2, "")</f>
        <v/>
      </c>
      <c r="E6" s="6" t="str">
        <f>IF(COUNTIF($B$1:$D$1,#REF!), E$2, "")</f>
        <v/>
      </c>
      <c r="F6" s="6" t="str">
        <f>IF(COUNTIF($B$1:$D$1,#REF!), F$2, "")</f>
        <v/>
      </c>
      <c r="G6" s="6" t="str">
        <f>IF(COUNTIF($B$1:$D$1,#REF!), G$2, "")</f>
        <v/>
      </c>
      <c r="H6" s="6" t="str">
        <f>IF(COUNTIF($B$1:$D$1,#REF!), H$2, "")</f>
        <v/>
      </c>
      <c r="I6" s="6" t="str">
        <f>IF(COUNTIF($B$1:$D$1,#REF!), I$2, "")</f>
        <v/>
      </c>
      <c r="J6" s="6" t="str">
        <f>IF(COUNTIF($B$1:$D$1,#REF!), J$2, "")</f>
        <v/>
      </c>
      <c r="K6" s="6" t="str">
        <f>IF(COUNTIF($B$1:$D$1,#REF!), K$2, "")</f>
        <v/>
      </c>
      <c r="L6" s="6" t="str">
        <f>IF(COUNTIF($B$1:$D$1,#REF!), L$2, "")</f>
        <v/>
      </c>
      <c r="M6" s="6" t="str">
        <f>IF(COUNTIF($B$1:$D$1,#REF!), M$2, "")</f>
        <v/>
      </c>
      <c r="N6" s="6" t="str">
        <f>IF(COUNTIF($B$1:$D$1,#REF!), N$2, "")</f>
        <v/>
      </c>
      <c r="O6" s="6" t="str">
        <f>IF(COUNTIF($B$1:$D$1,#REF!), O$2, "")</f>
        <v/>
      </c>
      <c r="P6" s="6" t="str">
        <f>IF(COUNTIF($B$1:$D$1,#REF!), P$2, "")</f>
        <v/>
      </c>
      <c r="Q6" s="6" t="str">
        <f>IF(COUNTIF($B$1:$D$1,#REF!), Q$2, "")</f>
        <v/>
      </c>
      <c r="R6" s="6" t="str">
        <f>IF(COUNTIF($B$1:$D$1,#REF!), R$2, "")</f>
        <v/>
      </c>
      <c r="S6" s="6" t="str">
        <f>IF(COUNTIF($B$1:$D$1,#REF!), S$2, "")</f>
        <v/>
      </c>
      <c r="T6" s="6" t="str">
        <f>IF(COUNTIF($B$1:$D$1,#REF!), T$2, "")</f>
        <v/>
      </c>
      <c r="U6" s="6" t="str">
        <f>IF(COUNTIF($B$1:$D$1,#REF!), U$2, "")</f>
        <v/>
      </c>
      <c r="V6" s="6" t="str">
        <f>IF(COUNTIF($B$1:$D$1,#REF!), V$2, "")</f>
        <v/>
      </c>
      <c r="W6" s="6" t="str">
        <f>IF(COUNTIF($B$1:$D$1,#REF!), W$2, "")</f>
        <v/>
      </c>
      <c r="X6" s="6" t="str">
        <f>IF(COUNTIF($B$1:$D$1,#REF!), X$2, "")</f>
        <v/>
      </c>
      <c r="Z6" s="3" t="s">
        <v>9</v>
      </c>
      <c r="AA6" s="6">
        <f t="shared" si="3"/>
        <v>5.0699999999999985</v>
      </c>
      <c r="AB6" s="6">
        <f t="shared" si="1"/>
        <v>4.7899999999999991</v>
      </c>
      <c r="AC6" s="6">
        <f t="shared" si="1"/>
        <v>3.7199999999999993</v>
      </c>
      <c r="AD6" s="6">
        <f t="shared" si="1"/>
        <v>1.8100000000000003</v>
      </c>
      <c r="AE6" s="6">
        <f t="shared" si="1"/>
        <v>2.9499999999999993</v>
      </c>
      <c r="AF6" s="6">
        <f t="shared" si="1"/>
        <v>9.7799999999999994</v>
      </c>
      <c r="AG6" s="6">
        <f t="shared" si="1"/>
        <v>8.3099999999999987</v>
      </c>
      <c r="AH6" s="6">
        <f t="shared" si="1"/>
        <v>6.6099999999999985</v>
      </c>
      <c r="AI6" s="6">
        <f t="shared" si="1"/>
        <v>6.2900000000000009</v>
      </c>
      <c r="AJ6" s="6">
        <f t="shared" si="1"/>
        <v>1.5000000000000002</v>
      </c>
      <c r="AK6" s="6">
        <f t="shared" si="1"/>
        <v>7.15</v>
      </c>
      <c r="AL6" s="6">
        <f t="shared" si="1"/>
        <v>7.1999999999999984</v>
      </c>
      <c r="AM6" s="6">
        <f t="shared" si="1"/>
        <v>4.84</v>
      </c>
      <c r="AN6" s="6">
        <f t="shared" si="1"/>
        <v>6.46</v>
      </c>
      <c r="AO6" s="6">
        <f t="shared" si="1"/>
        <v>7.05</v>
      </c>
      <c r="AP6" s="6">
        <f t="shared" si="1"/>
        <v>5.7399999999999993</v>
      </c>
      <c r="AQ6" s="6">
        <f t="shared" si="1"/>
        <v>0.56999999999999995</v>
      </c>
      <c r="AR6" s="6">
        <f t="shared" si="1"/>
        <v>0.13</v>
      </c>
      <c r="AS6" s="6">
        <f t="shared" si="1"/>
        <v>0</v>
      </c>
      <c r="AT6" s="6">
        <f t="shared" si="1"/>
        <v>0.01</v>
      </c>
      <c r="AU6" s="6">
        <f t="shared" si="1"/>
        <v>0.03</v>
      </c>
      <c r="AV6" s="6">
        <f t="shared" si="1"/>
        <v>0.16</v>
      </c>
      <c r="AW6" s="6">
        <f t="shared" si="1"/>
        <v>0.79</v>
      </c>
      <c r="AX6" s="5"/>
    </row>
    <row r="7" spans="1:50" x14ac:dyDescent="0.25">
      <c r="A7" s="3" t="s">
        <v>10</v>
      </c>
      <c r="B7" s="6" t="str">
        <f>IF(COUNTIF($B$1:$D$1,$A6), B$2, "")</f>
        <v/>
      </c>
      <c r="C7" s="6" t="str">
        <f>IF(COUNTIF($B$1:$D$1,$A6), C$2, "")</f>
        <v/>
      </c>
      <c r="D7" s="6" t="str">
        <f>IF(COUNTIF($B$1:$D$1,$A6), D$2, "")</f>
        <v/>
      </c>
      <c r="E7" s="6" t="str">
        <f>IF(COUNTIF($B$1:$D$1,$A6), E$2, "")</f>
        <v/>
      </c>
      <c r="F7" s="6" t="str">
        <f>IF(COUNTIF($B$1:$D$1,$A6), F$2, "")</f>
        <v/>
      </c>
      <c r="G7" s="6" t="str">
        <f>IF(COUNTIF($B$1:$D$1,$A6), G$2, "")</f>
        <v/>
      </c>
      <c r="H7" s="6" t="str">
        <f>IF(COUNTIF($B$1:$D$1,$A6), H$2, "")</f>
        <v/>
      </c>
      <c r="I7" s="6" t="str">
        <f>IF(COUNTIF($B$1:$D$1,$A6), I$2, "")</f>
        <v/>
      </c>
      <c r="J7" s="6" t="str">
        <f>IF(COUNTIF($B$1:$D$1,$A6), J$2, "")</f>
        <v/>
      </c>
      <c r="K7" s="6" t="str">
        <f>IF(COUNTIF($B$1:$D$1,$A6), K$2, "")</f>
        <v/>
      </c>
      <c r="L7" s="6" t="str">
        <f>IF(COUNTIF($B$1:$D$1,$A6), L$2, "")</f>
        <v/>
      </c>
      <c r="M7" s="6" t="str">
        <f>IF(COUNTIF($B$1:$D$1,$A6), M$2, "")</f>
        <v/>
      </c>
      <c r="N7" s="6" t="str">
        <f>IF(COUNTIF($B$1:$D$1,$A6), N$2, "")</f>
        <v/>
      </c>
      <c r="O7" s="6" t="str">
        <f>IF(COUNTIF($B$1:$D$1,$A6), O$2, "")</f>
        <v/>
      </c>
      <c r="P7" s="6" t="str">
        <f>IF(COUNTIF($B$1:$D$1,$A6), P$2, "")</f>
        <v/>
      </c>
      <c r="Q7" s="6" t="str">
        <f>IF(COUNTIF($B$1:$D$1,$A6), Q$2, "")</f>
        <v/>
      </c>
      <c r="R7" s="6" t="str">
        <f>IF(COUNTIF($B$1:$D$1,$A6), R$2, "")</f>
        <v/>
      </c>
      <c r="S7" s="6" t="str">
        <f>IF(COUNTIF($B$1:$D$1,$A6), S$2, "")</f>
        <v/>
      </c>
      <c r="T7" s="6" t="str">
        <f>IF(COUNTIF($B$1:$D$1,$A6), T$2, "")</f>
        <v/>
      </c>
      <c r="U7" s="6" t="str">
        <f>IF(COUNTIF($B$1:$D$1,$A6), U$2, "")</f>
        <v/>
      </c>
      <c r="V7" s="6" t="str">
        <f>IF(COUNTIF($B$1:$D$1,$A6), V$2, "")</f>
        <v/>
      </c>
      <c r="W7" s="6" t="str">
        <f>IF(COUNTIF($B$1:$D$1,$A6), W$2, "")</f>
        <v/>
      </c>
      <c r="X7" s="6" t="str">
        <f>IF(COUNTIF($B$1:$D$1,$A6), X$2, "")</f>
        <v/>
      </c>
      <c r="Z7" s="3" t="s">
        <v>10</v>
      </c>
      <c r="AA7" s="6">
        <f t="shared" si="3"/>
        <v>5.0699999999999985</v>
      </c>
      <c r="AB7" s="6">
        <f t="shared" si="1"/>
        <v>4.7899999999999991</v>
      </c>
      <c r="AC7" s="6">
        <f t="shared" si="1"/>
        <v>3.7199999999999993</v>
      </c>
      <c r="AD7" s="6">
        <f t="shared" si="1"/>
        <v>1.8100000000000003</v>
      </c>
      <c r="AE7" s="6">
        <f t="shared" si="1"/>
        <v>2.9499999999999993</v>
      </c>
      <c r="AF7" s="6">
        <f t="shared" si="1"/>
        <v>9.7799999999999994</v>
      </c>
      <c r="AG7" s="6">
        <f t="shared" si="1"/>
        <v>8.3099999999999987</v>
      </c>
      <c r="AH7" s="6">
        <f t="shared" si="1"/>
        <v>6.6099999999999985</v>
      </c>
      <c r="AI7" s="6">
        <f t="shared" si="1"/>
        <v>6.2900000000000009</v>
      </c>
      <c r="AJ7" s="6">
        <f t="shared" si="1"/>
        <v>1.5000000000000002</v>
      </c>
      <c r="AK7" s="6">
        <f t="shared" si="1"/>
        <v>7.15</v>
      </c>
      <c r="AL7" s="6">
        <f t="shared" si="1"/>
        <v>7.1999999999999984</v>
      </c>
      <c r="AM7" s="6">
        <f t="shared" si="1"/>
        <v>4.84</v>
      </c>
      <c r="AN7" s="6">
        <f t="shared" si="1"/>
        <v>6.46</v>
      </c>
      <c r="AO7" s="6">
        <f t="shared" si="1"/>
        <v>7.05</v>
      </c>
      <c r="AP7" s="6">
        <f t="shared" si="1"/>
        <v>5.7399999999999993</v>
      </c>
      <c r="AQ7" s="6">
        <f t="shared" si="1"/>
        <v>0.56999999999999995</v>
      </c>
      <c r="AR7" s="6">
        <f t="shared" si="1"/>
        <v>0.13</v>
      </c>
      <c r="AS7" s="6">
        <f t="shared" si="1"/>
        <v>0</v>
      </c>
      <c r="AT7" s="6">
        <f t="shared" si="1"/>
        <v>0.01</v>
      </c>
      <c r="AU7" s="6">
        <f t="shared" si="1"/>
        <v>0.03</v>
      </c>
      <c r="AV7" s="6">
        <f t="shared" si="1"/>
        <v>0.16</v>
      </c>
      <c r="AW7" s="6">
        <f t="shared" si="1"/>
        <v>0.79</v>
      </c>
      <c r="AX7" s="5"/>
    </row>
    <row r="8" spans="1:50" x14ac:dyDescent="0.25">
      <c r="A8" s="3">
        <v>275</v>
      </c>
      <c r="B8" s="6" t="str">
        <f>IF(COUNTIF($B$1:$D$1,$A7), B$2, "")</f>
        <v/>
      </c>
      <c r="C8" s="6" t="str">
        <f>IF(COUNTIF($B$1:$D$1,$A7), C$2, "")</f>
        <v/>
      </c>
      <c r="D8" s="6" t="str">
        <f>IF(COUNTIF($B$1:$D$1,$A7), D$2, "")</f>
        <v/>
      </c>
      <c r="E8" s="6" t="str">
        <f>IF(COUNTIF($B$1:$D$1,$A7), E$2, "")</f>
        <v/>
      </c>
      <c r="F8" s="6" t="str">
        <f>IF(COUNTIF($B$1:$D$1,$A7), F$2, "")</f>
        <v/>
      </c>
      <c r="G8" s="6" t="str">
        <f>IF(COUNTIF($B$1:$D$1,$A7), G$2, "")</f>
        <v/>
      </c>
      <c r="H8" s="6" t="str">
        <f>IF(COUNTIF($B$1:$D$1,$A7), H$2, "")</f>
        <v/>
      </c>
      <c r="I8" s="6" t="str">
        <f>IF(COUNTIF($B$1:$D$1,$A7), I$2, "")</f>
        <v/>
      </c>
      <c r="J8" s="6" t="str">
        <f>IF(COUNTIF($B$1:$D$1,$A7), J$2, "")</f>
        <v/>
      </c>
      <c r="K8" s="6" t="str">
        <f>IF(COUNTIF($B$1:$D$1,$A7), K$2, "")</f>
        <v/>
      </c>
      <c r="L8" s="6" t="str">
        <f>IF(COUNTIF($B$1:$D$1,$A7), L$2, "")</f>
        <v/>
      </c>
      <c r="M8" s="6" t="str">
        <f>IF(COUNTIF($B$1:$D$1,$A7), M$2, "")</f>
        <v/>
      </c>
      <c r="N8" s="6" t="str">
        <f>IF(COUNTIF($B$1:$D$1,$A7), N$2, "")</f>
        <v/>
      </c>
      <c r="O8" s="6" t="str">
        <f>IF(COUNTIF($B$1:$D$1,$A7), O$2, "")</f>
        <v/>
      </c>
      <c r="P8" s="6" t="str">
        <f>IF(COUNTIF($B$1:$D$1,$A7), P$2, "")</f>
        <v/>
      </c>
      <c r="Q8" s="6" t="str">
        <f>IF(COUNTIF($B$1:$D$1,$A7), Q$2, "")</f>
        <v/>
      </c>
      <c r="R8" s="6" t="str">
        <f>IF(COUNTIF($B$1:$D$1,$A7), R$2, "")</f>
        <v/>
      </c>
      <c r="S8" s="6" t="str">
        <f>IF(COUNTIF($B$1:$D$1,$A7), S$2, "")</f>
        <v/>
      </c>
      <c r="T8" s="6" t="str">
        <f>IF(COUNTIF($B$1:$D$1,$A7), T$2, "")</f>
        <v/>
      </c>
      <c r="U8" s="6" t="str">
        <f>IF(COUNTIF($B$1:$D$1,$A7), U$2, "")</f>
        <v/>
      </c>
      <c r="V8" s="6" t="str">
        <f>IF(COUNTIF($B$1:$D$1,$A7), V$2, "")</f>
        <v/>
      </c>
      <c r="W8" s="6" t="str">
        <f>IF(COUNTIF($B$1:$D$1,$A7), W$2, "")</f>
        <v/>
      </c>
      <c r="X8" s="6" t="str">
        <f>IF(COUNTIF($B$1:$D$1,$A7), X$2, "")</f>
        <v/>
      </c>
      <c r="Z8" s="3">
        <v>275</v>
      </c>
      <c r="AA8" s="6">
        <f t="shared" si="3"/>
        <v>5.0699999999999985</v>
      </c>
      <c r="AB8" s="6">
        <f t="shared" si="1"/>
        <v>4.7899999999999991</v>
      </c>
      <c r="AC8" s="6">
        <f t="shared" si="1"/>
        <v>3.7199999999999993</v>
      </c>
      <c r="AD8" s="6">
        <f t="shared" si="1"/>
        <v>1.8100000000000003</v>
      </c>
      <c r="AE8" s="6">
        <f t="shared" si="1"/>
        <v>2.9499999999999993</v>
      </c>
      <c r="AF8" s="6">
        <f t="shared" si="1"/>
        <v>9.7799999999999994</v>
      </c>
      <c r="AG8" s="6">
        <f t="shared" si="1"/>
        <v>8.3099999999999987</v>
      </c>
      <c r="AH8" s="6">
        <f t="shared" si="1"/>
        <v>6.6099999999999985</v>
      </c>
      <c r="AI8" s="6">
        <f t="shared" si="1"/>
        <v>6.2900000000000009</v>
      </c>
      <c r="AJ8" s="6">
        <f t="shared" si="1"/>
        <v>1.5000000000000002</v>
      </c>
      <c r="AK8" s="6">
        <f t="shared" si="1"/>
        <v>7.15</v>
      </c>
      <c r="AL8" s="6">
        <f t="shared" si="1"/>
        <v>7.1999999999999984</v>
      </c>
      <c r="AM8" s="6">
        <f t="shared" si="1"/>
        <v>4.84</v>
      </c>
      <c r="AN8" s="6">
        <f t="shared" si="1"/>
        <v>6.46</v>
      </c>
      <c r="AO8" s="6">
        <f t="shared" si="1"/>
        <v>7.05</v>
      </c>
      <c r="AP8" s="6">
        <f t="shared" si="1"/>
        <v>5.7399999999999993</v>
      </c>
      <c r="AQ8" s="6">
        <f t="shared" si="1"/>
        <v>0.56999999999999995</v>
      </c>
      <c r="AR8" s="6">
        <f t="shared" si="1"/>
        <v>0.13</v>
      </c>
      <c r="AS8" s="6">
        <f t="shared" si="1"/>
        <v>0</v>
      </c>
      <c r="AT8" s="6">
        <f t="shared" si="1"/>
        <v>0.01</v>
      </c>
      <c r="AU8" s="6">
        <f t="shared" si="1"/>
        <v>0.03</v>
      </c>
      <c r="AV8" s="6">
        <f t="shared" si="1"/>
        <v>0.16</v>
      </c>
      <c r="AW8" s="6">
        <f t="shared" si="1"/>
        <v>0.79</v>
      </c>
      <c r="AX8" s="5"/>
    </row>
    <row r="9" spans="1:50" x14ac:dyDescent="0.25">
      <c r="A9" s="3" t="s">
        <v>4</v>
      </c>
      <c r="B9" s="6" t="str">
        <f>IF(COUNTIF($B$1:$D$1,$A8), B$2, "")</f>
        <v/>
      </c>
      <c r="C9" s="6" t="str">
        <f>IF(COUNTIF($B$1:$D$1,$A8), C$2, "")</f>
        <v/>
      </c>
      <c r="D9" s="6" t="str">
        <f>IF(COUNTIF($B$1:$D$1,$A8), D$2, "")</f>
        <v/>
      </c>
      <c r="E9" s="6" t="str">
        <f>IF(COUNTIF($B$1:$D$1,$A8), E$2, "")</f>
        <v/>
      </c>
      <c r="F9" s="6" t="str">
        <f>IF(COUNTIF($B$1:$D$1,$A8), F$2, "")</f>
        <v/>
      </c>
      <c r="G9" s="6" t="str">
        <f>IF(COUNTIF($B$1:$D$1,$A8), G$2, "")</f>
        <v/>
      </c>
      <c r="H9" s="6" t="str">
        <f>IF(COUNTIF($B$1:$D$1,$A8), H$2, "")</f>
        <v/>
      </c>
      <c r="I9" s="6" t="str">
        <f>IF(COUNTIF($B$1:$D$1,$A8), I$2, "")</f>
        <v/>
      </c>
      <c r="J9" s="6" t="str">
        <f>IF(COUNTIF($B$1:$D$1,$A8), J$2, "")</f>
        <v/>
      </c>
      <c r="K9" s="6" t="str">
        <f>IF(COUNTIF($B$1:$D$1,$A8), K$2, "")</f>
        <v/>
      </c>
      <c r="L9" s="6" t="str">
        <f>IF(COUNTIF($B$1:$D$1,$A8), L$2, "")</f>
        <v/>
      </c>
      <c r="M9" s="6" t="str">
        <f>IF(COUNTIF($B$1:$D$1,$A8), M$2, "")</f>
        <v/>
      </c>
      <c r="N9" s="6" t="str">
        <f>IF(COUNTIF($B$1:$D$1,$A8), N$2, "")</f>
        <v/>
      </c>
      <c r="O9" s="6" t="str">
        <f>IF(COUNTIF($B$1:$D$1,$A8), O$2, "")</f>
        <v/>
      </c>
      <c r="P9" s="6" t="str">
        <f>IF(COUNTIF($B$1:$D$1,$A8), P$2, "")</f>
        <v/>
      </c>
      <c r="Q9" s="6" t="str">
        <f>IF(COUNTIF($B$1:$D$1,$A8), Q$2, "")</f>
        <v/>
      </c>
      <c r="R9" s="6" t="str">
        <f>IF(COUNTIF($B$1:$D$1,$A8), R$2, "")</f>
        <v/>
      </c>
      <c r="S9" s="6" t="str">
        <f>IF(COUNTIF($B$1:$D$1,$A8), S$2, "")</f>
        <v/>
      </c>
      <c r="T9" s="6" t="str">
        <f>IF(COUNTIF($B$1:$D$1,$A8), T$2, "")</f>
        <v/>
      </c>
      <c r="U9" s="6" t="str">
        <f>IF(COUNTIF($B$1:$D$1,$A8), U$2, "")</f>
        <v/>
      </c>
      <c r="V9" s="6" t="str">
        <f>IF(COUNTIF($B$1:$D$1,$A8), V$2, "")</f>
        <v/>
      </c>
      <c r="W9" s="6" t="str">
        <f>IF(COUNTIF($B$1:$D$1,$A8), W$2, "")</f>
        <v/>
      </c>
      <c r="X9" s="6" t="str">
        <f>IF(COUNTIF($B$1:$D$1,$A8), X$2, "")</f>
        <v/>
      </c>
      <c r="Z9" s="3" t="s">
        <v>4</v>
      </c>
      <c r="AA9" s="6">
        <f t="shared" si="3"/>
        <v>5.0699999999999985</v>
      </c>
      <c r="AB9" s="6">
        <f t="shared" si="1"/>
        <v>4.7899999999999991</v>
      </c>
      <c r="AC9" s="6">
        <f t="shared" si="1"/>
        <v>3.7199999999999993</v>
      </c>
      <c r="AD9" s="6">
        <f t="shared" si="1"/>
        <v>1.8100000000000003</v>
      </c>
      <c r="AE9" s="6">
        <f t="shared" si="1"/>
        <v>2.9499999999999993</v>
      </c>
      <c r="AF9" s="6">
        <f t="shared" si="1"/>
        <v>9.7799999999999994</v>
      </c>
      <c r="AG9" s="6">
        <f t="shared" si="1"/>
        <v>8.3099999999999987</v>
      </c>
      <c r="AH9" s="6">
        <f t="shared" si="1"/>
        <v>6.6099999999999985</v>
      </c>
      <c r="AI9" s="6">
        <f t="shared" si="1"/>
        <v>6.2900000000000009</v>
      </c>
      <c r="AJ9" s="6">
        <f t="shared" si="1"/>
        <v>1.5000000000000002</v>
      </c>
      <c r="AK9" s="6">
        <f t="shared" si="1"/>
        <v>7.15</v>
      </c>
      <c r="AL9" s="6">
        <f t="shared" si="1"/>
        <v>7.1999999999999984</v>
      </c>
      <c r="AM9" s="6">
        <f t="shared" si="1"/>
        <v>4.84</v>
      </c>
      <c r="AN9" s="6">
        <f t="shared" si="1"/>
        <v>6.46</v>
      </c>
      <c r="AO9" s="6">
        <f t="shared" si="1"/>
        <v>7.05</v>
      </c>
      <c r="AP9" s="6">
        <f t="shared" si="1"/>
        <v>5.7399999999999993</v>
      </c>
      <c r="AQ9" s="6">
        <f t="shared" si="1"/>
        <v>0.56999999999999995</v>
      </c>
      <c r="AR9" s="6">
        <f t="shared" si="1"/>
        <v>0.13</v>
      </c>
      <c r="AS9" s="6">
        <f t="shared" si="1"/>
        <v>0</v>
      </c>
      <c r="AT9" s="6">
        <f t="shared" si="1"/>
        <v>0.01</v>
      </c>
      <c r="AU9" s="6">
        <f t="shared" si="1"/>
        <v>0.03</v>
      </c>
      <c r="AV9" s="6">
        <f t="shared" si="1"/>
        <v>0.16</v>
      </c>
      <c r="AW9" s="6">
        <f t="shared" si="1"/>
        <v>0.79</v>
      </c>
      <c r="AX9" s="5"/>
    </row>
    <row r="10" spans="1:50" x14ac:dyDescent="0.25">
      <c r="A10" s="3" t="s">
        <v>11</v>
      </c>
      <c r="B10" s="6" t="str">
        <f>IF(COUNTIF($B$1:$D$1,$A9), B$2, "")</f>
        <v/>
      </c>
      <c r="C10" s="6" t="str">
        <f>IF(COUNTIF($B$1:$D$1,$A9), C$2, "")</f>
        <v/>
      </c>
      <c r="D10" s="6" t="str">
        <f>IF(COUNTIF($B$1:$D$1,$A9), D$2, "")</f>
        <v/>
      </c>
      <c r="E10" s="6" t="str">
        <f>IF(COUNTIF($B$1:$D$1,$A9), E$2, "")</f>
        <v/>
      </c>
      <c r="F10" s="6" t="str">
        <f>IF(COUNTIF($B$1:$D$1,$A9), F$2, "")</f>
        <v/>
      </c>
      <c r="G10" s="6" t="str">
        <f>IF(COUNTIF($B$1:$D$1,$A9), G$2, "")</f>
        <v/>
      </c>
      <c r="H10" s="6" t="str">
        <f>IF(COUNTIF($B$1:$D$1,$A9), H$2, "")</f>
        <v/>
      </c>
      <c r="I10" s="6" t="str">
        <f>IF(COUNTIF($B$1:$D$1,$A9), I$2, "")</f>
        <v/>
      </c>
      <c r="J10" s="6" t="str">
        <f>IF(COUNTIF($B$1:$D$1,$A9), J$2, "")</f>
        <v/>
      </c>
      <c r="K10" s="6" t="str">
        <f>IF(COUNTIF($B$1:$D$1,$A9), K$2, "")</f>
        <v/>
      </c>
      <c r="L10" s="6" t="str">
        <f>IF(COUNTIF($B$1:$D$1,$A9), L$2, "")</f>
        <v/>
      </c>
      <c r="M10" s="6" t="str">
        <f>IF(COUNTIF($B$1:$D$1,$A9), M$2, "")</f>
        <v/>
      </c>
      <c r="N10" s="6" t="str">
        <f>IF(COUNTIF($B$1:$D$1,$A9), N$2, "")</f>
        <v/>
      </c>
      <c r="O10" s="6" t="str">
        <f>IF(COUNTIF($B$1:$D$1,$A9), O$2, "")</f>
        <v/>
      </c>
      <c r="P10" s="6" t="str">
        <f>IF(COUNTIF($B$1:$D$1,$A9), P$2, "")</f>
        <v/>
      </c>
      <c r="Q10" s="6" t="str">
        <f>IF(COUNTIF($B$1:$D$1,$A9), Q$2, "")</f>
        <v/>
      </c>
      <c r="R10" s="6" t="str">
        <f>IF(COUNTIF($B$1:$D$1,$A9), R$2, "")</f>
        <v/>
      </c>
      <c r="S10" s="6" t="str">
        <f>IF(COUNTIF($B$1:$D$1,$A9), S$2, "")</f>
        <v/>
      </c>
      <c r="T10" s="6" t="str">
        <f>IF(COUNTIF($B$1:$D$1,$A9), T$2, "")</f>
        <v/>
      </c>
      <c r="U10" s="6" t="str">
        <f>IF(COUNTIF($B$1:$D$1,$A9), U$2, "")</f>
        <v/>
      </c>
      <c r="V10" s="6" t="str">
        <f>IF(COUNTIF($B$1:$D$1,$A9), V$2, "")</f>
        <v/>
      </c>
      <c r="W10" s="6" t="str">
        <f>IF(COUNTIF($B$1:$D$1,$A9), W$2, "")</f>
        <v/>
      </c>
      <c r="X10" s="6" t="str">
        <f>IF(COUNTIF($B$1:$D$1,$A9), X$2, "")</f>
        <v/>
      </c>
      <c r="Z10" s="3" t="s">
        <v>11</v>
      </c>
      <c r="AA10" s="6">
        <f t="shared" si="3"/>
        <v>5.0699999999999985</v>
      </c>
      <c r="AB10" s="6">
        <f t="shared" si="1"/>
        <v>4.7899999999999991</v>
      </c>
      <c r="AC10" s="6">
        <f t="shared" si="1"/>
        <v>3.7199999999999993</v>
      </c>
      <c r="AD10" s="6">
        <f t="shared" si="1"/>
        <v>1.8100000000000003</v>
      </c>
      <c r="AE10" s="6">
        <f t="shared" si="1"/>
        <v>2.9499999999999993</v>
      </c>
      <c r="AF10" s="6">
        <f t="shared" si="1"/>
        <v>9.7799999999999994</v>
      </c>
      <c r="AG10" s="6">
        <f t="shared" si="1"/>
        <v>8.3099999999999987</v>
      </c>
      <c r="AH10" s="6">
        <f t="shared" si="1"/>
        <v>6.6099999999999985</v>
      </c>
      <c r="AI10" s="6">
        <f t="shared" si="1"/>
        <v>6.2900000000000009</v>
      </c>
      <c r="AJ10" s="6">
        <f t="shared" si="1"/>
        <v>1.5000000000000002</v>
      </c>
      <c r="AK10" s="6">
        <f t="shared" si="1"/>
        <v>7.15</v>
      </c>
      <c r="AL10" s="6">
        <f t="shared" si="1"/>
        <v>7.1999999999999984</v>
      </c>
      <c r="AM10" s="6">
        <f t="shared" si="1"/>
        <v>4.84</v>
      </c>
      <c r="AN10" s="6">
        <f t="shared" si="1"/>
        <v>6.46</v>
      </c>
      <c r="AO10" s="6">
        <f t="shared" si="1"/>
        <v>7.05</v>
      </c>
      <c r="AP10" s="6">
        <f t="shared" si="1"/>
        <v>5.7399999999999993</v>
      </c>
      <c r="AQ10" s="6">
        <f t="shared" si="1"/>
        <v>0.56999999999999995</v>
      </c>
      <c r="AR10" s="6">
        <f t="shared" si="1"/>
        <v>0.13</v>
      </c>
      <c r="AS10" s="6">
        <f t="shared" si="1"/>
        <v>0</v>
      </c>
      <c r="AT10" s="6">
        <f t="shared" si="1"/>
        <v>0.01</v>
      </c>
      <c r="AU10" s="6">
        <f t="shared" si="1"/>
        <v>0.03</v>
      </c>
      <c r="AV10" s="6">
        <f t="shared" si="1"/>
        <v>0.16</v>
      </c>
      <c r="AW10" s="6">
        <f t="shared" si="1"/>
        <v>0.79</v>
      </c>
      <c r="AX10" s="5"/>
    </row>
    <row r="11" spans="1:50" x14ac:dyDescent="0.25">
      <c r="A11" s="3" t="s">
        <v>12</v>
      </c>
      <c r="B11" s="6" t="str">
        <f>IF(COUNTIF($B$1:$D$1,$A10), B$2, "")</f>
        <v/>
      </c>
      <c r="C11" s="6" t="str">
        <f>IF(COUNTIF($B$1:$D$1,$A10), C$2, "")</f>
        <v/>
      </c>
      <c r="D11" s="6" t="str">
        <f>IF(COUNTIF($B$1:$D$1,$A10), D$2, "")</f>
        <v/>
      </c>
      <c r="E11" s="6" t="str">
        <f>IF(COUNTIF($B$1:$D$1,$A10), E$2, "")</f>
        <v/>
      </c>
      <c r="F11" s="6" t="str">
        <f>IF(COUNTIF($B$1:$D$1,$A10), F$2, "")</f>
        <v/>
      </c>
      <c r="G11" s="6" t="str">
        <f>IF(COUNTIF($B$1:$D$1,$A10), G$2, "")</f>
        <v/>
      </c>
      <c r="H11" s="6" t="str">
        <f>IF(COUNTIF($B$1:$D$1,$A10), H$2, "")</f>
        <v/>
      </c>
      <c r="I11" s="6" t="str">
        <f>IF(COUNTIF($B$1:$D$1,$A10), I$2, "")</f>
        <v/>
      </c>
      <c r="J11" s="6" t="str">
        <f>IF(COUNTIF($B$1:$D$1,$A10), J$2, "")</f>
        <v/>
      </c>
      <c r="K11" s="6" t="str">
        <f>IF(COUNTIF($B$1:$D$1,$A10), K$2, "")</f>
        <v/>
      </c>
      <c r="L11" s="6" t="str">
        <f>IF(COUNTIF($B$1:$D$1,$A10), L$2, "")</f>
        <v/>
      </c>
      <c r="M11" s="6" t="str">
        <f>IF(COUNTIF($B$1:$D$1,$A10), M$2, "")</f>
        <v/>
      </c>
      <c r="N11" s="6" t="str">
        <f>IF(COUNTIF($B$1:$D$1,$A10), N$2, "")</f>
        <v/>
      </c>
      <c r="O11" s="6" t="str">
        <f>IF(COUNTIF($B$1:$D$1,$A10), O$2, "")</f>
        <v/>
      </c>
      <c r="P11" s="6" t="str">
        <f>IF(COUNTIF($B$1:$D$1,$A10), P$2, "")</f>
        <v/>
      </c>
      <c r="Q11" s="6" t="str">
        <f>IF(COUNTIF($B$1:$D$1,$A10), Q$2, "")</f>
        <v/>
      </c>
      <c r="R11" s="6" t="str">
        <f>IF(COUNTIF($B$1:$D$1,$A10), R$2, "")</f>
        <v/>
      </c>
      <c r="S11" s="6" t="str">
        <f>IF(COUNTIF($B$1:$D$1,$A10), S$2, "")</f>
        <v/>
      </c>
      <c r="T11" s="6" t="str">
        <f>IF(COUNTIF($B$1:$D$1,$A10), T$2, "")</f>
        <v/>
      </c>
      <c r="U11" s="6" t="str">
        <f>IF(COUNTIF($B$1:$D$1,$A10), U$2, "")</f>
        <v/>
      </c>
      <c r="V11" s="6" t="str">
        <f>IF(COUNTIF($B$1:$D$1,$A10), V$2, "")</f>
        <v/>
      </c>
      <c r="W11" s="6" t="str">
        <f>IF(COUNTIF($B$1:$D$1,$A10), W$2, "")</f>
        <v/>
      </c>
      <c r="X11" s="6" t="str">
        <f>IF(COUNTIF($B$1:$D$1,$A10), X$2, "")</f>
        <v/>
      </c>
      <c r="Z11" s="3" t="s">
        <v>12</v>
      </c>
      <c r="AA11" s="6">
        <f t="shared" si="3"/>
        <v>5.0699999999999985</v>
      </c>
      <c r="AB11" s="6">
        <f t="shared" si="1"/>
        <v>4.7899999999999991</v>
      </c>
      <c r="AC11" s="6">
        <f t="shared" si="1"/>
        <v>3.7199999999999993</v>
      </c>
      <c r="AD11" s="6">
        <f t="shared" si="1"/>
        <v>1.8100000000000003</v>
      </c>
      <c r="AE11" s="6">
        <f t="shared" si="1"/>
        <v>2.9499999999999993</v>
      </c>
      <c r="AF11" s="6">
        <f t="shared" si="1"/>
        <v>9.7799999999999994</v>
      </c>
      <c r="AG11" s="6">
        <f t="shared" si="1"/>
        <v>8.3099999999999987</v>
      </c>
      <c r="AH11" s="6">
        <f t="shared" si="1"/>
        <v>6.6099999999999985</v>
      </c>
      <c r="AI11" s="6">
        <f t="shared" si="1"/>
        <v>6.2900000000000009</v>
      </c>
      <c r="AJ11" s="6">
        <f t="shared" si="1"/>
        <v>1.5000000000000002</v>
      </c>
      <c r="AK11" s="6">
        <f t="shared" si="1"/>
        <v>7.15</v>
      </c>
      <c r="AL11" s="6">
        <f t="shared" si="1"/>
        <v>7.1999999999999984</v>
      </c>
      <c r="AM11" s="6">
        <f t="shared" si="1"/>
        <v>4.84</v>
      </c>
      <c r="AN11" s="6">
        <f t="shared" si="1"/>
        <v>6.46</v>
      </c>
      <c r="AO11" s="6">
        <f t="shared" si="1"/>
        <v>7.05</v>
      </c>
      <c r="AP11" s="6">
        <f t="shared" si="1"/>
        <v>5.7399999999999993</v>
      </c>
      <c r="AQ11" s="6">
        <f t="shared" si="1"/>
        <v>0.56999999999999995</v>
      </c>
      <c r="AR11" s="6">
        <f t="shared" si="1"/>
        <v>0.13</v>
      </c>
      <c r="AS11" s="6">
        <f t="shared" si="1"/>
        <v>0</v>
      </c>
      <c r="AT11" s="6">
        <f t="shared" si="1"/>
        <v>0.01</v>
      </c>
      <c r="AU11" s="6">
        <f t="shared" si="1"/>
        <v>0.03</v>
      </c>
      <c r="AV11" s="6">
        <f t="shared" si="1"/>
        <v>0.16</v>
      </c>
      <c r="AW11" s="6">
        <f t="shared" si="1"/>
        <v>0.79</v>
      </c>
      <c r="AX11" s="5"/>
    </row>
    <row r="12" spans="1:50" x14ac:dyDescent="0.25">
      <c r="A12" s="3" t="s">
        <v>7</v>
      </c>
      <c r="B12" s="6" t="str">
        <f>IF(COUNTIF($B$1:$D$1,$A11), B$2, "")</f>
        <v/>
      </c>
      <c r="C12" s="6" t="str">
        <f>IF(COUNTIF($B$1:$D$1,$A11), C$2, "")</f>
        <v/>
      </c>
      <c r="D12" s="6" t="str">
        <f>IF(COUNTIF($B$1:$D$1,$A11), D$2, "")</f>
        <v/>
      </c>
      <c r="E12" s="6" t="str">
        <f>IF(COUNTIF($B$1:$D$1,$A11), E$2, "")</f>
        <v/>
      </c>
      <c r="F12" s="6" t="str">
        <f>IF(COUNTIF($B$1:$D$1,$A11), F$2, "")</f>
        <v/>
      </c>
      <c r="G12" s="6" t="str">
        <f>IF(COUNTIF($B$1:$D$1,$A11), G$2, "")</f>
        <v/>
      </c>
      <c r="H12" s="6" t="str">
        <f>IF(COUNTIF($B$1:$D$1,$A11), H$2, "")</f>
        <v/>
      </c>
      <c r="I12" s="6" t="str">
        <f>IF(COUNTIF($B$1:$D$1,$A11), I$2, "")</f>
        <v/>
      </c>
      <c r="J12" s="6" t="str">
        <f>IF(COUNTIF($B$1:$D$1,$A11), J$2, "")</f>
        <v/>
      </c>
      <c r="K12" s="6" t="str">
        <f>IF(COUNTIF($B$1:$D$1,$A11), K$2, "")</f>
        <v/>
      </c>
      <c r="L12" s="6" t="str">
        <f>IF(COUNTIF($B$1:$D$1,$A11), L$2, "")</f>
        <v/>
      </c>
      <c r="M12" s="6" t="str">
        <f>IF(COUNTIF($B$1:$D$1,$A11), M$2, "")</f>
        <v/>
      </c>
      <c r="N12" s="6" t="str">
        <f>IF(COUNTIF($B$1:$D$1,$A11), N$2, "")</f>
        <v/>
      </c>
      <c r="O12" s="6" t="str">
        <f>IF(COUNTIF($B$1:$D$1,$A11), O$2, "")</f>
        <v/>
      </c>
      <c r="P12" s="6" t="str">
        <f>IF(COUNTIF($B$1:$D$1,$A11), P$2, "")</f>
        <v/>
      </c>
      <c r="Q12" s="6" t="str">
        <f>IF(COUNTIF($B$1:$D$1,$A11), Q$2, "")</f>
        <v/>
      </c>
      <c r="R12" s="6" t="str">
        <f>IF(COUNTIF($B$1:$D$1,$A11), R$2, "")</f>
        <v/>
      </c>
      <c r="S12" s="6" t="str">
        <f>IF(COUNTIF($B$1:$D$1,$A11), S$2, "")</f>
        <v/>
      </c>
      <c r="T12" s="6" t="str">
        <f>IF(COUNTIF($B$1:$D$1,$A11), T$2, "")</f>
        <v/>
      </c>
      <c r="U12" s="6" t="str">
        <f>IF(COUNTIF($B$1:$D$1,$A11), U$2, "")</f>
        <v/>
      </c>
      <c r="V12" s="6" t="str">
        <f>IF(COUNTIF($B$1:$D$1,$A11), V$2, "")</f>
        <v/>
      </c>
      <c r="W12" s="6" t="str">
        <f>IF(COUNTIF($B$1:$D$1,$A11), W$2, "")</f>
        <v/>
      </c>
      <c r="X12" s="6" t="str">
        <f>IF(COUNTIF($B$1:$D$1,$A11), X$2, "")</f>
        <v/>
      </c>
      <c r="Z12" s="3" t="s">
        <v>7</v>
      </c>
      <c r="AA12" s="6">
        <f t="shared" si="3"/>
        <v>5.0699999999999985</v>
      </c>
      <c r="AB12" s="6">
        <f t="shared" si="1"/>
        <v>4.7899999999999991</v>
      </c>
      <c r="AC12" s="6">
        <f t="shared" si="1"/>
        <v>3.7199999999999993</v>
      </c>
      <c r="AD12" s="6">
        <f t="shared" si="1"/>
        <v>1.8100000000000003</v>
      </c>
      <c r="AE12" s="6">
        <f t="shared" si="1"/>
        <v>2.9499999999999993</v>
      </c>
      <c r="AF12" s="6">
        <f t="shared" si="1"/>
        <v>9.7799999999999994</v>
      </c>
      <c r="AG12" s="6">
        <f t="shared" si="1"/>
        <v>8.3099999999999987</v>
      </c>
      <c r="AH12" s="6">
        <f t="shared" si="1"/>
        <v>6.6099999999999985</v>
      </c>
      <c r="AI12" s="6">
        <f t="shared" si="1"/>
        <v>6.2900000000000009</v>
      </c>
      <c r="AJ12" s="6">
        <f t="shared" si="1"/>
        <v>1.5000000000000002</v>
      </c>
      <c r="AK12" s="6">
        <f t="shared" si="1"/>
        <v>7.15</v>
      </c>
      <c r="AL12" s="6">
        <f t="shared" si="1"/>
        <v>7.1999999999999984</v>
      </c>
      <c r="AM12" s="6">
        <f t="shared" si="1"/>
        <v>4.84</v>
      </c>
      <c r="AN12" s="6">
        <f t="shared" si="1"/>
        <v>6.46</v>
      </c>
      <c r="AO12" s="6">
        <f t="shared" si="1"/>
        <v>7.05</v>
      </c>
      <c r="AP12" s="6">
        <f t="shared" si="1"/>
        <v>5.7399999999999993</v>
      </c>
      <c r="AQ12" s="6">
        <f t="shared" si="1"/>
        <v>0.56999999999999995</v>
      </c>
      <c r="AR12" s="6">
        <f t="shared" si="1"/>
        <v>0.13</v>
      </c>
      <c r="AS12" s="6">
        <f t="shared" si="1"/>
        <v>0</v>
      </c>
      <c r="AT12" s="6">
        <f t="shared" si="1"/>
        <v>0.01</v>
      </c>
      <c r="AU12" s="6">
        <f t="shared" si="1"/>
        <v>0.03</v>
      </c>
      <c r="AV12" s="6">
        <f t="shared" si="1"/>
        <v>0.16</v>
      </c>
      <c r="AW12" s="6">
        <f t="shared" si="1"/>
        <v>0.79</v>
      </c>
      <c r="AX12" s="5"/>
    </row>
    <row r="14" spans="1:50" x14ac:dyDescent="0.25">
      <c r="B14" t="s">
        <v>0</v>
      </c>
      <c r="C14" t="s">
        <v>9</v>
      </c>
      <c r="D14" t="s">
        <v>10</v>
      </c>
      <c r="AA14" t="s">
        <v>0</v>
      </c>
      <c r="AB14" t="s">
        <v>9</v>
      </c>
      <c r="AC14" t="s">
        <v>10</v>
      </c>
    </row>
    <row r="15" spans="1:50" x14ac:dyDescent="0.25">
      <c r="B15">
        <v>2.1999999999999997</v>
      </c>
      <c r="C15">
        <v>2.09</v>
      </c>
      <c r="D15">
        <v>1.8300000000000007</v>
      </c>
      <c r="E15">
        <v>0.91000000000000025</v>
      </c>
      <c r="F15">
        <v>1.4900000000000002</v>
      </c>
      <c r="G15">
        <v>1.8200000000000003</v>
      </c>
      <c r="H15">
        <v>0.43000000000000005</v>
      </c>
      <c r="I15">
        <v>0.30000000000000004</v>
      </c>
      <c r="J15">
        <v>0.79000000000000026</v>
      </c>
      <c r="K15">
        <v>0.58000000000000007</v>
      </c>
      <c r="L15">
        <v>0.58000000000000007</v>
      </c>
      <c r="M15">
        <v>0.09</v>
      </c>
      <c r="N15">
        <v>0.12</v>
      </c>
      <c r="O15">
        <v>0.18000000000000002</v>
      </c>
      <c r="P15">
        <v>0.16000000000000003</v>
      </c>
      <c r="Q15">
        <v>0.16000000000000003</v>
      </c>
      <c r="R15">
        <v>0</v>
      </c>
      <c r="S15">
        <v>0</v>
      </c>
      <c r="T15">
        <v>0</v>
      </c>
      <c r="U15">
        <v>0</v>
      </c>
      <c r="V15">
        <v>0</v>
      </c>
      <c r="W15">
        <v>0.01</v>
      </c>
      <c r="X15">
        <v>7.0000000000000007E-2</v>
      </c>
      <c r="AA15">
        <v>2.1999999999999997</v>
      </c>
      <c r="AB15">
        <v>2.09</v>
      </c>
      <c r="AC15">
        <v>1.8300000000000007</v>
      </c>
      <c r="AD15">
        <v>0.91000000000000025</v>
      </c>
      <c r="AE15">
        <v>1.4900000000000002</v>
      </c>
      <c r="AF15">
        <v>1.8200000000000003</v>
      </c>
      <c r="AG15">
        <v>0.43000000000000005</v>
      </c>
      <c r="AH15">
        <v>0.30000000000000004</v>
      </c>
      <c r="AI15">
        <v>0.79000000000000026</v>
      </c>
      <c r="AJ15">
        <v>0.58000000000000007</v>
      </c>
      <c r="AK15">
        <v>0.58000000000000007</v>
      </c>
      <c r="AL15">
        <v>0.09</v>
      </c>
      <c r="AM15">
        <v>0.12</v>
      </c>
      <c r="AN15">
        <v>0.18000000000000002</v>
      </c>
      <c r="AO15">
        <v>0.16000000000000003</v>
      </c>
      <c r="AP15">
        <v>0.16000000000000003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0.01</v>
      </c>
      <c r="AW15">
        <v>7.0000000000000007E-2</v>
      </c>
    </row>
    <row r="16" spans="1:50" x14ac:dyDescent="0.25">
      <c r="A16" s="4" t="s">
        <v>8</v>
      </c>
      <c r="B16" s="6" t="str">
        <f>IF(COUNTIF($B$14:$D$14,$A16), B$15, "")</f>
        <v/>
      </c>
      <c r="C16" s="6" t="str">
        <f t="shared" ref="C16:X25" si="4">IF(COUNTIF($B$14:$D$14,$A16), C$15, "")</f>
        <v/>
      </c>
      <c r="D16" s="6" t="str">
        <f t="shared" si="4"/>
        <v/>
      </c>
      <c r="E16" s="6" t="str">
        <f t="shared" si="4"/>
        <v/>
      </c>
      <c r="F16" s="6" t="str">
        <f t="shared" si="4"/>
        <v/>
      </c>
      <c r="G16" s="6" t="str">
        <f t="shared" si="4"/>
        <v/>
      </c>
      <c r="H16" s="6" t="str">
        <f t="shared" si="4"/>
        <v/>
      </c>
      <c r="I16" s="6" t="str">
        <f t="shared" si="4"/>
        <v/>
      </c>
      <c r="J16" s="6" t="str">
        <f t="shared" si="4"/>
        <v/>
      </c>
      <c r="K16" s="6" t="str">
        <f t="shared" si="4"/>
        <v/>
      </c>
      <c r="L16" s="6" t="str">
        <f t="shared" si="4"/>
        <v/>
      </c>
      <c r="M16" s="6" t="str">
        <f t="shared" si="4"/>
        <v/>
      </c>
      <c r="N16" s="6" t="str">
        <f t="shared" si="4"/>
        <v/>
      </c>
      <c r="O16" s="6" t="str">
        <f t="shared" si="4"/>
        <v/>
      </c>
      <c r="P16" s="6" t="str">
        <f t="shared" si="4"/>
        <v/>
      </c>
      <c r="Q16" s="6" t="str">
        <f t="shared" si="4"/>
        <v/>
      </c>
      <c r="R16" s="6" t="str">
        <f t="shared" si="4"/>
        <v/>
      </c>
      <c r="S16" s="6" t="str">
        <f t="shared" si="4"/>
        <v/>
      </c>
      <c r="T16" s="6" t="str">
        <f t="shared" si="4"/>
        <v/>
      </c>
      <c r="U16" s="6" t="str">
        <f t="shared" si="4"/>
        <v/>
      </c>
      <c r="V16" s="6" t="str">
        <f t="shared" si="4"/>
        <v/>
      </c>
      <c r="W16" s="6" t="str">
        <f t="shared" si="4"/>
        <v/>
      </c>
      <c r="X16" s="6" t="str">
        <f t="shared" si="4"/>
        <v/>
      </c>
      <c r="Z16" s="4" t="s">
        <v>8</v>
      </c>
      <c r="AA16" s="6">
        <f>IF(COUNTIF($B$14:$D$14,$A16),"", AA$15)</f>
        <v>2.1999999999999997</v>
      </c>
      <c r="AB16" s="6">
        <f t="shared" ref="AB16:AW25" si="5">IF(COUNTIF($B$14:$D$14,$A16),"", AB$15)</f>
        <v>2.09</v>
      </c>
      <c r="AC16" s="6">
        <f t="shared" si="5"/>
        <v>1.8300000000000007</v>
      </c>
      <c r="AD16" s="6">
        <f t="shared" si="5"/>
        <v>0.91000000000000025</v>
      </c>
      <c r="AE16" s="6">
        <f t="shared" si="5"/>
        <v>1.4900000000000002</v>
      </c>
      <c r="AF16" s="6">
        <f t="shared" si="5"/>
        <v>1.8200000000000003</v>
      </c>
      <c r="AG16" s="6">
        <f t="shared" si="5"/>
        <v>0.43000000000000005</v>
      </c>
      <c r="AH16" s="6">
        <f t="shared" si="5"/>
        <v>0.30000000000000004</v>
      </c>
      <c r="AI16" s="6">
        <f t="shared" si="5"/>
        <v>0.79000000000000026</v>
      </c>
      <c r="AJ16" s="6">
        <f t="shared" si="5"/>
        <v>0.58000000000000007</v>
      </c>
      <c r="AK16" s="6">
        <f t="shared" si="5"/>
        <v>0.58000000000000007</v>
      </c>
      <c r="AL16" s="6">
        <f t="shared" si="5"/>
        <v>0.09</v>
      </c>
      <c r="AM16" s="6">
        <f t="shared" si="5"/>
        <v>0.12</v>
      </c>
      <c r="AN16" s="6">
        <f t="shared" si="5"/>
        <v>0.18000000000000002</v>
      </c>
      <c r="AO16" s="6">
        <f t="shared" si="5"/>
        <v>0.16000000000000003</v>
      </c>
      <c r="AP16" s="6">
        <f t="shared" si="5"/>
        <v>0.16000000000000003</v>
      </c>
      <c r="AQ16" s="6">
        <f t="shared" si="5"/>
        <v>0</v>
      </c>
      <c r="AR16" s="6">
        <f t="shared" si="5"/>
        <v>0</v>
      </c>
      <c r="AS16" s="6">
        <f t="shared" si="5"/>
        <v>0</v>
      </c>
      <c r="AT16" s="6">
        <f t="shared" si="5"/>
        <v>0</v>
      </c>
      <c r="AU16" s="6">
        <f t="shared" si="5"/>
        <v>0</v>
      </c>
      <c r="AV16" s="6">
        <f t="shared" si="5"/>
        <v>0.01</v>
      </c>
      <c r="AW16" s="6">
        <f t="shared" si="5"/>
        <v>7.0000000000000007E-2</v>
      </c>
      <c r="AX16" s="5"/>
    </row>
    <row r="17" spans="1:50" x14ac:dyDescent="0.25">
      <c r="A17" s="3" t="s">
        <v>1</v>
      </c>
      <c r="B17" s="6" t="str">
        <f t="shared" ref="B17:B25" si="6">IF(COUNTIF($B$14:$D$14,$A17), B$15, "")</f>
        <v/>
      </c>
      <c r="C17" s="6" t="str">
        <f t="shared" si="4"/>
        <v/>
      </c>
      <c r="D17" s="6" t="str">
        <f t="shared" si="4"/>
        <v/>
      </c>
      <c r="E17" s="6" t="str">
        <f t="shared" si="4"/>
        <v/>
      </c>
      <c r="F17" s="6" t="str">
        <f t="shared" si="4"/>
        <v/>
      </c>
      <c r="G17" s="6" t="str">
        <f t="shared" si="4"/>
        <v/>
      </c>
      <c r="H17" s="6" t="str">
        <f t="shared" si="4"/>
        <v/>
      </c>
      <c r="I17" s="6" t="str">
        <f t="shared" si="4"/>
        <v/>
      </c>
      <c r="J17" s="6" t="str">
        <f t="shared" si="4"/>
        <v/>
      </c>
      <c r="K17" s="6" t="str">
        <f t="shared" si="4"/>
        <v/>
      </c>
      <c r="L17" s="6" t="str">
        <f t="shared" si="4"/>
        <v/>
      </c>
      <c r="M17" s="6" t="str">
        <f t="shared" si="4"/>
        <v/>
      </c>
      <c r="N17" s="6" t="str">
        <f t="shared" si="4"/>
        <v/>
      </c>
      <c r="O17" s="6" t="str">
        <f t="shared" si="4"/>
        <v/>
      </c>
      <c r="P17" s="6" t="str">
        <f t="shared" si="4"/>
        <v/>
      </c>
      <c r="Q17" s="6" t="str">
        <f t="shared" si="4"/>
        <v/>
      </c>
      <c r="R17" s="6" t="str">
        <f t="shared" si="4"/>
        <v/>
      </c>
      <c r="S17" s="6" t="str">
        <f t="shared" si="4"/>
        <v/>
      </c>
      <c r="T17" s="6" t="str">
        <f t="shared" si="4"/>
        <v/>
      </c>
      <c r="U17" s="6" t="str">
        <f t="shared" si="4"/>
        <v/>
      </c>
      <c r="V17" s="6" t="str">
        <f t="shared" si="4"/>
        <v/>
      </c>
      <c r="W17" s="6" t="str">
        <f t="shared" si="4"/>
        <v/>
      </c>
      <c r="X17" s="6" t="str">
        <f t="shared" si="4"/>
        <v/>
      </c>
      <c r="Z17" s="3" t="s">
        <v>1</v>
      </c>
      <c r="AA17" s="6">
        <f t="shared" ref="AA17:AP25" si="7">IF(COUNTIF($B$14:$D$14,$A17),"", AA$15)</f>
        <v>2.1999999999999997</v>
      </c>
      <c r="AB17" s="6">
        <f t="shared" si="7"/>
        <v>2.09</v>
      </c>
      <c r="AC17" s="6">
        <f t="shared" si="7"/>
        <v>1.8300000000000007</v>
      </c>
      <c r="AD17" s="6">
        <f t="shared" si="7"/>
        <v>0.91000000000000025</v>
      </c>
      <c r="AE17" s="6">
        <f t="shared" si="7"/>
        <v>1.4900000000000002</v>
      </c>
      <c r="AF17" s="6">
        <f t="shared" si="7"/>
        <v>1.8200000000000003</v>
      </c>
      <c r="AG17" s="6">
        <f t="shared" si="7"/>
        <v>0.43000000000000005</v>
      </c>
      <c r="AH17" s="6">
        <f t="shared" si="7"/>
        <v>0.30000000000000004</v>
      </c>
      <c r="AI17" s="6">
        <f t="shared" si="7"/>
        <v>0.79000000000000026</v>
      </c>
      <c r="AJ17" s="6">
        <f t="shared" si="7"/>
        <v>0.58000000000000007</v>
      </c>
      <c r="AK17" s="6">
        <f t="shared" si="7"/>
        <v>0.58000000000000007</v>
      </c>
      <c r="AL17" s="6">
        <f t="shared" si="7"/>
        <v>0.09</v>
      </c>
      <c r="AM17" s="6">
        <f t="shared" si="7"/>
        <v>0.12</v>
      </c>
      <c r="AN17" s="6">
        <f t="shared" si="7"/>
        <v>0.18000000000000002</v>
      </c>
      <c r="AO17" s="6">
        <f t="shared" si="7"/>
        <v>0.16000000000000003</v>
      </c>
      <c r="AP17" s="6">
        <f t="shared" si="7"/>
        <v>0.16000000000000003</v>
      </c>
      <c r="AQ17" s="6">
        <f t="shared" si="5"/>
        <v>0</v>
      </c>
      <c r="AR17" s="6">
        <f t="shared" si="5"/>
        <v>0</v>
      </c>
      <c r="AS17" s="6">
        <f t="shared" si="5"/>
        <v>0</v>
      </c>
      <c r="AT17" s="6">
        <f t="shared" si="5"/>
        <v>0</v>
      </c>
      <c r="AU17" s="6">
        <f t="shared" si="5"/>
        <v>0</v>
      </c>
      <c r="AV17" s="6">
        <f t="shared" si="5"/>
        <v>0.01</v>
      </c>
      <c r="AW17" s="6">
        <f t="shared" si="5"/>
        <v>7.0000000000000007E-2</v>
      </c>
      <c r="AX17" s="5"/>
    </row>
    <row r="18" spans="1:50" x14ac:dyDescent="0.25">
      <c r="A18" s="3" t="s">
        <v>0</v>
      </c>
      <c r="B18" s="6">
        <f t="shared" si="6"/>
        <v>2.1999999999999997</v>
      </c>
      <c r="C18" s="6">
        <f t="shared" si="4"/>
        <v>2.09</v>
      </c>
      <c r="D18" s="6">
        <f t="shared" si="4"/>
        <v>1.8300000000000007</v>
      </c>
      <c r="E18" s="6">
        <f t="shared" si="4"/>
        <v>0.91000000000000025</v>
      </c>
      <c r="F18" s="6">
        <f t="shared" si="4"/>
        <v>1.4900000000000002</v>
      </c>
      <c r="G18" s="6">
        <f t="shared" si="4"/>
        <v>1.8200000000000003</v>
      </c>
      <c r="H18" s="6">
        <f t="shared" si="4"/>
        <v>0.43000000000000005</v>
      </c>
      <c r="I18" s="6">
        <f t="shared" si="4"/>
        <v>0.30000000000000004</v>
      </c>
      <c r="J18" s="6">
        <f t="shared" si="4"/>
        <v>0.79000000000000026</v>
      </c>
      <c r="K18" s="6">
        <f t="shared" si="4"/>
        <v>0.58000000000000007</v>
      </c>
      <c r="L18" s="6">
        <f t="shared" si="4"/>
        <v>0.58000000000000007</v>
      </c>
      <c r="M18" s="6">
        <f t="shared" si="4"/>
        <v>0.09</v>
      </c>
      <c r="N18" s="6">
        <f t="shared" si="4"/>
        <v>0.12</v>
      </c>
      <c r="O18" s="6">
        <f t="shared" si="4"/>
        <v>0.18000000000000002</v>
      </c>
      <c r="P18" s="6">
        <f t="shared" si="4"/>
        <v>0.16000000000000003</v>
      </c>
      <c r="Q18" s="6">
        <f t="shared" si="4"/>
        <v>0.16000000000000003</v>
      </c>
      <c r="R18" s="6">
        <f t="shared" si="4"/>
        <v>0</v>
      </c>
      <c r="S18" s="6">
        <f t="shared" si="4"/>
        <v>0</v>
      </c>
      <c r="T18" s="6">
        <f t="shared" si="4"/>
        <v>0</v>
      </c>
      <c r="U18" s="6">
        <f t="shared" si="4"/>
        <v>0</v>
      </c>
      <c r="V18" s="6">
        <f t="shared" si="4"/>
        <v>0</v>
      </c>
      <c r="W18" s="6">
        <f t="shared" si="4"/>
        <v>0.01</v>
      </c>
      <c r="X18" s="6">
        <f t="shared" si="4"/>
        <v>7.0000000000000007E-2</v>
      </c>
      <c r="Z18" s="3" t="s">
        <v>0</v>
      </c>
      <c r="AA18" s="6" t="str">
        <f t="shared" si="7"/>
        <v/>
      </c>
      <c r="AB18" s="6" t="str">
        <f t="shared" si="5"/>
        <v/>
      </c>
      <c r="AC18" s="6" t="str">
        <f t="shared" si="5"/>
        <v/>
      </c>
      <c r="AD18" s="6" t="str">
        <f t="shared" si="5"/>
        <v/>
      </c>
      <c r="AE18" s="6" t="str">
        <f t="shared" si="5"/>
        <v/>
      </c>
      <c r="AF18" s="6" t="str">
        <f t="shared" si="5"/>
        <v/>
      </c>
      <c r="AG18" s="6" t="str">
        <f t="shared" si="5"/>
        <v/>
      </c>
      <c r="AH18" s="6" t="str">
        <f t="shared" si="5"/>
        <v/>
      </c>
      <c r="AI18" s="6" t="str">
        <f t="shared" si="5"/>
        <v/>
      </c>
      <c r="AJ18" s="6" t="str">
        <f t="shared" si="5"/>
        <v/>
      </c>
      <c r="AK18" s="6" t="str">
        <f t="shared" si="5"/>
        <v/>
      </c>
      <c r="AL18" s="6" t="str">
        <f t="shared" si="5"/>
        <v/>
      </c>
      <c r="AM18" s="6" t="str">
        <f t="shared" si="5"/>
        <v/>
      </c>
      <c r="AN18" s="6" t="str">
        <f t="shared" si="5"/>
        <v/>
      </c>
      <c r="AO18" s="6" t="str">
        <f t="shared" si="5"/>
        <v/>
      </c>
      <c r="AP18" s="6" t="str">
        <f t="shared" si="5"/>
        <v/>
      </c>
      <c r="AQ18" s="6" t="str">
        <f t="shared" si="5"/>
        <v/>
      </c>
      <c r="AR18" s="6" t="str">
        <f t="shared" si="5"/>
        <v/>
      </c>
      <c r="AS18" s="6" t="str">
        <f t="shared" si="5"/>
        <v/>
      </c>
      <c r="AT18" s="6" t="str">
        <f t="shared" si="5"/>
        <v/>
      </c>
      <c r="AU18" s="6" t="str">
        <f t="shared" si="5"/>
        <v/>
      </c>
      <c r="AV18" s="6" t="str">
        <f t="shared" si="5"/>
        <v/>
      </c>
      <c r="AW18" s="6" t="str">
        <f t="shared" si="5"/>
        <v/>
      </c>
      <c r="AX18" s="5"/>
    </row>
    <row r="19" spans="1:50" x14ac:dyDescent="0.25">
      <c r="A19" s="3" t="s">
        <v>9</v>
      </c>
      <c r="B19" s="6">
        <f t="shared" si="6"/>
        <v>2.1999999999999997</v>
      </c>
      <c r="C19" s="6">
        <f t="shared" si="4"/>
        <v>2.09</v>
      </c>
      <c r="D19" s="6">
        <f t="shared" si="4"/>
        <v>1.8300000000000007</v>
      </c>
      <c r="E19" s="6">
        <f t="shared" si="4"/>
        <v>0.91000000000000025</v>
      </c>
      <c r="F19" s="6">
        <f t="shared" si="4"/>
        <v>1.4900000000000002</v>
      </c>
      <c r="G19" s="6">
        <f t="shared" si="4"/>
        <v>1.8200000000000003</v>
      </c>
      <c r="H19" s="6">
        <f t="shared" si="4"/>
        <v>0.43000000000000005</v>
      </c>
      <c r="I19" s="6">
        <f t="shared" si="4"/>
        <v>0.30000000000000004</v>
      </c>
      <c r="J19" s="6">
        <f t="shared" si="4"/>
        <v>0.79000000000000026</v>
      </c>
      <c r="K19" s="6">
        <f t="shared" si="4"/>
        <v>0.58000000000000007</v>
      </c>
      <c r="L19" s="6">
        <f t="shared" si="4"/>
        <v>0.58000000000000007</v>
      </c>
      <c r="M19" s="6">
        <f t="shared" si="4"/>
        <v>0.09</v>
      </c>
      <c r="N19" s="6">
        <f t="shared" si="4"/>
        <v>0.12</v>
      </c>
      <c r="O19" s="6">
        <f t="shared" si="4"/>
        <v>0.18000000000000002</v>
      </c>
      <c r="P19" s="6">
        <f t="shared" si="4"/>
        <v>0.16000000000000003</v>
      </c>
      <c r="Q19" s="6">
        <f t="shared" si="4"/>
        <v>0.16000000000000003</v>
      </c>
      <c r="R19" s="6">
        <f t="shared" si="4"/>
        <v>0</v>
      </c>
      <c r="S19" s="6">
        <f t="shared" si="4"/>
        <v>0</v>
      </c>
      <c r="T19" s="6">
        <f t="shared" si="4"/>
        <v>0</v>
      </c>
      <c r="U19" s="6">
        <f t="shared" si="4"/>
        <v>0</v>
      </c>
      <c r="V19" s="6">
        <f t="shared" si="4"/>
        <v>0</v>
      </c>
      <c r="W19" s="6">
        <f t="shared" si="4"/>
        <v>0.01</v>
      </c>
      <c r="X19" s="6">
        <f t="shared" si="4"/>
        <v>7.0000000000000007E-2</v>
      </c>
      <c r="Z19" s="3" t="s">
        <v>9</v>
      </c>
      <c r="AA19" s="6" t="str">
        <f t="shared" si="7"/>
        <v/>
      </c>
      <c r="AB19" s="6" t="str">
        <f t="shared" si="5"/>
        <v/>
      </c>
      <c r="AC19" s="6" t="str">
        <f t="shared" si="5"/>
        <v/>
      </c>
      <c r="AD19" s="6" t="str">
        <f t="shared" si="5"/>
        <v/>
      </c>
      <c r="AE19" s="6" t="str">
        <f t="shared" si="5"/>
        <v/>
      </c>
      <c r="AF19" s="6" t="str">
        <f t="shared" si="5"/>
        <v/>
      </c>
      <c r="AG19" s="6" t="str">
        <f t="shared" si="5"/>
        <v/>
      </c>
      <c r="AH19" s="6" t="str">
        <f t="shared" si="5"/>
        <v/>
      </c>
      <c r="AI19" s="6" t="str">
        <f t="shared" si="5"/>
        <v/>
      </c>
      <c r="AJ19" s="6" t="str">
        <f t="shared" si="5"/>
        <v/>
      </c>
      <c r="AK19" s="6" t="str">
        <f t="shared" si="5"/>
        <v/>
      </c>
      <c r="AL19" s="6" t="str">
        <f t="shared" si="5"/>
        <v/>
      </c>
      <c r="AM19" s="6" t="str">
        <f t="shared" si="5"/>
        <v/>
      </c>
      <c r="AN19" s="6" t="str">
        <f t="shared" si="5"/>
        <v/>
      </c>
      <c r="AO19" s="6" t="str">
        <f t="shared" si="5"/>
        <v/>
      </c>
      <c r="AP19" s="6" t="str">
        <f t="shared" si="5"/>
        <v/>
      </c>
      <c r="AQ19" s="6" t="str">
        <f t="shared" si="5"/>
        <v/>
      </c>
      <c r="AR19" s="6" t="str">
        <f t="shared" si="5"/>
        <v/>
      </c>
      <c r="AS19" s="6" t="str">
        <f t="shared" si="5"/>
        <v/>
      </c>
      <c r="AT19" s="6" t="str">
        <f t="shared" si="5"/>
        <v/>
      </c>
      <c r="AU19" s="6" t="str">
        <f t="shared" si="5"/>
        <v/>
      </c>
      <c r="AV19" s="6" t="str">
        <f t="shared" si="5"/>
        <v/>
      </c>
      <c r="AW19" s="6" t="str">
        <f t="shared" si="5"/>
        <v/>
      </c>
      <c r="AX19" s="5"/>
    </row>
    <row r="20" spans="1:50" x14ac:dyDescent="0.25">
      <c r="A20" s="3" t="s">
        <v>10</v>
      </c>
      <c r="B20" s="6">
        <f t="shared" si="6"/>
        <v>2.1999999999999997</v>
      </c>
      <c r="C20" s="6">
        <f t="shared" si="4"/>
        <v>2.09</v>
      </c>
      <c r="D20" s="6">
        <f t="shared" si="4"/>
        <v>1.8300000000000007</v>
      </c>
      <c r="E20" s="6">
        <f t="shared" si="4"/>
        <v>0.91000000000000025</v>
      </c>
      <c r="F20" s="6">
        <f t="shared" si="4"/>
        <v>1.4900000000000002</v>
      </c>
      <c r="G20" s="6">
        <f t="shared" si="4"/>
        <v>1.8200000000000003</v>
      </c>
      <c r="H20" s="6">
        <f t="shared" si="4"/>
        <v>0.43000000000000005</v>
      </c>
      <c r="I20" s="6">
        <f t="shared" si="4"/>
        <v>0.30000000000000004</v>
      </c>
      <c r="J20" s="6">
        <f t="shared" si="4"/>
        <v>0.79000000000000026</v>
      </c>
      <c r="K20" s="6">
        <f t="shared" si="4"/>
        <v>0.58000000000000007</v>
      </c>
      <c r="L20" s="6">
        <f t="shared" si="4"/>
        <v>0.58000000000000007</v>
      </c>
      <c r="M20" s="6">
        <f t="shared" si="4"/>
        <v>0.09</v>
      </c>
      <c r="N20" s="6">
        <f t="shared" si="4"/>
        <v>0.12</v>
      </c>
      <c r="O20" s="6">
        <f t="shared" si="4"/>
        <v>0.18000000000000002</v>
      </c>
      <c r="P20" s="6">
        <f t="shared" si="4"/>
        <v>0.16000000000000003</v>
      </c>
      <c r="Q20" s="6">
        <f t="shared" si="4"/>
        <v>0.16000000000000003</v>
      </c>
      <c r="R20" s="6">
        <f t="shared" si="4"/>
        <v>0</v>
      </c>
      <c r="S20" s="6">
        <f t="shared" si="4"/>
        <v>0</v>
      </c>
      <c r="T20" s="6">
        <f t="shared" si="4"/>
        <v>0</v>
      </c>
      <c r="U20" s="6">
        <f t="shared" si="4"/>
        <v>0</v>
      </c>
      <c r="V20" s="6">
        <f t="shared" si="4"/>
        <v>0</v>
      </c>
      <c r="W20" s="6">
        <f t="shared" si="4"/>
        <v>0.01</v>
      </c>
      <c r="X20" s="6">
        <f t="shared" si="4"/>
        <v>7.0000000000000007E-2</v>
      </c>
      <c r="Z20" s="3" t="s">
        <v>10</v>
      </c>
      <c r="AA20" s="6" t="str">
        <f t="shared" si="7"/>
        <v/>
      </c>
      <c r="AB20" s="6" t="str">
        <f t="shared" si="5"/>
        <v/>
      </c>
      <c r="AC20" s="6" t="str">
        <f t="shared" si="5"/>
        <v/>
      </c>
      <c r="AD20" s="6" t="str">
        <f t="shared" si="5"/>
        <v/>
      </c>
      <c r="AE20" s="6" t="str">
        <f t="shared" si="5"/>
        <v/>
      </c>
      <c r="AF20" s="6" t="str">
        <f t="shared" si="5"/>
        <v/>
      </c>
      <c r="AG20" s="6" t="str">
        <f t="shared" si="5"/>
        <v/>
      </c>
      <c r="AH20" s="6" t="str">
        <f t="shared" si="5"/>
        <v/>
      </c>
      <c r="AI20" s="6" t="str">
        <f t="shared" si="5"/>
        <v/>
      </c>
      <c r="AJ20" s="6" t="str">
        <f t="shared" si="5"/>
        <v/>
      </c>
      <c r="AK20" s="6" t="str">
        <f t="shared" si="5"/>
        <v/>
      </c>
      <c r="AL20" s="6" t="str">
        <f t="shared" si="5"/>
        <v/>
      </c>
      <c r="AM20" s="6" t="str">
        <f t="shared" si="5"/>
        <v/>
      </c>
      <c r="AN20" s="6" t="str">
        <f t="shared" si="5"/>
        <v/>
      </c>
      <c r="AO20" s="6" t="str">
        <f t="shared" si="5"/>
        <v/>
      </c>
      <c r="AP20" s="6" t="str">
        <f t="shared" si="5"/>
        <v/>
      </c>
      <c r="AQ20" s="6" t="str">
        <f t="shared" si="5"/>
        <v/>
      </c>
      <c r="AR20" s="6" t="str">
        <f t="shared" si="5"/>
        <v/>
      </c>
      <c r="AS20" s="6" t="str">
        <f t="shared" si="5"/>
        <v/>
      </c>
      <c r="AT20" s="6" t="str">
        <f t="shared" si="5"/>
        <v/>
      </c>
      <c r="AU20" s="6" t="str">
        <f t="shared" si="5"/>
        <v/>
      </c>
      <c r="AV20" s="6" t="str">
        <f t="shared" si="5"/>
        <v/>
      </c>
      <c r="AW20" s="6" t="str">
        <f t="shared" si="5"/>
        <v/>
      </c>
      <c r="AX20" s="5"/>
    </row>
    <row r="21" spans="1:50" x14ac:dyDescent="0.25">
      <c r="A21" s="3">
        <v>275</v>
      </c>
      <c r="B21" s="6" t="str">
        <f t="shared" si="6"/>
        <v/>
      </c>
      <c r="C21" s="6" t="str">
        <f t="shared" si="4"/>
        <v/>
      </c>
      <c r="D21" s="6" t="str">
        <f t="shared" si="4"/>
        <v/>
      </c>
      <c r="E21" s="6" t="str">
        <f t="shared" si="4"/>
        <v/>
      </c>
      <c r="F21" s="6" t="str">
        <f t="shared" si="4"/>
        <v/>
      </c>
      <c r="G21" s="6" t="str">
        <f t="shared" si="4"/>
        <v/>
      </c>
      <c r="H21" s="6" t="str">
        <f t="shared" si="4"/>
        <v/>
      </c>
      <c r="I21" s="6" t="str">
        <f t="shared" si="4"/>
        <v/>
      </c>
      <c r="J21" s="6" t="str">
        <f t="shared" si="4"/>
        <v/>
      </c>
      <c r="K21" s="6" t="str">
        <f t="shared" si="4"/>
        <v/>
      </c>
      <c r="L21" s="6" t="str">
        <f t="shared" si="4"/>
        <v/>
      </c>
      <c r="M21" s="6" t="str">
        <f t="shared" si="4"/>
        <v/>
      </c>
      <c r="N21" s="6" t="str">
        <f t="shared" si="4"/>
        <v/>
      </c>
      <c r="O21" s="6" t="str">
        <f t="shared" si="4"/>
        <v/>
      </c>
      <c r="P21" s="6" t="str">
        <f t="shared" si="4"/>
        <v/>
      </c>
      <c r="Q21" s="6" t="str">
        <f t="shared" si="4"/>
        <v/>
      </c>
      <c r="R21" s="6" t="str">
        <f t="shared" si="4"/>
        <v/>
      </c>
      <c r="S21" s="6" t="str">
        <f t="shared" si="4"/>
        <v/>
      </c>
      <c r="T21" s="6" t="str">
        <f t="shared" si="4"/>
        <v/>
      </c>
      <c r="U21" s="6" t="str">
        <f t="shared" si="4"/>
        <v/>
      </c>
      <c r="V21" s="6" t="str">
        <f t="shared" si="4"/>
        <v/>
      </c>
      <c r="W21" s="6" t="str">
        <f t="shared" si="4"/>
        <v/>
      </c>
      <c r="X21" s="6" t="str">
        <f t="shared" si="4"/>
        <v/>
      </c>
      <c r="Z21" s="3">
        <v>275</v>
      </c>
      <c r="AA21" s="6">
        <f t="shared" si="7"/>
        <v>2.1999999999999997</v>
      </c>
      <c r="AB21" s="6">
        <f t="shared" si="5"/>
        <v>2.09</v>
      </c>
      <c r="AC21" s="6">
        <f t="shared" si="5"/>
        <v>1.8300000000000007</v>
      </c>
      <c r="AD21" s="6">
        <f t="shared" si="5"/>
        <v>0.91000000000000025</v>
      </c>
      <c r="AE21" s="6">
        <f t="shared" si="5"/>
        <v>1.4900000000000002</v>
      </c>
      <c r="AF21" s="6">
        <f t="shared" si="5"/>
        <v>1.8200000000000003</v>
      </c>
      <c r="AG21" s="6">
        <f t="shared" si="5"/>
        <v>0.43000000000000005</v>
      </c>
      <c r="AH21" s="6">
        <f t="shared" si="5"/>
        <v>0.30000000000000004</v>
      </c>
      <c r="AI21" s="6">
        <f t="shared" si="5"/>
        <v>0.79000000000000026</v>
      </c>
      <c r="AJ21" s="6">
        <f t="shared" si="5"/>
        <v>0.58000000000000007</v>
      </c>
      <c r="AK21" s="6">
        <f t="shared" si="5"/>
        <v>0.58000000000000007</v>
      </c>
      <c r="AL21" s="6">
        <f t="shared" si="5"/>
        <v>0.09</v>
      </c>
      <c r="AM21" s="6">
        <f t="shared" si="5"/>
        <v>0.12</v>
      </c>
      <c r="AN21" s="6">
        <f t="shared" si="5"/>
        <v>0.18000000000000002</v>
      </c>
      <c r="AO21" s="6">
        <f t="shared" si="5"/>
        <v>0.16000000000000003</v>
      </c>
      <c r="AP21" s="6">
        <f t="shared" si="5"/>
        <v>0.16000000000000003</v>
      </c>
      <c r="AQ21" s="6">
        <f t="shared" si="5"/>
        <v>0</v>
      </c>
      <c r="AR21" s="6">
        <f t="shared" si="5"/>
        <v>0</v>
      </c>
      <c r="AS21" s="6">
        <f t="shared" si="5"/>
        <v>0</v>
      </c>
      <c r="AT21" s="6">
        <f t="shared" si="5"/>
        <v>0</v>
      </c>
      <c r="AU21" s="6">
        <f t="shared" si="5"/>
        <v>0</v>
      </c>
      <c r="AV21" s="6">
        <f t="shared" si="5"/>
        <v>0.01</v>
      </c>
      <c r="AW21" s="6">
        <f t="shared" si="5"/>
        <v>7.0000000000000007E-2</v>
      </c>
      <c r="AX21" s="5"/>
    </row>
    <row r="22" spans="1:50" x14ac:dyDescent="0.25">
      <c r="A22" s="3" t="s">
        <v>4</v>
      </c>
      <c r="B22" s="6" t="str">
        <f t="shared" si="6"/>
        <v/>
      </c>
      <c r="C22" s="6" t="str">
        <f t="shared" si="4"/>
        <v/>
      </c>
      <c r="D22" s="6" t="str">
        <f t="shared" si="4"/>
        <v/>
      </c>
      <c r="E22" s="6" t="str">
        <f t="shared" si="4"/>
        <v/>
      </c>
      <c r="F22" s="6" t="str">
        <f t="shared" si="4"/>
        <v/>
      </c>
      <c r="G22" s="6" t="str">
        <f t="shared" si="4"/>
        <v/>
      </c>
      <c r="H22" s="6" t="str">
        <f t="shared" si="4"/>
        <v/>
      </c>
      <c r="I22" s="6" t="str">
        <f t="shared" si="4"/>
        <v/>
      </c>
      <c r="J22" s="6" t="str">
        <f t="shared" si="4"/>
        <v/>
      </c>
      <c r="K22" s="6" t="str">
        <f t="shared" si="4"/>
        <v/>
      </c>
      <c r="L22" s="6" t="str">
        <f t="shared" si="4"/>
        <v/>
      </c>
      <c r="M22" s="6" t="str">
        <f t="shared" si="4"/>
        <v/>
      </c>
      <c r="N22" s="6" t="str">
        <f t="shared" si="4"/>
        <v/>
      </c>
      <c r="O22" s="6" t="str">
        <f t="shared" si="4"/>
        <v/>
      </c>
      <c r="P22" s="6" t="str">
        <f t="shared" si="4"/>
        <v/>
      </c>
      <c r="Q22" s="6" t="str">
        <f t="shared" si="4"/>
        <v/>
      </c>
      <c r="R22" s="6" t="str">
        <f t="shared" si="4"/>
        <v/>
      </c>
      <c r="S22" s="6" t="str">
        <f t="shared" si="4"/>
        <v/>
      </c>
      <c r="T22" s="6" t="str">
        <f t="shared" si="4"/>
        <v/>
      </c>
      <c r="U22" s="6" t="str">
        <f t="shared" si="4"/>
        <v/>
      </c>
      <c r="V22" s="6" t="str">
        <f t="shared" si="4"/>
        <v/>
      </c>
      <c r="W22" s="6" t="str">
        <f t="shared" si="4"/>
        <v/>
      </c>
      <c r="X22" s="6" t="str">
        <f t="shared" si="4"/>
        <v/>
      </c>
      <c r="Z22" s="3" t="s">
        <v>4</v>
      </c>
      <c r="AA22" s="6">
        <f t="shared" si="7"/>
        <v>2.1999999999999997</v>
      </c>
      <c r="AB22" s="6">
        <f t="shared" si="5"/>
        <v>2.09</v>
      </c>
      <c r="AC22" s="6">
        <f t="shared" si="5"/>
        <v>1.8300000000000007</v>
      </c>
      <c r="AD22" s="6">
        <f t="shared" si="5"/>
        <v>0.91000000000000025</v>
      </c>
      <c r="AE22" s="6">
        <f t="shared" si="5"/>
        <v>1.4900000000000002</v>
      </c>
      <c r="AF22" s="6">
        <f t="shared" si="5"/>
        <v>1.8200000000000003</v>
      </c>
      <c r="AG22" s="6">
        <f t="shared" si="5"/>
        <v>0.43000000000000005</v>
      </c>
      <c r="AH22" s="6">
        <f t="shared" si="5"/>
        <v>0.30000000000000004</v>
      </c>
      <c r="AI22" s="6">
        <f t="shared" si="5"/>
        <v>0.79000000000000026</v>
      </c>
      <c r="AJ22" s="6">
        <f t="shared" si="5"/>
        <v>0.58000000000000007</v>
      </c>
      <c r="AK22" s="6">
        <f t="shared" si="5"/>
        <v>0.58000000000000007</v>
      </c>
      <c r="AL22" s="6">
        <f t="shared" si="5"/>
        <v>0.09</v>
      </c>
      <c r="AM22" s="6">
        <f t="shared" si="5"/>
        <v>0.12</v>
      </c>
      <c r="AN22" s="6">
        <f t="shared" si="5"/>
        <v>0.18000000000000002</v>
      </c>
      <c r="AO22" s="6">
        <f t="shared" si="5"/>
        <v>0.16000000000000003</v>
      </c>
      <c r="AP22" s="6">
        <f t="shared" si="5"/>
        <v>0.16000000000000003</v>
      </c>
      <c r="AQ22" s="6">
        <f t="shared" si="5"/>
        <v>0</v>
      </c>
      <c r="AR22" s="6">
        <f t="shared" si="5"/>
        <v>0</v>
      </c>
      <c r="AS22" s="6">
        <f t="shared" si="5"/>
        <v>0</v>
      </c>
      <c r="AT22" s="6">
        <f t="shared" si="5"/>
        <v>0</v>
      </c>
      <c r="AU22" s="6">
        <f t="shared" si="5"/>
        <v>0</v>
      </c>
      <c r="AV22" s="6">
        <f t="shared" si="5"/>
        <v>0.01</v>
      </c>
      <c r="AW22" s="6">
        <f t="shared" si="5"/>
        <v>7.0000000000000007E-2</v>
      </c>
      <c r="AX22" s="5"/>
    </row>
    <row r="23" spans="1:50" x14ac:dyDescent="0.25">
      <c r="A23" s="3" t="s">
        <v>11</v>
      </c>
      <c r="B23" s="6" t="str">
        <f t="shared" si="6"/>
        <v/>
      </c>
      <c r="C23" s="6" t="str">
        <f t="shared" si="4"/>
        <v/>
      </c>
      <c r="D23" s="6" t="str">
        <f t="shared" si="4"/>
        <v/>
      </c>
      <c r="E23" s="6" t="str">
        <f t="shared" si="4"/>
        <v/>
      </c>
      <c r="F23" s="6" t="str">
        <f t="shared" si="4"/>
        <v/>
      </c>
      <c r="G23" s="6" t="str">
        <f t="shared" si="4"/>
        <v/>
      </c>
      <c r="H23" s="6" t="str">
        <f t="shared" si="4"/>
        <v/>
      </c>
      <c r="I23" s="6" t="str">
        <f t="shared" si="4"/>
        <v/>
      </c>
      <c r="J23" s="6" t="str">
        <f t="shared" si="4"/>
        <v/>
      </c>
      <c r="K23" s="6" t="str">
        <f t="shared" si="4"/>
        <v/>
      </c>
      <c r="L23" s="6" t="str">
        <f t="shared" si="4"/>
        <v/>
      </c>
      <c r="M23" s="6" t="str">
        <f t="shared" si="4"/>
        <v/>
      </c>
      <c r="N23" s="6" t="str">
        <f t="shared" si="4"/>
        <v/>
      </c>
      <c r="O23" s="6" t="str">
        <f t="shared" si="4"/>
        <v/>
      </c>
      <c r="P23" s="6" t="str">
        <f t="shared" si="4"/>
        <v/>
      </c>
      <c r="Q23" s="6" t="str">
        <f t="shared" si="4"/>
        <v/>
      </c>
      <c r="R23" s="6" t="str">
        <f t="shared" si="4"/>
        <v/>
      </c>
      <c r="S23" s="6" t="str">
        <f t="shared" si="4"/>
        <v/>
      </c>
      <c r="T23" s="6" t="str">
        <f t="shared" si="4"/>
        <v/>
      </c>
      <c r="U23" s="6" t="str">
        <f t="shared" si="4"/>
        <v/>
      </c>
      <c r="V23" s="6" t="str">
        <f t="shared" si="4"/>
        <v/>
      </c>
      <c r="W23" s="6" t="str">
        <f t="shared" si="4"/>
        <v/>
      </c>
      <c r="X23" s="6" t="str">
        <f t="shared" si="4"/>
        <v/>
      </c>
      <c r="Z23" s="3" t="s">
        <v>11</v>
      </c>
      <c r="AA23" s="6">
        <f t="shared" si="7"/>
        <v>2.1999999999999997</v>
      </c>
      <c r="AB23" s="6">
        <f t="shared" si="5"/>
        <v>2.09</v>
      </c>
      <c r="AC23" s="6">
        <f t="shared" si="5"/>
        <v>1.8300000000000007</v>
      </c>
      <c r="AD23" s="6">
        <f t="shared" si="5"/>
        <v>0.91000000000000025</v>
      </c>
      <c r="AE23" s="6">
        <f t="shared" si="5"/>
        <v>1.4900000000000002</v>
      </c>
      <c r="AF23" s="6">
        <f t="shared" si="5"/>
        <v>1.8200000000000003</v>
      </c>
      <c r="AG23" s="6">
        <f t="shared" si="5"/>
        <v>0.43000000000000005</v>
      </c>
      <c r="AH23" s="6">
        <f t="shared" si="5"/>
        <v>0.30000000000000004</v>
      </c>
      <c r="AI23" s="6">
        <f t="shared" si="5"/>
        <v>0.79000000000000026</v>
      </c>
      <c r="AJ23" s="6">
        <f t="shared" si="5"/>
        <v>0.58000000000000007</v>
      </c>
      <c r="AK23" s="6">
        <f t="shared" si="5"/>
        <v>0.58000000000000007</v>
      </c>
      <c r="AL23" s="6">
        <f t="shared" si="5"/>
        <v>0.09</v>
      </c>
      <c r="AM23" s="6">
        <f t="shared" si="5"/>
        <v>0.12</v>
      </c>
      <c r="AN23" s="6">
        <f t="shared" si="5"/>
        <v>0.18000000000000002</v>
      </c>
      <c r="AO23" s="6">
        <f t="shared" si="5"/>
        <v>0.16000000000000003</v>
      </c>
      <c r="AP23" s="6">
        <f t="shared" si="5"/>
        <v>0.16000000000000003</v>
      </c>
      <c r="AQ23" s="6">
        <f t="shared" si="5"/>
        <v>0</v>
      </c>
      <c r="AR23" s="6">
        <f t="shared" si="5"/>
        <v>0</v>
      </c>
      <c r="AS23" s="6">
        <f t="shared" si="5"/>
        <v>0</v>
      </c>
      <c r="AT23" s="6">
        <f t="shared" si="5"/>
        <v>0</v>
      </c>
      <c r="AU23" s="6">
        <f t="shared" si="5"/>
        <v>0</v>
      </c>
      <c r="AV23" s="6">
        <f t="shared" si="5"/>
        <v>0.01</v>
      </c>
      <c r="AW23" s="6">
        <f t="shared" si="5"/>
        <v>7.0000000000000007E-2</v>
      </c>
      <c r="AX23" s="5"/>
    </row>
    <row r="24" spans="1:50" x14ac:dyDescent="0.25">
      <c r="A24" s="3" t="s">
        <v>12</v>
      </c>
      <c r="B24" s="6" t="str">
        <f t="shared" si="6"/>
        <v/>
      </c>
      <c r="C24" s="6" t="str">
        <f t="shared" si="4"/>
        <v/>
      </c>
      <c r="D24" s="6" t="str">
        <f t="shared" si="4"/>
        <v/>
      </c>
      <c r="E24" s="6" t="str">
        <f t="shared" si="4"/>
        <v/>
      </c>
      <c r="F24" s="6" t="str">
        <f t="shared" si="4"/>
        <v/>
      </c>
      <c r="G24" s="6" t="str">
        <f t="shared" si="4"/>
        <v/>
      </c>
      <c r="H24" s="6" t="str">
        <f t="shared" si="4"/>
        <v/>
      </c>
      <c r="I24" s="6" t="str">
        <f t="shared" si="4"/>
        <v/>
      </c>
      <c r="J24" s="6" t="str">
        <f t="shared" si="4"/>
        <v/>
      </c>
      <c r="K24" s="6" t="str">
        <f t="shared" si="4"/>
        <v/>
      </c>
      <c r="L24" s="6" t="str">
        <f t="shared" si="4"/>
        <v/>
      </c>
      <c r="M24" s="6" t="str">
        <f t="shared" si="4"/>
        <v/>
      </c>
      <c r="N24" s="6" t="str">
        <f t="shared" si="4"/>
        <v/>
      </c>
      <c r="O24" s="6" t="str">
        <f t="shared" si="4"/>
        <v/>
      </c>
      <c r="P24" s="6" t="str">
        <f t="shared" si="4"/>
        <v/>
      </c>
      <c r="Q24" s="6" t="str">
        <f t="shared" si="4"/>
        <v/>
      </c>
      <c r="R24" s="6" t="str">
        <f t="shared" si="4"/>
        <v/>
      </c>
      <c r="S24" s="6" t="str">
        <f t="shared" si="4"/>
        <v/>
      </c>
      <c r="T24" s="6" t="str">
        <f t="shared" si="4"/>
        <v/>
      </c>
      <c r="U24" s="6" t="str">
        <f t="shared" si="4"/>
        <v/>
      </c>
      <c r="V24" s="6" t="str">
        <f t="shared" si="4"/>
        <v/>
      </c>
      <c r="W24" s="6" t="str">
        <f t="shared" si="4"/>
        <v/>
      </c>
      <c r="X24" s="6" t="str">
        <f t="shared" si="4"/>
        <v/>
      </c>
      <c r="Z24" s="3" t="s">
        <v>12</v>
      </c>
      <c r="AA24" s="6">
        <f t="shared" si="7"/>
        <v>2.1999999999999997</v>
      </c>
      <c r="AB24" s="6">
        <f t="shared" si="5"/>
        <v>2.09</v>
      </c>
      <c r="AC24" s="6">
        <f t="shared" si="5"/>
        <v>1.8300000000000007</v>
      </c>
      <c r="AD24" s="6">
        <f t="shared" si="5"/>
        <v>0.91000000000000025</v>
      </c>
      <c r="AE24" s="6">
        <f t="shared" si="5"/>
        <v>1.4900000000000002</v>
      </c>
      <c r="AF24" s="6">
        <f t="shared" si="5"/>
        <v>1.8200000000000003</v>
      </c>
      <c r="AG24" s="6">
        <f t="shared" si="5"/>
        <v>0.43000000000000005</v>
      </c>
      <c r="AH24" s="6">
        <f t="shared" si="5"/>
        <v>0.30000000000000004</v>
      </c>
      <c r="AI24" s="6">
        <f t="shared" si="5"/>
        <v>0.79000000000000026</v>
      </c>
      <c r="AJ24" s="6">
        <f t="shared" si="5"/>
        <v>0.58000000000000007</v>
      </c>
      <c r="AK24" s="6">
        <f t="shared" si="5"/>
        <v>0.58000000000000007</v>
      </c>
      <c r="AL24" s="6">
        <f t="shared" si="5"/>
        <v>0.09</v>
      </c>
      <c r="AM24" s="6">
        <f t="shared" si="5"/>
        <v>0.12</v>
      </c>
      <c r="AN24" s="6">
        <f t="shared" si="5"/>
        <v>0.18000000000000002</v>
      </c>
      <c r="AO24" s="6">
        <f t="shared" si="5"/>
        <v>0.16000000000000003</v>
      </c>
      <c r="AP24" s="6">
        <f t="shared" si="5"/>
        <v>0.16000000000000003</v>
      </c>
      <c r="AQ24" s="6">
        <f t="shared" si="5"/>
        <v>0</v>
      </c>
      <c r="AR24" s="6">
        <f t="shared" si="5"/>
        <v>0</v>
      </c>
      <c r="AS24" s="6">
        <f t="shared" si="5"/>
        <v>0</v>
      </c>
      <c r="AT24" s="6">
        <f t="shared" si="5"/>
        <v>0</v>
      </c>
      <c r="AU24" s="6">
        <f t="shared" si="5"/>
        <v>0</v>
      </c>
      <c r="AV24" s="6">
        <f t="shared" si="5"/>
        <v>0.01</v>
      </c>
      <c r="AW24" s="6">
        <f t="shared" si="5"/>
        <v>7.0000000000000007E-2</v>
      </c>
      <c r="AX24" s="5"/>
    </row>
    <row r="25" spans="1:50" x14ac:dyDescent="0.25">
      <c r="A25" s="3" t="s">
        <v>7</v>
      </c>
      <c r="B25" s="6" t="str">
        <f t="shared" si="6"/>
        <v/>
      </c>
      <c r="C25" s="6" t="str">
        <f t="shared" si="4"/>
        <v/>
      </c>
      <c r="D25" s="6" t="str">
        <f t="shared" si="4"/>
        <v/>
      </c>
      <c r="E25" s="6" t="str">
        <f t="shared" si="4"/>
        <v/>
      </c>
      <c r="F25" s="6" t="str">
        <f t="shared" si="4"/>
        <v/>
      </c>
      <c r="G25" s="6" t="str">
        <f t="shared" si="4"/>
        <v/>
      </c>
      <c r="H25" s="6" t="str">
        <f t="shared" si="4"/>
        <v/>
      </c>
      <c r="I25" s="6" t="str">
        <f t="shared" si="4"/>
        <v/>
      </c>
      <c r="J25" s="6" t="str">
        <f t="shared" si="4"/>
        <v/>
      </c>
      <c r="K25" s="6" t="str">
        <f t="shared" si="4"/>
        <v/>
      </c>
      <c r="L25" s="6" t="str">
        <f t="shared" si="4"/>
        <v/>
      </c>
      <c r="M25" s="6" t="str">
        <f t="shared" si="4"/>
        <v/>
      </c>
      <c r="N25" s="6" t="str">
        <f t="shared" si="4"/>
        <v/>
      </c>
      <c r="O25" s="6" t="str">
        <f t="shared" si="4"/>
        <v/>
      </c>
      <c r="P25" s="6" t="str">
        <f t="shared" si="4"/>
        <v/>
      </c>
      <c r="Q25" s="6" t="str">
        <f t="shared" si="4"/>
        <v/>
      </c>
      <c r="R25" s="6" t="str">
        <f t="shared" si="4"/>
        <v/>
      </c>
      <c r="S25" s="6" t="str">
        <f t="shared" si="4"/>
        <v/>
      </c>
      <c r="T25" s="6" t="str">
        <f t="shared" si="4"/>
        <v/>
      </c>
      <c r="U25" s="6" t="str">
        <f t="shared" si="4"/>
        <v/>
      </c>
      <c r="V25" s="6" t="str">
        <f t="shared" si="4"/>
        <v/>
      </c>
      <c r="W25" s="6" t="str">
        <f t="shared" si="4"/>
        <v/>
      </c>
      <c r="X25" s="6" t="str">
        <f t="shared" si="4"/>
        <v/>
      </c>
      <c r="Z25" s="3" t="s">
        <v>7</v>
      </c>
      <c r="AA25" s="6">
        <f t="shared" si="7"/>
        <v>2.1999999999999997</v>
      </c>
      <c r="AB25" s="6">
        <f t="shared" si="5"/>
        <v>2.09</v>
      </c>
      <c r="AC25" s="6">
        <f t="shared" si="5"/>
        <v>1.8300000000000007</v>
      </c>
      <c r="AD25" s="6">
        <f t="shared" si="5"/>
        <v>0.91000000000000025</v>
      </c>
      <c r="AE25" s="6">
        <f t="shared" si="5"/>
        <v>1.4900000000000002</v>
      </c>
      <c r="AF25" s="6">
        <f t="shared" si="5"/>
        <v>1.8200000000000003</v>
      </c>
      <c r="AG25" s="6">
        <f t="shared" si="5"/>
        <v>0.43000000000000005</v>
      </c>
      <c r="AH25" s="6">
        <f t="shared" si="5"/>
        <v>0.30000000000000004</v>
      </c>
      <c r="AI25" s="6">
        <f t="shared" si="5"/>
        <v>0.79000000000000026</v>
      </c>
      <c r="AJ25" s="6">
        <f t="shared" si="5"/>
        <v>0.58000000000000007</v>
      </c>
      <c r="AK25" s="6">
        <f t="shared" si="5"/>
        <v>0.58000000000000007</v>
      </c>
      <c r="AL25" s="6">
        <f t="shared" si="5"/>
        <v>0.09</v>
      </c>
      <c r="AM25" s="6">
        <f t="shared" si="5"/>
        <v>0.12</v>
      </c>
      <c r="AN25" s="6">
        <f t="shared" si="5"/>
        <v>0.18000000000000002</v>
      </c>
      <c r="AO25" s="6">
        <f t="shared" si="5"/>
        <v>0.16000000000000003</v>
      </c>
      <c r="AP25" s="6">
        <f t="shared" si="5"/>
        <v>0.16000000000000003</v>
      </c>
      <c r="AQ25" s="6">
        <f t="shared" si="5"/>
        <v>0</v>
      </c>
      <c r="AR25" s="6">
        <f t="shared" si="5"/>
        <v>0</v>
      </c>
      <c r="AS25" s="6">
        <f t="shared" si="5"/>
        <v>0</v>
      </c>
      <c r="AT25" s="6">
        <f t="shared" si="5"/>
        <v>0</v>
      </c>
      <c r="AU25" s="6">
        <f t="shared" si="5"/>
        <v>0</v>
      </c>
      <c r="AV25" s="6">
        <f t="shared" si="5"/>
        <v>0.01</v>
      </c>
      <c r="AW25" s="6">
        <f t="shared" si="5"/>
        <v>7.0000000000000007E-2</v>
      </c>
      <c r="AX25" s="5"/>
    </row>
    <row r="27" spans="1:50" x14ac:dyDescent="0.25">
      <c r="B27" t="s">
        <v>0</v>
      </c>
      <c r="C27" t="s">
        <v>9</v>
      </c>
      <c r="D27" t="s">
        <v>15</v>
      </c>
      <c r="AA27" t="s">
        <v>0</v>
      </c>
      <c r="AB27" t="s">
        <v>9</v>
      </c>
      <c r="AC27" t="s">
        <v>10</v>
      </c>
    </row>
    <row r="28" spans="1:50" x14ac:dyDescent="0.25">
      <c r="B28">
        <v>6.0899999999999981</v>
      </c>
      <c r="C28">
        <v>5.52</v>
      </c>
      <c r="D28">
        <v>4.7799999999999985</v>
      </c>
      <c r="E28">
        <v>2.7099999999999991</v>
      </c>
      <c r="F28">
        <v>4.7299999999999986</v>
      </c>
      <c r="G28">
        <v>8.6099999999999977</v>
      </c>
      <c r="H28">
        <v>2.74</v>
      </c>
      <c r="I28">
        <v>1.5700000000000005</v>
      </c>
      <c r="J28">
        <v>1.6800000000000002</v>
      </c>
      <c r="K28">
        <v>0.35000000000000009</v>
      </c>
      <c r="L28">
        <v>1.0400000000000003</v>
      </c>
      <c r="M28">
        <v>2.5699999999999994</v>
      </c>
      <c r="N28">
        <v>2.7199999999999998</v>
      </c>
      <c r="O28">
        <v>3.1699999999999995</v>
      </c>
      <c r="P28">
        <v>3.84</v>
      </c>
      <c r="Q28">
        <v>2.5700000000000003</v>
      </c>
      <c r="R28">
        <v>0.20000000000000004</v>
      </c>
      <c r="S28">
        <v>0.04</v>
      </c>
      <c r="T28">
        <v>0</v>
      </c>
      <c r="U28">
        <v>0.02</v>
      </c>
      <c r="V28">
        <v>0.08</v>
      </c>
      <c r="W28">
        <v>0.08</v>
      </c>
      <c r="X28">
        <v>0.19</v>
      </c>
      <c r="AA28">
        <v>6.0899999999999981</v>
      </c>
      <c r="AB28">
        <v>5.52</v>
      </c>
      <c r="AC28">
        <v>4.7799999999999985</v>
      </c>
      <c r="AD28">
        <v>2.7099999999999991</v>
      </c>
      <c r="AE28">
        <v>4.7299999999999986</v>
      </c>
      <c r="AF28">
        <v>8.6099999999999977</v>
      </c>
      <c r="AG28">
        <v>2.74</v>
      </c>
      <c r="AH28">
        <v>1.5700000000000005</v>
      </c>
      <c r="AI28">
        <v>1.6800000000000002</v>
      </c>
      <c r="AJ28">
        <v>0.35000000000000009</v>
      </c>
      <c r="AK28">
        <v>1.0400000000000003</v>
      </c>
      <c r="AL28">
        <v>2.5699999999999994</v>
      </c>
      <c r="AM28">
        <v>2.7199999999999998</v>
      </c>
      <c r="AN28">
        <v>3.1699999999999995</v>
      </c>
      <c r="AO28">
        <v>3.84</v>
      </c>
      <c r="AP28">
        <v>2.5700000000000003</v>
      </c>
      <c r="AQ28">
        <v>0.20000000000000004</v>
      </c>
      <c r="AR28">
        <v>0.04</v>
      </c>
      <c r="AS28">
        <v>0</v>
      </c>
      <c r="AT28">
        <v>0.02</v>
      </c>
      <c r="AU28">
        <v>0.08</v>
      </c>
      <c r="AV28">
        <v>0.08</v>
      </c>
      <c r="AW28">
        <v>0.19</v>
      </c>
    </row>
    <row r="29" spans="1:50" x14ac:dyDescent="0.25">
      <c r="A29" s="4" t="s">
        <v>8</v>
      </c>
      <c r="B29" s="6" t="str">
        <f>IF(COUNTIF($B$27:$D$27,$A29), B$28, "")</f>
        <v/>
      </c>
      <c r="C29" s="6" t="str">
        <f t="shared" ref="C29:X38" si="8">IF(COUNTIF($B$27:$D$27,$A29), C$28, "")</f>
        <v/>
      </c>
      <c r="D29" s="6" t="str">
        <f t="shared" si="8"/>
        <v/>
      </c>
      <c r="E29" s="6" t="str">
        <f t="shared" si="8"/>
        <v/>
      </c>
      <c r="F29" s="6" t="str">
        <f t="shared" si="8"/>
        <v/>
      </c>
      <c r="G29" s="6" t="str">
        <f t="shared" si="8"/>
        <v/>
      </c>
      <c r="H29" s="6" t="str">
        <f t="shared" si="8"/>
        <v/>
      </c>
      <c r="I29" s="6" t="str">
        <f t="shared" si="8"/>
        <v/>
      </c>
      <c r="J29" s="6" t="str">
        <f t="shared" si="8"/>
        <v/>
      </c>
      <c r="K29" s="6" t="str">
        <f t="shared" si="8"/>
        <v/>
      </c>
      <c r="L29" s="6" t="str">
        <f t="shared" si="8"/>
        <v/>
      </c>
      <c r="M29" s="6" t="str">
        <f t="shared" si="8"/>
        <v/>
      </c>
      <c r="N29" s="6" t="str">
        <f t="shared" si="8"/>
        <v/>
      </c>
      <c r="O29" s="6" t="str">
        <f t="shared" si="8"/>
        <v/>
      </c>
      <c r="P29" s="6" t="str">
        <f t="shared" si="8"/>
        <v/>
      </c>
      <c r="Q29" s="6" t="str">
        <f t="shared" si="8"/>
        <v/>
      </c>
      <c r="R29" s="6" t="str">
        <f t="shared" si="8"/>
        <v/>
      </c>
      <c r="S29" s="6" t="str">
        <f t="shared" si="8"/>
        <v/>
      </c>
      <c r="T29" s="6" t="str">
        <f t="shared" si="8"/>
        <v/>
      </c>
      <c r="U29" s="6" t="str">
        <f t="shared" si="8"/>
        <v/>
      </c>
      <c r="V29" s="6" t="str">
        <f t="shared" si="8"/>
        <v/>
      </c>
      <c r="W29" s="6" t="str">
        <f t="shared" si="8"/>
        <v/>
      </c>
      <c r="X29" s="6" t="str">
        <f t="shared" si="8"/>
        <v/>
      </c>
      <c r="Z29" s="4" t="s">
        <v>8</v>
      </c>
      <c r="AA29" s="6">
        <f>IF(COUNTIF($B$27:$D$27,$A29), "",AA$28)</f>
        <v>6.0899999999999981</v>
      </c>
      <c r="AB29" s="6">
        <f t="shared" ref="AB29:AW38" si="9">IF(COUNTIF($B$27:$D$27,$A29), "",AB$28)</f>
        <v>5.52</v>
      </c>
      <c r="AC29" s="6">
        <f t="shared" si="9"/>
        <v>4.7799999999999985</v>
      </c>
      <c r="AD29" s="6">
        <f t="shared" si="9"/>
        <v>2.7099999999999991</v>
      </c>
      <c r="AE29" s="6">
        <f t="shared" si="9"/>
        <v>4.7299999999999986</v>
      </c>
      <c r="AF29" s="6">
        <f t="shared" si="9"/>
        <v>8.6099999999999977</v>
      </c>
      <c r="AG29" s="6">
        <f t="shared" si="9"/>
        <v>2.74</v>
      </c>
      <c r="AH29" s="6">
        <f t="shared" si="9"/>
        <v>1.5700000000000005</v>
      </c>
      <c r="AI29" s="6">
        <f t="shared" si="9"/>
        <v>1.6800000000000002</v>
      </c>
      <c r="AJ29" s="6">
        <f t="shared" si="9"/>
        <v>0.35000000000000009</v>
      </c>
      <c r="AK29" s="6">
        <f t="shared" si="9"/>
        <v>1.0400000000000003</v>
      </c>
      <c r="AL29" s="6">
        <f t="shared" si="9"/>
        <v>2.5699999999999994</v>
      </c>
      <c r="AM29" s="6">
        <f t="shared" si="9"/>
        <v>2.7199999999999998</v>
      </c>
      <c r="AN29" s="6">
        <f t="shared" si="9"/>
        <v>3.1699999999999995</v>
      </c>
      <c r="AO29" s="6">
        <f t="shared" si="9"/>
        <v>3.84</v>
      </c>
      <c r="AP29" s="6">
        <f t="shared" si="9"/>
        <v>2.5700000000000003</v>
      </c>
      <c r="AQ29" s="6">
        <f t="shared" si="9"/>
        <v>0.20000000000000004</v>
      </c>
      <c r="AR29" s="6">
        <f t="shared" si="9"/>
        <v>0.04</v>
      </c>
      <c r="AS29" s="6">
        <f t="shared" si="9"/>
        <v>0</v>
      </c>
      <c r="AT29" s="6">
        <f t="shared" si="9"/>
        <v>0.02</v>
      </c>
      <c r="AU29" s="6">
        <f t="shared" si="9"/>
        <v>0.08</v>
      </c>
      <c r="AV29" s="6">
        <f t="shared" si="9"/>
        <v>0.08</v>
      </c>
      <c r="AW29" s="6">
        <f t="shared" si="9"/>
        <v>0.19</v>
      </c>
      <c r="AX29" s="5"/>
    </row>
    <row r="30" spans="1:50" x14ac:dyDescent="0.25">
      <c r="A30" s="3" t="s">
        <v>1</v>
      </c>
      <c r="B30" s="6" t="str">
        <f t="shared" ref="B30:B38" si="10">IF(COUNTIF($B$27:$D$27,$A30), B$28, "")</f>
        <v/>
      </c>
      <c r="C30" s="6" t="str">
        <f t="shared" si="8"/>
        <v/>
      </c>
      <c r="D30" s="6" t="str">
        <f t="shared" si="8"/>
        <v/>
      </c>
      <c r="E30" s="6" t="str">
        <f t="shared" si="8"/>
        <v/>
      </c>
      <c r="F30" s="6" t="str">
        <f t="shared" si="8"/>
        <v/>
      </c>
      <c r="G30" s="6" t="str">
        <f t="shared" si="8"/>
        <v/>
      </c>
      <c r="H30" s="6" t="str">
        <f t="shared" si="8"/>
        <v/>
      </c>
      <c r="I30" s="6" t="str">
        <f t="shared" si="8"/>
        <v/>
      </c>
      <c r="J30" s="6" t="str">
        <f t="shared" si="8"/>
        <v/>
      </c>
      <c r="K30" s="6" t="str">
        <f t="shared" si="8"/>
        <v/>
      </c>
      <c r="L30" s="6" t="str">
        <f t="shared" si="8"/>
        <v/>
      </c>
      <c r="M30" s="6" t="str">
        <f t="shared" si="8"/>
        <v/>
      </c>
      <c r="N30" s="6" t="str">
        <f t="shared" si="8"/>
        <v/>
      </c>
      <c r="O30" s="6" t="str">
        <f t="shared" si="8"/>
        <v/>
      </c>
      <c r="P30" s="6" t="str">
        <f t="shared" si="8"/>
        <v/>
      </c>
      <c r="Q30" s="6" t="str">
        <f t="shared" si="8"/>
        <v/>
      </c>
      <c r="R30" s="6" t="str">
        <f t="shared" si="8"/>
        <v/>
      </c>
      <c r="S30" s="6" t="str">
        <f t="shared" si="8"/>
        <v/>
      </c>
      <c r="T30" s="6" t="str">
        <f t="shared" si="8"/>
        <v/>
      </c>
      <c r="U30" s="6" t="str">
        <f t="shared" si="8"/>
        <v/>
      </c>
      <c r="V30" s="6" t="str">
        <f t="shared" si="8"/>
        <v/>
      </c>
      <c r="W30" s="6" t="str">
        <f t="shared" si="8"/>
        <v/>
      </c>
      <c r="X30" s="6" t="str">
        <f t="shared" si="8"/>
        <v/>
      </c>
      <c r="Z30" s="3" t="s">
        <v>1</v>
      </c>
      <c r="AA30" s="6">
        <f t="shared" ref="AA30:AP38" si="11">IF(COUNTIF($B$27:$D$27,$A30), "",AA$28)</f>
        <v>6.0899999999999981</v>
      </c>
      <c r="AB30" s="6">
        <f t="shared" si="11"/>
        <v>5.52</v>
      </c>
      <c r="AC30" s="6">
        <f t="shared" si="11"/>
        <v>4.7799999999999985</v>
      </c>
      <c r="AD30" s="6">
        <f t="shared" si="11"/>
        <v>2.7099999999999991</v>
      </c>
      <c r="AE30" s="6">
        <f t="shared" si="11"/>
        <v>4.7299999999999986</v>
      </c>
      <c r="AF30" s="6">
        <f t="shared" si="11"/>
        <v>8.6099999999999977</v>
      </c>
      <c r="AG30" s="6">
        <f t="shared" si="11"/>
        <v>2.74</v>
      </c>
      <c r="AH30" s="6">
        <f t="shared" si="11"/>
        <v>1.5700000000000005</v>
      </c>
      <c r="AI30" s="6">
        <f t="shared" si="11"/>
        <v>1.6800000000000002</v>
      </c>
      <c r="AJ30" s="6">
        <f t="shared" si="11"/>
        <v>0.35000000000000009</v>
      </c>
      <c r="AK30" s="6">
        <f t="shared" si="11"/>
        <v>1.0400000000000003</v>
      </c>
      <c r="AL30" s="6">
        <f t="shared" si="11"/>
        <v>2.5699999999999994</v>
      </c>
      <c r="AM30" s="6">
        <f t="shared" si="11"/>
        <v>2.7199999999999998</v>
      </c>
      <c r="AN30" s="6">
        <f t="shared" si="11"/>
        <v>3.1699999999999995</v>
      </c>
      <c r="AO30" s="6">
        <f t="shared" si="11"/>
        <v>3.84</v>
      </c>
      <c r="AP30" s="6">
        <f t="shared" si="11"/>
        <v>2.5700000000000003</v>
      </c>
      <c r="AQ30" s="6">
        <f t="shared" si="9"/>
        <v>0.20000000000000004</v>
      </c>
      <c r="AR30" s="6">
        <f t="shared" si="9"/>
        <v>0.04</v>
      </c>
      <c r="AS30" s="6">
        <f t="shared" si="9"/>
        <v>0</v>
      </c>
      <c r="AT30" s="6">
        <f t="shared" si="9"/>
        <v>0.02</v>
      </c>
      <c r="AU30" s="6">
        <f t="shared" si="9"/>
        <v>0.08</v>
      </c>
      <c r="AV30" s="6">
        <f t="shared" si="9"/>
        <v>0.08</v>
      </c>
      <c r="AW30" s="6">
        <f t="shared" si="9"/>
        <v>0.19</v>
      </c>
      <c r="AX30" s="5"/>
    </row>
    <row r="31" spans="1:50" x14ac:dyDescent="0.25">
      <c r="A31" s="3" t="s">
        <v>0</v>
      </c>
      <c r="B31" s="6">
        <f t="shared" si="10"/>
        <v>6.0899999999999981</v>
      </c>
      <c r="C31" s="6">
        <f t="shared" si="8"/>
        <v>5.52</v>
      </c>
      <c r="D31" s="6">
        <f t="shared" si="8"/>
        <v>4.7799999999999985</v>
      </c>
      <c r="E31" s="6">
        <f t="shared" si="8"/>
        <v>2.7099999999999991</v>
      </c>
      <c r="F31" s="6">
        <f t="shared" si="8"/>
        <v>4.7299999999999986</v>
      </c>
      <c r="G31" s="6">
        <f t="shared" si="8"/>
        <v>8.6099999999999977</v>
      </c>
      <c r="H31" s="6">
        <f t="shared" si="8"/>
        <v>2.74</v>
      </c>
      <c r="I31" s="6">
        <f t="shared" si="8"/>
        <v>1.5700000000000005</v>
      </c>
      <c r="J31" s="6">
        <f t="shared" si="8"/>
        <v>1.6800000000000002</v>
      </c>
      <c r="K31" s="6">
        <f t="shared" si="8"/>
        <v>0.35000000000000009</v>
      </c>
      <c r="L31" s="6">
        <f t="shared" si="8"/>
        <v>1.0400000000000003</v>
      </c>
      <c r="M31" s="6">
        <f t="shared" si="8"/>
        <v>2.5699999999999994</v>
      </c>
      <c r="N31" s="6">
        <f t="shared" si="8"/>
        <v>2.7199999999999998</v>
      </c>
      <c r="O31" s="6">
        <f t="shared" si="8"/>
        <v>3.1699999999999995</v>
      </c>
      <c r="P31" s="6">
        <f t="shared" si="8"/>
        <v>3.84</v>
      </c>
      <c r="Q31" s="6">
        <f t="shared" si="8"/>
        <v>2.5700000000000003</v>
      </c>
      <c r="R31" s="6">
        <f t="shared" si="8"/>
        <v>0.20000000000000004</v>
      </c>
      <c r="S31" s="6">
        <f t="shared" si="8"/>
        <v>0.04</v>
      </c>
      <c r="T31" s="6">
        <f t="shared" si="8"/>
        <v>0</v>
      </c>
      <c r="U31" s="6">
        <f t="shared" si="8"/>
        <v>0.02</v>
      </c>
      <c r="V31" s="6">
        <f t="shared" si="8"/>
        <v>0.08</v>
      </c>
      <c r="W31" s="6">
        <f t="shared" si="8"/>
        <v>0.08</v>
      </c>
      <c r="X31" s="6">
        <f t="shared" si="8"/>
        <v>0.19</v>
      </c>
      <c r="Z31" s="3" t="s">
        <v>0</v>
      </c>
      <c r="AA31" s="6" t="str">
        <f t="shared" si="11"/>
        <v/>
      </c>
      <c r="AB31" s="6" t="str">
        <f t="shared" si="9"/>
        <v/>
      </c>
      <c r="AC31" s="6" t="str">
        <f t="shared" si="9"/>
        <v/>
      </c>
      <c r="AD31" s="6" t="str">
        <f t="shared" si="9"/>
        <v/>
      </c>
      <c r="AE31" s="6" t="str">
        <f t="shared" si="9"/>
        <v/>
      </c>
      <c r="AF31" s="6" t="str">
        <f t="shared" si="9"/>
        <v/>
      </c>
      <c r="AG31" s="6" t="str">
        <f t="shared" si="9"/>
        <v/>
      </c>
      <c r="AH31" s="6" t="str">
        <f t="shared" si="9"/>
        <v/>
      </c>
      <c r="AI31" s="6" t="str">
        <f t="shared" si="9"/>
        <v/>
      </c>
      <c r="AJ31" s="6" t="str">
        <f t="shared" si="9"/>
        <v/>
      </c>
      <c r="AK31" s="6" t="str">
        <f t="shared" si="9"/>
        <v/>
      </c>
      <c r="AL31" s="6" t="str">
        <f t="shared" si="9"/>
        <v/>
      </c>
      <c r="AM31" s="6" t="str">
        <f t="shared" si="9"/>
        <v/>
      </c>
      <c r="AN31" s="6" t="str">
        <f t="shared" si="9"/>
        <v/>
      </c>
      <c r="AO31" s="6" t="str">
        <f t="shared" si="9"/>
        <v/>
      </c>
      <c r="AP31" s="6" t="str">
        <f t="shared" si="9"/>
        <v/>
      </c>
      <c r="AQ31" s="6" t="str">
        <f t="shared" si="9"/>
        <v/>
      </c>
      <c r="AR31" s="6" t="str">
        <f t="shared" si="9"/>
        <v/>
      </c>
      <c r="AS31" s="6" t="str">
        <f t="shared" si="9"/>
        <v/>
      </c>
      <c r="AT31" s="6" t="str">
        <f t="shared" si="9"/>
        <v/>
      </c>
      <c r="AU31" s="6" t="str">
        <f t="shared" si="9"/>
        <v/>
      </c>
      <c r="AV31" s="6" t="str">
        <f t="shared" si="9"/>
        <v/>
      </c>
      <c r="AW31" s="6" t="str">
        <f t="shared" si="9"/>
        <v/>
      </c>
      <c r="AX31" s="5"/>
    </row>
    <row r="32" spans="1:50" x14ac:dyDescent="0.25">
      <c r="A32" s="3" t="s">
        <v>9</v>
      </c>
      <c r="B32" s="6">
        <f t="shared" si="10"/>
        <v>6.0899999999999981</v>
      </c>
      <c r="C32" s="6">
        <f t="shared" si="8"/>
        <v>5.52</v>
      </c>
      <c r="D32" s="6">
        <f t="shared" si="8"/>
        <v>4.7799999999999985</v>
      </c>
      <c r="E32" s="6">
        <f t="shared" si="8"/>
        <v>2.7099999999999991</v>
      </c>
      <c r="F32" s="6">
        <f t="shared" si="8"/>
        <v>4.7299999999999986</v>
      </c>
      <c r="G32" s="6">
        <f t="shared" si="8"/>
        <v>8.6099999999999977</v>
      </c>
      <c r="H32" s="6">
        <f t="shared" si="8"/>
        <v>2.74</v>
      </c>
      <c r="I32" s="6">
        <f t="shared" si="8"/>
        <v>1.5700000000000005</v>
      </c>
      <c r="J32" s="6">
        <f t="shared" si="8"/>
        <v>1.6800000000000002</v>
      </c>
      <c r="K32" s="6">
        <f t="shared" si="8"/>
        <v>0.35000000000000009</v>
      </c>
      <c r="L32" s="6">
        <f t="shared" si="8"/>
        <v>1.0400000000000003</v>
      </c>
      <c r="M32" s="6">
        <f t="shared" si="8"/>
        <v>2.5699999999999994</v>
      </c>
      <c r="N32" s="6">
        <f t="shared" si="8"/>
        <v>2.7199999999999998</v>
      </c>
      <c r="O32" s="6">
        <f t="shared" si="8"/>
        <v>3.1699999999999995</v>
      </c>
      <c r="P32" s="6">
        <f t="shared" si="8"/>
        <v>3.84</v>
      </c>
      <c r="Q32" s="6">
        <f t="shared" si="8"/>
        <v>2.5700000000000003</v>
      </c>
      <c r="R32" s="6">
        <f t="shared" si="8"/>
        <v>0.20000000000000004</v>
      </c>
      <c r="S32" s="6">
        <f t="shared" si="8"/>
        <v>0.04</v>
      </c>
      <c r="T32" s="6">
        <f t="shared" si="8"/>
        <v>0</v>
      </c>
      <c r="U32" s="6">
        <f t="shared" si="8"/>
        <v>0.02</v>
      </c>
      <c r="V32" s="6">
        <f t="shared" si="8"/>
        <v>0.08</v>
      </c>
      <c r="W32" s="6">
        <f t="shared" si="8"/>
        <v>0.08</v>
      </c>
      <c r="X32" s="6">
        <f t="shared" si="8"/>
        <v>0.19</v>
      </c>
      <c r="Z32" s="3" t="s">
        <v>9</v>
      </c>
      <c r="AA32" s="6" t="str">
        <f t="shared" si="11"/>
        <v/>
      </c>
      <c r="AB32" s="6" t="str">
        <f t="shared" si="9"/>
        <v/>
      </c>
      <c r="AC32" s="6" t="str">
        <f t="shared" si="9"/>
        <v/>
      </c>
      <c r="AD32" s="6" t="str">
        <f t="shared" si="9"/>
        <v/>
      </c>
      <c r="AE32" s="6" t="str">
        <f t="shared" si="9"/>
        <v/>
      </c>
      <c r="AF32" s="6" t="str">
        <f t="shared" si="9"/>
        <v/>
      </c>
      <c r="AG32" s="6" t="str">
        <f t="shared" si="9"/>
        <v/>
      </c>
      <c r="AH32" s="6" t="str">
        <f t="shared" si="9"/>
        <v/>
      </c>
      <c r="AI32" s="6" t="str">
        <f t="shared" si="9"/>
        <v/>
      </c>
      <c r="AJ32" s="6" t="str">
        <f t="shared" si="9"/>
        <v/>
      </c>
      <c r="AK32" s="6" t="str">
        <f t="shared" si="9"/>
        <v/>
      </c>
      <c r="AL32" s="6" t="str">
        <f t="shared" si="9"/>
        <v/>
      </c>
      <c r="AM32" s="6" t="str">
        <f t="shared" si="9"/>
        <v/>
      </c>
      <c r="AN32" s="6" t="str">
        <f t="shared" si="9"/>
        <v/>
      </c>
      <c r="AO32" s="6" t="str">
        <f t="shared" si="9"/>
        <v/>
      </c>
      <c r="AP32" s="6" t="str">
        <f t="shared" si="9"/>
        <v/>
      </c>
      <c r="AQ32" s="6" t="str">
        <f t="shared" si="9"/>
        <v/>
      </c>
      <c r="AR32" s="6" t="str">
        <f t="shared" si="9"/>
        <v/>
      </c>
      <c r="AS32" s="6" t="str">
        <f t="shared" si="9"/>
        <v/>
      </c>
      <c r="AT32" s="6" t="str">
        <f t="shared" si="9"/>
        <v/>
      </c>
      <c r="AU32" s="6" t="str">
        <f t="shared" si="9"/>
        <v/>
      </c>
      <c r="AV32" s="6" t="str">
        <f t="shared" si="9"/>
        <v/>
      </c>
      <c r="AW32" s="6" t="str">
        <f t="shared" si="9"/>
        <v/>
      </c>
      <c r="AX32" s="5"/>
    </row>
    <row r="33" spans="1:50" x14ac:dyDescent="0.25">
      <c r="A33" s="3" t="s">
        <v>10</v>
      </c>
      <c r="B33" s="6" t="str">
        <f t="shared" si="10"/>
        <v/>
      </c>
      <c r="C33" s="6" t="str">
        <f t="shared" si="8"/>
        <v/>
      </c>
      <c r="D33" s="6" t="str">
        <f t="shared" si="8"/>
        <v/>
      </c>
      <c r="E33" s="6" t="str">
        <f t="shared" si="8"/>
        <v/>
      </c>
      <c r="F33" s="6" t="str">
        <f t="shared" si="8"/>
        <v/>
      </c>
      <c r="G33" s="6" t="str">
        <f t="shared" si="8"/>
        <v/>
      </c>
      <c r="H33" s="6" t="str">
        <f t="shared" si="8"/>
        <v/>
      </c>
      <c r="I33" s="6" t="str">
        <f t="shared" si="8"/>
        <v/>
      </c>
      <c r="J33" s="6" t="str">
        <f t="shared" si="8"/>
        <v/>
      </c>
      <c r="K33" s="6" t="str">
        <f t="shared" si="8"/>
        <v/>
      </c>
      <c r="L33" s="6" t="str">
        <f t="shared" si="8"/>
        <v/>
      </c>
      <c r="M33" s="6" t="str">
        <f t="shared" si="8"/>
        <v/>
      </c>
      <c r="N33" s="6" t="str">
        <f t="shared" si="8"/>
        <v/>
      </c>
      <c r="O33" s="6" t="str">
        <f t="shared" si="8"/>
        <v/>
      </c>
      <c r="P33" s="6" t="str">
        <f t="shared" si="8"/>
        <v/>
      </c>
      <c r="Q33" s="6" t="str">
        <f t="shared" si="8"/>
        <v/>
      </c>
      <c r="R33" s="6" t="str">
        <f t="shared" si="8"/>
        <v/>
      </c>
      <c r="S33" s="6" t="str">
        <f t="shared" si="8"/>
        <v/>
      </c>
      <c r="T33" s="6" t="str">
        <f t="shared" si="8"/>
        <v/>
      </c>
      <c r="U33" s="6" t="str">
        <f t="shared" si="8"/>
        <v/>
      </c>
      <c r="V33" s="6" t="str">
        <f t="shared" si="8"/>
        <v/>
      </c>
      <c r="W33" s="6" t="str">
        <f t="shared" si="8"/>
        <v/>
      </c>
      <c r="X33" s="6" t="str">
        <f t="shared" si="8"/>
        <v/>
      </c>
      <c r="Z33" s="3" t="s">
        <v>10</v>
      </c>
      <c r="AA33" s="6">
        <f t="shared" si="11"/>
        <v>6.0899999999999981</v>
      </c>
      <c r="AB33" s="6">
        <f t="shared" si="9"/>
        <v>5.52</v>
      </c>
      <c r="AC33" s="6">
        <f t="shared" si="9"/>
        <v>4.7799999999999985</v>
      </c>
      <c r="AD33" s="6">
        <f t="shared" si="9"/>
        <v>2.7099999999999991</v>
      </c>
      <c r="AE33" s="6">
        <f t="shared" si="9"/>
        <v>4.7299999999999986</v>
      </c>
      <c r="AF33" s="6">
        <f t="shared" si="9"/>
        <v>8.6099999999999977</v>
      </c>
      <c r="AG33" s="6">
        <f t="shared" si="9"/>
        <v>2.74</v>
      </c>
      <c r="AH33" s="6">
        <f t="shared" si="9"/>
        <v>1.5700000000000005</v>
      </c>
      <c r="AI33" s="6">
        <f t="shared" si="9"/>
        <v>1.6800000000000002</v>
      </c>
      <c r="AJ33" s="6">
        <f t="shared" si="9"/>
        <v>0.35000000000000009</v>
      </c>
      <c r="AK33" s="6">
        <f t="shared" si="9"/>
        <v>1.0400000000000003</v>
      </c>
      <c r="AL33" s="6">
        <f t="shared" si="9"/>
        <v>2.5699999999999994</v>
      </c>
      <c r="AM33" s="6">
        <f t="shared" si="9"/>
        <v>2.7199999999999998</v>
      </c>
      <c r="AN33" s="6">
        <f t="shared" si="9"/>
        <v>3.1699999999999995</v>
      </c>
      <c r="AO33" s="6">
        <f t="shared" si="9"/>
        <v>3.84</v>
      </c>
      <c r="AP33" s="6">
        <f t="shared" si="9"/>
        <v>2.5700000000000003</v>
      </c>
      <c r="AQ33" s="6">
        <f t="shared" si="9"/>
        <v>0.20000000000000004</v>
      </c>
      <c r="AR33" s="6">
        <f t="shared" si="9"/>
        <v>0.04</v>
      </c>
      <c r="AS33" s="6">
        <f t="shared" si="9"/>
        <v>0</v>
      </c>
      <c r="AT33" s="6">
        <f t="shared" si="9"/>
        <v>0.02</v>
      </c>
      <c r="AU33" s="6">
        <f t="shared" si="9"/>
        <v>0.08</v>
      </c>
      <c r="AV33" s="6">
        <f t="shared" si="9"/>
        <v>0.08</v>
      </c>
      <c r="AW33" s="6">
        <f t="shared" si="9"/>
        <v>0.19</v>
      </c>
      <c r="AX33" s="5"/>
    </row>
    <row r="34" spans="1:50" x14ac:dyDescent="0.25">
      <c r="A34" s="3">
        <v>275</v>
      </c>
      <c r="B34" s="6" t="str">
        <f t="shared" si="10"/>
        <v/>
      </c>
      <c r="C34" s="6" t="str">
        <f t="shared" si="8"/>
        <v/>
      </c>
      <c r="D34" s="6" t="str">
        <f t="shared" si="8"/>
        <v/>
      </c>
      <c r="E34" s="6" t="str">
        <f t="shared" si="8"/>
        <v/>
      </c>
      <c r="F34" s="6" t="str">
        <f t="shared" si="8"/>
        <v/>
      </c>
      <c r="G34" s="6" t="str">
        <f t="shared" si="8"/>
        <v/>
      </c>
      <c r="H34" s="6" t="str">
        <f t="shared" si="8"/>
        <v/>
      </c>
      <c r="I34" s="6" t="str">
        <f t="shared" si="8"/>
        <v/>
      </c>
      <c r="J34" s="6" t="str">
        <f t="shared" si="8"/>
        <v/>
      </c>
      <c r="K34" s="6" t="str">
        <f t="shared" si="8"/>
        <v/>
      </c>
      <c r="L34" s="6" t="str">
        <f t="shared" si="8"/>
        <v/>
      </c>
      <c r="M34" s="6" t="str">
        <f t="shared" si="8"/>
        <v/>
      </c>
      <c r="N34" s="6" t="str">
        <f t="shared" si="8"/>
        <v/>
      </c>
      <c r="O34" s="6" t="str">
        <f t="shared" si="8"/>
        <v/>
      </c>
      <c r="P34" s="6" t="str">
        <f t="shared" si="8"/>
        <v/>
      </c>
      <c r="Q34" s="6" t="str">
        <f t="shared" si="8"/>
        <v/>
      </c>
      <c r="R34" s="6" t="str">
        <f t="shared" si="8"/>
        <v/>
      </c>
      <c r="S34" s="6" t="str">
        <f t="shared" si="8"/>
        <v/>
      </c>
      <c r="T34" s="6" t="str">
        <f t="shared" si="8"/>
        <v/>
      </c>
      <c r="U34" s="6" t="str">
        <f t="shared" si="8"/>
        <v/>
      </c>
      <c r="V34" s="6" t="str">
        <f t="shared" si="8"/>
        <v/>
      </c>
      <c r="W34" s="6" t="str">
        <f t="shared" si="8"/>
        <v/>
      </c>
      <c r="X34" s="6" t="str">
        <f t="shared" si="8"/>
        <v/>
      </c>
      <c r="Z34" s="3">
        <v>275</v>
      </c>
      <c r="AA34" s="6">
        <f t="shared" si="11"/>
        <v>6.0899999999999981</v>
      </c>
      <c r="AB34" s="6">
        <f t="shared" si="9"/>
        <v>5.52</v>
      </c>
      <c r="AC34" s="6">
        <f t="shared" si="9"/>
        <v>4.7799999999999985</v>
      </c>
      <c r="AD34" s="6">
        <f t="shared" si="9"/>
        <v>2.7099999999999991</v>
      </c>
      <c r="AE34" s="6">
        <f t="shared" si="9"/>
        <v>4.7299999999999986</v>
      </c>
      <c r="AF34" s="6">
        <f t="shared" si="9"/>
        <v>8.6099999999999977</v>
      </c>
      <c r="AG34" s="6">
        <f t="shared" si="9"/>
        <v>2.74</v>
      </c>
      <c r="AH34" s="6">
        <f t="shared" si="9"/>
        <v>1.5700000000000005</v>
      </c>
      <c r="AI34" s="6">
        <f t="shared" si="9"/>
        <v>1.6800000000000002</v>
      </c>
      <c r="AJ34" s="6">
        <f t="shared" si="9"/>
        <v>0.35000000000000009</v>
      </c>
      <c r="AK34" s="6">
        <f t="shared" si="9"/>
        <v>1.0400000000000003</v>
      </c>
      <c r="AL34" s="6">
        <f t="shared" si="9"/>
        <v>2.5699999999999994</v>
      </c>
      <c r="AM34" s="6">
        <f t="shared" si="9"/>
        <v>2.7199999999999998</v>
      </c>
      <c r="AN34" s="6">
        <f t="shared" si="9"/>
        <v>3.1699999999999995</v>
      </c>
      <c r="AO34" s="6">
        <f t="shared" si="9"/>
        <v>3.84</v>
      </c>
      <c r="AP34" s="6">
        <f t="shared" si="9"/>
        <v>2.5700000000000003</v>
      </c>
      <c r="AQ34" s="6">
        <f t="shared" si="9"/>
        <v>0.20000000000000004</v>
      </c>
      <c r="AR34" s="6">
        <f t="shared" si="9"/>
        <v>0.04</v>
      </c>
      <c r="AS34" s="6">
        <f t="shared" si="9"/>
        <v>0</v>
      </c>
      <c r="AT34" s="6">
        <f t="shared" si="9"/>
        <v>0.02</v>
      </c>
      <c r="AU34" s="6">
        <f t="shared" si="9"/>
        <v>0.08</v>
      </c>
      <c r="AV34" s="6">
        <f t="shared" si="9"/>
        <v>0.08</v>
      </c>
      <c r="AW34" s="6">
        <f t="shared" si="9"/>
        <v>0.19</v>
      </c>
      <c r="AX34" s="5"/>
    </row>
    <row r="35" spans="1:50" x14ac:dyDescent="0.25">
      <c r="A35" s="3" t="s">
        <v>4</v>
      </c>
      <c r="B35" s="6" t="str">
        <f t="shared" si="10"/>
        <v/>
      </c>
      <c r="C35" s="6" t="str">
        <f t="shared" si="8"/>
        <v/>
      </c>
      <c r="D35" s="6" t="str">
        <f t="shared" si="8"/>
        <v/>
      </c>
      <c r="E35" s="6" t="str">
        <f t="shared" si="8"/>
        <v/>
      </c>
      <c r="F35" s="6" t="str">
        <f t="shared" si="8"/>
        <v/>
      </c>
      <c r="G35" s="6" t="str">
        <f t="shared" si="8"/>
        <v/>
      </c>
      <c r="H35" s="6" t="str">
        <f t="shared" si="8"/>
        <v/>
      </c>
      <c r="I35" s="6" t="str">
        <f t="shared" si="8"/>
        <v/>
      </c>
      <c r="J35" s="6" t="str">
        <f t="shared" si="8"/>
        <v/>
      </c>
      <c r="K35" s="6" t="str">
        <f t="shared" si="8"/>
        <v/>
      </c>
      <c r="L35" s="6" t="str">
        <f t="shared" si="8"/>
        <v/>
      </c>
      <c r="M35" s="6" t="str">
        <f t="shared" si="8"/>
        <v/>
      </c>
      <c r="N35" s="6" t="str">
        <f t="shared" si="8"/>
        <v/>
      </c>
      <c r="O35" s="6" t="str">
        <f t="shared" si="8"/>
        <v/>
      </c>
      <c r="P35" s="6" t="str">
        <f t="shared" si="8"/>
        <v/>
      </c>
      <c r="Q35" s="6" t="str">
        <f t="shared" si="8"/>
        <v/>
      </c>
      <c r="R35" s="6" t="str">
        <f t="shared" si="8"/>
        <v/>
      </c>
      <c r="S35" s="6" t="str">
        <f t="shared" si="8"/>
        <v/>
      </c>
      <c r="T35" s="6" t="str">
        <f t="shared" si="8"/>
        <v/>
      </c>
      <c r="U35" s="6" t="str">
        <f t="shared" si="8"/>
        <v/>
      </c>
      <c r="V35" s="6" t="str">
        <f t="shared" si="8"/>
        <v/>
      </c>
      <c r="W35" s="6" t="str">
        <f t="shared" si="8"/>
        <v/>
      </c>
      <c r="X35" s="6" t="str">
        <f t="shared" si="8"/>
        <v/>
      </c>
      <c r="Z35" s="3" t="s">
        <v>4</v>
      </c>
      <c r="AA35" s="6">
        <f t="shared" si="11"/>
        <v>6.0899999999999981</v>
      </c>
      <c r="AB35" s="6">
        <f t="shared" si="9"/>
        <v>5.52</v>
      </c>
      <c r="AC35" s="6">
        <f t="shared" si="9"/>
        <v>4.7799999999999985</v>
      </c>
      <c r="AD35" s="6">
        <f t="shared" si="9"/>
        <v>2.7099999999999991</v>
      </c>
      <c r="AE35" s="6">
        <f t="shared" si="9"/>
        <v>4.7299999999999986</v>
      </c>
      <c r="AF35" s="6">
        <f t="shared" si="9"/>
        <v>8.6099999999999977</v>
      </c>
      <c r="AG35" s="6">
        <f t="shared" si="9"/>
        <v>2.74</v>
      </c>
      <c r="AH35" s="6">
        <f t="shared" si="9"/>
        <v>1.5700000000000005</v>
      </c>
      <c r="AI35" s="6">
        <f t="shared" si="9"/>
        <v>1.6800000000000002</v>
      </c>
      <c r="AJ35" s="6">
        <f t="shared" si="9"/>
        <v>0.35000000000000009</v>
      </c>
      <c r="AK35" s="6">
        <f t="shared" si="9"/>
        <v>1.0400000000000003</v>
      </c>
      <c r="AL35" s="6">
        <f t="shared" si="9"/>
        <v>2.5699999999999994</v>
      </c>
      <c r="AM35" s="6">
        <f t="shared" si="9"/>
        <v>2.7199999999999998</v>
      </c>
      <c r="AN35" s="6">
        <f t="shared" si="9"/>
        <v>3.1699999999999995</v>
      </c>
      <c r="AO35" s="6">
        <f t="shared" si="9"/>
        <v>3.84</v>
      </c>
      <c r="AP35" s="6">
        <f t="shared" si="9"/>
        <v>2.5700000000000003</v>
      </c>
      <c r="AQ35" s="6">
        <f t="shared" si="9"/>
        <v>0.20000000000000004</v>
      </c>
      <c r="AR35" s="6">
        <f t="shared" si="9"/>
        <v>0.04</v>
      </c>
      <c r="AS35" s="6">
        <f t="shared" si="9"/>
        <v>0</v>
      </c>
      <c r="AT35" s="6">
        <f t="shared" si="9"/>
        <v>0.02</v>
      </c>
      <c r="AU35" s="6">
        <f t="shared" si="9"/>
        <v>0.08</v>
      </c>
      <c r="AV35" s="6">
        <f t="shared" si="9"/>
        <v>0.08</v>
      </c>
      <c r="AW35" s="6">
        <f t="shared" si="9"/>
        <v>0.19</v>
      </c>
      <c r="AX35" s="5"/>
    </row>
    <row r="36" spans="1:50" x14ac:dyDescent="0.25">
      <c r="A36" s="3" t="s">
        <v>11</v>
      </c>
      <c r="B36" s="6" t="str">
        <f t="shared" si="10"/>
        <v/>
      </c>
      <c r="C36" s="6" t="str">
        <f t="shared" si="8"/>
        <v/>
      </c>
      <c r="D36" s="6" t="str">
        <f t="shared" si="8"/>
        <v/>
      </c>
      <c r="E36" s="6" t="str">
        <f t="shared" si="8"/>
        <v/>
      </c>
      <c r="F36" s="6" t="str">
        <f t="shared" si="8"/>
        <v/>
      </c>
      <c r="G36" s="6" t="str">
        <f t="shared" si="8"/>
        <v/>
      </c>
      <c r="H36" s="6" t="str">
        <f t="shared" si="8"/>
        <v/>
      </c>
      <c r="I36" s="6" t="str">
        <f t="shared" si="8"/>
        <v/>
      </c>
      <c r="J36" s="6" t="str">
        <f t="shared" si="8"/>
        <v/>
      </c>
      <c r="K36" s="6" t="str">
        <f t="shared" si="8"/>
        <v/>
      </c>
      <c r="L36" s="6" t="str">
        <f t="shared" si="8"/>
        <v/>
      </c>
      <c r="M36" s="6" t="str">
        <f t="shared" si="8"/>
        <v/>
      </c>
      <c r="N36" s="6" t="str">
        <f t="shared" si="8"/>
        <v/>
      </c>
      <c r="O36" s="6" t="str">
        <f t="shared" si="8"/>
        <v/>
      </c>
      <c r="P36" s="6" t="str">
        <f t="shared" si="8"/>
        <v/>
      </c>
      <c r="Q36" s="6" t="str">
        <f t="shared" si="8"/>
        <v/>
      </c>
      <c r="R36" s="6" t="str">
        <f t="shared" si="8"/>
        <v/>
      </c>
      <c r="S36" s="6" t="str">
        <f t="shared" si="8"/>
        <v/>
      </c>
      <c r="T36" s="6" t="str">
        <f t="shared" si="8"/>
        <v/>
      </c>
      <c r="U36" s="6" t="str">
        <f t="shared" si="8"/>
        <v/>
      </c>
      <c r="V36" s="6" t="str">
        <f t="shared" si="8"/>
        <v/>
      </c>
      <c r="W36" s="6" t="str">
        <f t="shared" si="8"/>
        <v/>
      </c>
      <c r="X36" s="6" t="str">
        <f t="shared" si="8"/>
        <v/>
      </c>
      <c r="Z36" s="3" t="s">
        <v>11</v>
      </c>
      <c r="AA36" s="6">
        <f t="shared" si="11"/>
        <v>6.0899999999999981</v>
      </c>
      <c r="AB36" s="6">
        <f t="shared" si="9"/>
        <v>5.52</v>
      </c>
      <c r="AC36" s="6">
        <f t="shared" si="9"/>
        <v>4.7799999999999985</v>
      </c>
      <c r="AD36" s="6">
        <f t="shared" si="9"/>
        <v>2.7099999999999991</v>
      </c>
      <c r="AE36" s="6">
        <f t="shared" si="9"/>
        <v>4.7299999999999986</v>
      </c>
      <c r="AF36" s="6">
        <f t="shared" si="9"/>
        <v>8.6099999999999977</v>
      </c>
      <c r="AG36" s="6">
        <f t="shared" si="9"/>
        <v>2.74</v>
      </c>
      <c r="AH36" s="6">
        <f t="shared" si="9"/>
        <v>1.5700000000000005</v>
      </c>
      <c r="AI36" s="6">
        <f t="shared" si="9"/>
        <v>1.6800000000000002</v>
      </c>
      <c r="AJ36" s="6">
        <f t="shared" si="9"/>
        <v>0.35000000000000009</v>
      </c>
      <c r="AK36" s="6">
        <f t="shared" si="9"/>
        <v>1.0400000000000003</v>
      </c>
      <c r="AL36" s="6">
        <f t="shared" si="9"/>
        <v>2.5699999999999994</v>
      </c>
      <c r="AM36" s="6">
        <f t="shared" si="9"/>
        <v>2.7199999999999998</v>
      </c>
      <c r="AN36" s="6">
        <f t="shared" si="9"/>
        <v>3.1699999999999995</v>
      </c>
      <c r="AO36" s="6">
        <f t="shared" si="9"/>
        <v>3.84</v>
      </c>
      <c r="AP36" s="6">
        <f t="shared" si="9"/>
        <v>2.5700000000000003</v>
      </c>
      <c r="AQ36" s="6">
        <f t="shared" si="9"/>
        <v>0.20000000000000004</v>
      </c>
      <c r="AR36" s="6">
        <f t="shared" si="9"/>
        <v>0.04</v>
      </c>
      <c r="AS36" s="6">
        <f t="shared" si="9"/>
        <v>0</v>
      </c>
      <c r="AT36" s="6">
        <f t="shared" si="9"/>
        <v>0.02</v>
      </c>
      <c r="AU36" s="6">
        <f t="shared" si="9"/>
        <v>0.08</v>
      </c>
      <c r="AV36" s="6">
        <f t="shared" si="9"/>
        <v>0.08</v>
      </c>
      <c r="AW36" s="6">
        <f t="shared" si="9"/>
        <v>0.19</v>
      </c>
      <c r="AX36" s="5"/>
    </row>
    <row r="37" spans="1:50" x14ac:dyDescent="0.25">
      <c r="A37" s="3" t="s">
        <v>12</v>
      </c>
      <c r="B37" s="6" t="str">
        <f t="shared" si="10"/>
        <v/>
      </c>
      <c r="C37" s="6" t="str">
        <f t="shared" si="8"/>
        <v/>
      </c>
      <c r="D37" s="6" t="str">
        <f t="shared" si="8"/>
        <v/>
      </c>
      <c r="E37" s="6" t="str">
        <f t="shared" si="8"/>
        <v/>
      </c>
      <c r="F37" s="6" t="str">
        <f t="shared" si="8"/>
        <v/>
      </c>
      <c r="G37" s="6" t="str">
        <f t="shared" si="8"/>
        <v/>
      </c>
      <c r="H37" s="6" t="str">
        <f t="shared" si="8"/>
        <v/>
      </c>
      <c r="I37" s="6" t="str">
        <f t="shared" si="8"/>
        <v/>
      </c>
      <c r="J37" s="6" t="str">
        <f t="shared" si="8"/>
        <v/>
      </c>
      <c r="K37" s="6" t="str">
        <f t="shared" si="8"/>
        <v/>
      </c>
      <c r="L37" s="6" t="str">
        <f t="shared" si="8"/>
        <v/>
      </c>
      <c r="M37" s="6" t="str">
        <f t="shared" si="8"/>
        <v/>
      </c>
      <c r="N37" s="6" t="str">
        <f t="shared" si="8"/>
        <v/>
      </c>
      <c r="O37" s="6" t="str">
        <f t="shared" si="8"/>
        <v/>
      </c>
      <c r="P37" s="6" t="str">
        <f t="shared" si="8"/>
        <v/>
      </c>
      <c r="Q37" s="6" t="str">
        <f t="shared" si="8"/>
        <v/>
      </c>
      <c r="R37" s="6" t="str">
        <f t="shared" si="8"/>
        <v/>
      </c>
      <c r="S37" s="6" t="str">
        <f t="shared" si="8"/>
        <v/>
      </c>
      <c r="T37" s="6" t="str">
        <f t="shared" si="8"/>
        <v/>
      </c>
      <c r="U37" s="6" t="str">
        <f t="shared" si="8"/>
        <v/>
      </c>
      <c r="V37" s="6" t="str">
        <f t="shared" si="8"/>
        <v/>
      </c>
      <c r="W37" s="6" t="str">
        <f t="shared" si="8"/>
        <v/>
      </c>
      <c r="X37" s="6" t="str">
        <f t="shared" si="8"/>
        <v/>
      </c>
      <c r="Z37" s="3" t="s">
        <v>12</v>
      </c>
      <c r="AA37" s="6">
        <f t="shared" si="11"/>
        <v>6.0899999999999981</v>
      </c>
      <c r="AB37" s="6">
        <f t="shared" si="9"/>
        <v>5.52</v>
      </c>
      <c r="AC37" s="6">
        <f t="shared" si="9"/>
        <v>4.7799999999999985</v>
      </c>
      <c r="AD37" s="6">
        <f t="shared" si="9"/>
        <v>2.7099999999999991</v>
      </c>
      <c r="AE37" s="6">
        <f t="shared" si="9"/>
        <v>4.7299999999999986</v>
      </c>
      <c r="AF37" s="6">
        <f t="shared" si="9"/>
        <v>8.6099999999999977</v>
      </c>
      <c r="AG37" s="6">
        <f t="shared" si="9"/>
        <v>2.74</v>
      </c>
      <c r="AH37" s="6">
        <f t="shared" si="9"/>
        <v>1.5700000000000005</v>
      </c>
      <c r="AI37" s="6">
        <f t="shared" si="9"/>
        <v>1.6800000000000002</v>
      </c>
      <c r="AJ37" s="6">
        <f t="shared" si="9"/>
        <v>0.35000000000000009</v>
      </c>
      <c r="AK37" s="6">
        <f t="shared" si="9"/>
        <v>1.0400000000000003</v>
      </c>
      <c r="AL37" s="6">
        <f t="shared" si="9"/>
        <v>2.5699999999999994</v>
      </c>
      <c r="AM37" s="6">
        <f t="shared" si="9"/>
        <v>2.7199999999999998</v>
      </c>
      <c r="AN37" s="6">
        <f t="shared" si="9"/>
        <v>3.1699999999999995</v>
      </c>
      <c r="AO37" s="6">
        <f t="shared" si="9"/>
        <v>3.84</v>
      </c>
      <c r="AP37" s="6">
        <f t="shared" si="9"/>
        <v>2.5700000000000003</v>
      </c>
      <c r="AQ37" s="6">
        <f t="shared" si="9"/>
        <v>0.20000000000000004</v>
      </c>
      <c r="AR37" s="6">
        <f t="shared" si="9"/>
        <v>0.04</v>
      </c>
      <c r="AS37" s="6">
        <f t="shared" si="9"/>
        <v>0</v>
      </c>
      <c r="AT37" s="6">
        <f t="shared" si="9"/>
        <v>0.02</v>
      </c>
      <c r="AU37" s="6">
        <f t="shared" si="9"/>
        <v>0.08</v>
      </c>
      <c r="AV37" s="6">
        <f t="shared" si="9"/>
        <v>0.08</v>
      </c>
      <c r="AW37" s="6">
        <f t="shared" si="9"/>
        <v>0.19</v>
      </c>
      <c r="AX37" s="5"/>
    </row>
    <row r="38" spans="1:50" x14ac:dyDescent="0.25">
      <c r="A38" s="3" t="s">
        <v>7</v>
      </c>
      <c r="B38" s="6" t="str">
        <f t="shared" si="10"/>
        <v/>
      </c>
      <c r="C38" s="6" t="str">
        <f t="shared" si="8"/>
        <v/>
      </c>
      <c r="D38" s="6" t="str">
        <f t="shared" si="8"/>
        <v/>
      </c>
      <c r="E38" s="6" t="str">
        <f t="shared" si="8"/>
        <v/>
      </c>
      <c r="F38" s="6" t="str">
        <f t="shared" si="8"/>
        <v/>
      </c>
      <c r="G38" s="6" t="str">
        <f t="shared" si="8"/>
        <v/>
      </c>
      <c r="H38" s="6" t="str">
        <f t="shared" si="8"/>
        <v/>
      </c>
      <c r="I38" s="6" t="str">
        <f t="shared" si="8"/>
        <v/>
      </c>
      <c r="J38" s="6" t="str">
        <f t="shared" si="8"/>
        <v/>
      </c>
      <c r="K38" s="6" t="str">
        <f t="shared" si="8"/>
        <v/>
      </c>
      <c r="L38" s="6" t="str">
        <f t="shared" si="8"/>
        <v/>
      </c>
      <c r="M38" s="6" t="str">
        <f t="shared" si="8"/>
        <v/>
      </c>
      <c r="N38" s="6" t="str">
        <f t="shared" si="8"/>
        <v/>
      </c>
      <c r="O38" s="6" t="str">
        <f t="shared" si="8"/>
        <v/>
      </c>
      <c r="P38" s="6" t="str">
        <f t="shared" si="8"/>
        <v/>
      </c>
      <c r="Q38" s="6" t="str">
        <f t="shared" si="8"/>
        <v/>
      </c>
      <c r="R38" s="6" t="str">
        <f t="shared" si="8"/>
        <v/>
      </c>
      <c r="S38" s="6" t="str">
        <f t="shared" si="8"/>
        <v/>
      </c>
      <c r="T38" s="6" t="str">
        <f t="shared" si="8"/>
        <v/>
      </c>
      <c r="U38" s="6" t="str">
        <f t="shared" si="8"/>
        <v/>
      </c>
      <c r="V38" s="6" t="str">
        <f t="shared" si="8"/>
        <v/>
      </c>
      <c r="W38" s="6" t="str">
        <f t="shared" si="8"/>
        <v/>
      </c>
      <c r="X38" s="6" t="str">
        <f t="shared" si="8"/>
        <v/>
      </c>
      <c r="Z38" s="3" t="s">
        <v>7</v>
      </c>
      <c r="AA38" s="6">
        <f t="shared" si="11"/>
        <v>6.0899999999999981</v>
      </c>
      <c r="AB38" s="6">
        <f t="shared" si="9"/>
        <v>5.52</v>
      </c>
      <c r="AC38" s="6">
        <f t="shared" si="9"/>
        <v>4.7799999999999985</v>
      </c>
      <c r="AD38" s="6">
        <f t="shared" si="9"/>
        <v>2.7099999999999991</v>
      </c>
      <c r="AE38" s="6">
        <f t="shared" si="9"/>
        <v>4.7299999999999986</v>
      </c>
      <c r="AF38" s="6">
        <f t="shared" si="9"/>
        <v>8.6099999999999977</v>
      </c>
      <c r="AG38" s="6">
        <f t="shared" si="9"/>
        <v>2.74</v>
      </c>
      <c r="AH38" s="6">
        <f t="shared" si="9"/>
        <v>1.5700000000000005</v>
      </c>
      <c r="AI38" s="6">
        <f t="shared" si="9"/>
        <v>1.6800000000000002</v>
      </c>
      <c r="AJ38" s="6">
        <f t="shared" si="9"/>
        <v>0.35000000000000009</v>
      </c>
      <c r="AK38" s="6">
        <f t="shared" si="9"/>
        <v>1.0400000000000003</v>
      </c>
      <c r="AL38" s="6">
        <f t="shared" si="9"/>
        <v>2.5699999999999994</v>
      </c>
      <c r="AM38" s="6">
        <f t="shared" si="9"/>
        <v>2.7199999999999998</v>
      </c>
      <c r="AN38" s="6">
        <f t="shared" si="9"/>
        <v>3.1699999999999995</v>
      </c>
      <c r="AO38" s="6">
        <f t="shared" si="9"/>
        <v>3.84</v>
      </c>
      <c r="AP38" s="6">
        <f t="shared" si="9"/>
        <v>2.5700000000000003</v>
      </c>
      <c r="AQ38" s="6">
        <f t="shared" si="9"/>
        <v>0.20000000000000004</v>
      </c>
      <c r="AR38" s="6">
        <f t="shared" si="9"/>
        <v>0.04</v>
      </c>
      <c r="AS38" s="6">
        <f t="shared" si="9"/>
        <v>0</v>
      </c>
      <c r="AT38" s="6">
        <f t="shared" si="9"/>
        <v>0.02</v>
      </c>
      <c r="AU38" s="6">
        <f t="shared" si="9"/>
        <v>0.08</v>
      </c>
      <c r="AV38" s="6">
        <f t="shared" si="9"/>
        <v>0.08</v>
      </c>
      <c r="AW38" s="6">
        <f t="shared" si="9"/>
        <v>0.19</v>
      </c>
      <c r="AX38" s="5"/>
    </row>
    <row r="40" spans="1:50" x14ac:dyDescent="0.25">
      <c r="B40">
        <v>275</v>
      </c>
      <c r="C40" t="s">
        <v>4</v>
      </c>
      <c r="D40" t="s">
        <v>11</v>
      </c>
      <c r="E40" t="s">
        <v>12</v>
      </c>
      <c r="AA40">
        <v>275</v>
      </c>
      <c r="AB40" t="s">
        <v>4</v>
      </c>
      <c r="AC40" t="s">
        <v>11</v>
      </c>
      <c r="AD40" t="s">
        <v>12</v>
      </c>
    </row>
    <row r="41" spans="1:50" x14ac:dyDescent="0.25">
      <c r="B41">
        <v>5.63</v>
      </c>
      <c r="C41">
        <v>5.129999999999999</v>
      </c>
      <c r="D41">
        <v>5.740000000000002</v>
      </c>
      <c r="E41">
        <v>5.2799999999999967</v>
      </c>
      <c r="F41">
        <v>5.4299999999999988</v>
      </c>
      <c r="G41">
        <v>2.0099999999999998</v>
      </c>
      <c r="H41">
        <v>0.26</v>
      </c>
      <c r="I41">
        <v>0.27</v>
      </c>
      <c r="J41">
        <v>1.4600000000000002</v>
      </c>
      <c r="K41">
        <v>5.27</v>
      </c>
      <c r="L41">
        <v>7.47</v>
      </c>
      <c r="M41">
        <v>4.3899999999999997</v>
      </c>
      <c r="N41">
        <v>3.1299999999999986</v>
      </c>
      <c r="O41">
        <v>0.68000000000000016</v>
      </c>
      <c r="P41">
        <v>0.4300000000000001</v>
      </c>
      <c r="Q41">
        <v>0.23</v>
      </c>
      <c r="R41">
        <v>0.02</v>
      </c>
      <c r="S41">
        <v>0</v>
      </c>
      <c r="T41">
        <v>0</v>
      </c>
      <c r="U41">
        <v>0.01</v>
      </c>
      <c r="V41">
        <v>0.02</v>
      </c>
      <c r="W41">
        <v>6.9999999999999993E-2</v>
      </c>
      <c r="X41">
        <v>0.34000000000000008</v>
      </c>
      <c r="AA41">
        <v>5.63</v>
      </c>
      <c r="AB41">
        <v>5.129999999999999</v>
      </c>
      <c r="AC41">
        <v>5.740000000000002</v>
      </c>
      <c r="AD41">
        <v>5.2799999999999967</v>
      </c>
      <c r="AE41">
        <v>5.4299999999999988</v>
      </c>
      <c r="AF41">
        <v>2.0099999999999998</v>
      </c>
      <c r="AG41">
        <v>0.26</v>
      </c>
      <c r="AH41">
        <v>0.27</v>
      </c>
      <c r="AI41">
        <v>1.4600000000000002</v>
      </c>
      <c r="AJ41">
        <v>5.27</v>
      </c>
      <c r="AK41">
        <v>7.47</v>
      </c>
      <c r="AL41">
        <v>4.3899999999999997</v>
      </c>
      <c r="AM41">
        <v>3.1299999999999986</v>
      </c>
      <c r="AN41">
        <v>0.68000000000000016</v>
      </c>
      <c r="AO41">
        <v>0.4300000000000001</v>
      </c>
      <c r="AP41">
        <v>0.23</v>
      </c>
      <c r="AQ41">
        <v>0.02</v>
      </c>
      <c r="AR41">
        <v>0</v>
      </c>
      <c r="AS41">
        <v>0</v>
      </c>
      <c r="AT41">
        <v>0.01</v>
      </c>
      <c r="AU41">
        <v>0.02</v>
      </c>
      <c r="AV41">
        <v>6.9999999999999993E-2</v>
      </c>
      <c r="AW41">
        <v>0.34000000000000008</v>
      </c>
    </row>
    <row r="42" spans="1:50" x14ac:dyDescent="0.25">
      <c r="A42" s="4" t="s">
        <v>8</v>
      </c>
      <c r="B42" s="6" t="str">
        <f>IF(COUNTIF($B$40:$E$40,$A42), B$41, "")</f>
        <v/>
      </c>
      <c r="C42" s="6" t="str">
        <f t="shared" ref="C42:X51" si="12">IF(COUNTIF($B$40:$E$40,$A42), C$41, "")</f>
        <v/>
      </c>
      <c r="D42" s="6" t="str">
        <f t="shared" si="12"/>
        <v/>
      </c>
      <c r="E42" s="6" t="str">
        <f t="shared" si="12"/>
        <v/>
      </c>
      <c r="F42" s="6" t="str">
        <f t="shared" si="12"/>
        <v/>
      </c>
      <c r="G42" s="6" t="str">
        <f t="shared" si="12"/>
        <v/>
      </c>
      <c r="H42" s="6" t="str">
        <f t="shared" si="12"/>
        <v/>
      </c>
      <c r="I42" s="6" t="str">
        <f t="shared" si="12"/>
        <v/>
      </c>
      <c r="J42" s="6" t="str">
        <f t="shared" si="12"/>
        <v/>
      </c>
      <c r="K42" s="6" t="str">
        <f t="shared" si="12"/>
        <v/>
      </c>
      <c r="L42" s="6" t="str">
        <f t="shared" si="12"/>
        <v/>
      </c>
      <c r="M42" s="6" t="str">
        <f t="shared" si="12"/>
        <v/>
      </c>
      <c r="N42" s="6" t="str">
        <f t="shared" si="12"/>
        <v/>
      </c>
      <c r="O42" s="6" t="str">
        <f t="shared" si="12"/>
        <v/>
      </c>
      <c r="P42" s="6" t="str">
        <f t="shared" si="12"/>
        <v/>
      </c>
      <c r="Q42" s="6" t="str">
        <f t="shared" si="12"/>
        <v/>
      </c>
      <c r="R42" s="6" t="str">
        <f t="shared" si="12"/>
        <v/>
      </c>
      <c r="S42" s="6" t="str">
        <f t="shared" si="12"/>
        <v/>
      </c>
      <c r="T42" s="6" t="str">
        <f t="shared" si="12"/>
        <v/>
      </c>
      <c r="U42" s="6" t="str">
        <f t="shared" si="12"/>
        <v/>
      </c>
      <c r="V42" s="6" t="str">
        <f t="shared" si="12"/>
        <v/>
      </c>
      <c r="W42" s="6" t="str">
        <f t="shared" si="12"/>
        <v/>
      </c>
      <c r="X42" s="6" t="str">
        <f t="shared" si="12"/>
        <v/>
      </c>
      <c r="Z42" s="4" t="s">
        <v>8</v>
      </c>
      <c r="AA42" s="6">
        <f>IF(COUNTIF($B$40:$E$40,$A42),"", AA$41)</f>
        <v>5.63</v>
      </c>
      <c r="AB42" s="6">
        <f t="shared" ref="AB42:AW51" si="13">IF(COUNTIF($B$40:$E$40,$A42),"", AB$41)</f>
        <v>5.129999999999999</v>
      </c>
      <c r="AC42" s="6">
        <f t="shared" si="13"/>
        <v>5.740000000000002</v>
      </c>
      <c r="AD42" s="6">
        <f t="shared" si="13"/>
        <v>5.2799999999999967</v>
      </c>
      <c r="AE42" s="6">
        <f t="shared" si="13"/>
        <v>5.4299999999999988</v>
      </c>
      <c r="AF42" s="6">
        <f t="shared" si="13"/>
        <v>2.0099999999999998</v>
      </c>
      <c r="AG42" s="6">
        <f t="shared" si="13"/>
        <v>0.26</v>
      </c>
      <c r="AH42" s="6">
        <f t="shared" si="13"/>
        <v>0.27</v>
      </c>
      <c r="AI42" s="6">
        <f t="shared" si="13"/>
        <v>1.4600000000000002</v>
      </c>
      <c r="AJ42" s="6">
        <f t="shared" si="13"/>
        <v>5.27</v>
      </c>
      <c r="AK42" s="6">
        <f t="shared" si="13"/>
        <v>7.47</v>
      </c>
      <c r="AL42" s="6">
        <f t="shared" si="13"/>
        <v>4.3899999999999997</v>
      </c>
      <c r="AM42" s="6">
        <f t="shared" si="13"/>
        <v>3.1299999999999986</v>
      </c>
      <c r="AN42" s="6">
        <f t="shared" si="13"/>
        <v>0.68000000000000016</v>
      </c>
      <c r="AO42" s="6">
        <f t="shared" si="13"/>
        <v>0.4300000000000001</v>
      </c>
      <c r="AP42" s="6">
        <f t="shared" si="13"/>
        <v>0.23</v>
      </c>
      <c r="AQ42" s="6">
        <f t="shared" si="13"/>
        <v>0.02</v>
      </c>
      <c r="AR42" s="6">
        <f t="shared" si="13"/>
        <v>0</v>
      </c>
      <c r="AS42" s="6">
        <f t="shared" si="13"/>
        <v>0</v>
      </c>
      <c r="AT42" s="6">
        <f t="shared" si="13"/>
        <v>0.01</v>
      </c>
      <c r="AU42" s="6">
        <f t="shared" si="13"/>
        <v>0.02</v>
      </c>
      <c r="AV42" s="6">
        <f t="shared" si="13"/>
        <v>6.9999999999999993E-2</v>
      </c>
      <c r="AW42" s="6">
        <f t="shared" si="13"/>
        <v>0.34000000000000008</v>
      </c>
      <c r="AX42" s="5"/>
    </row>
    <row r="43" spans="1:50" x14ac:dyDescent="0.25">
      <c r="A43" s="3" t="s">
        <v>1</v>
      </c>
      <c r="B43" s="6" t="str">
        <f t="shared" ref="B43:B51" si="14">IF(COUNTIF($B$40:$E$40,$A43), B$41, "")</f>
        <v/>
      </c>
      <c r="C43" s="6" t="str">
        <f t="shared" si="12"/>
        <v/>
      </c>
      <c r="D43" s="6" t="str">
        <f t="shared" si="12"/>
        <v/>
      </c>
      <c r="E43" s="6" t="str">
        <f t="shared" si="12"/>
        <v/>
      </c>
      <c r="F43" s="6" t="str">
        <f t="shared" si="12"/>
        <v/>
      </c>
      <c r="G43" s="6" t="str">
        <f t="shared" si="12"/>
        <v/>
      </c>
      <c r="H43" s="6" t="str">
        <f t="shared" si="12"/>
        <v/>
      </c>
      <c r="I43" s="6" t="str">
        <f t="shared" si="12"/>
        <v/>
      </c>
      <c r="J43" s="6" t="str">
        <f t="shared" si="12"/>
        <v/>
      </c>
      <c r="K43" s="6" t="str">
        <f t="shared" si="12"/>
        <v/>
      </c>
      <c r="L43" s="6" t="str">
        <f t="shared" si="12"/>
        <v/>
      </c>
      <c r="M43" s="6" t="str">
        <f t="shared" si="12"/>
        <v/>
      </c>
      <c r="N43" s="6" t="str">
        <f t="shared" si="12"/>
        <v/>
      </c>
      <c r="O43" s="6" t="str">
        <f t="shared" si="12"/>
        <v/>
      </c>
      <c r="P43" s="6" t="str">
        <f t="shared" si="12"/>
        <v/>
      </c>
      <c r="Q43" s="6" t="str">
        <f t="shared" si="12"/>
        <v/>
      </c>
      <c r="R43" s="6" t="str">
        <f t="shared" si="12"/>
        <v/>
      </c>
      <c r="S43" s="6" t="str">
        <f t="shared" si="12"/>
        <v/>
      </c>
      <c r="T43" s="6" t="str">
        <f t="shared" si="12"/>
        <v/>
      </c>
      <c r="U43" s="6" t="str">
        <f t="shared" si="12"/>
        <v/>
      </c>
      <c r="V43" s="6" t="str">
        <f t="shared" si="12"/>
        <v/>
      </c>
      <c r="W43" s="6" t="str">
        <f t="shared" si="12"/>
        <v/>
      </c>
      <c r="X43" s="6" t="str">
        <f t="shared" si="12"/>
        <v/>
      </c>
      <c r="Z43" s="3" t="s">
        <v>1</v>
      </c>
      <c r="AA43" s="6">
        <f t="shared" ref="AA43:AP51" si="15">IF(COUNTIF($B$40:$E$40,$A43),"", AA$41)</f>
        <v>5.63</v>
      </c>
      <c r="AB43" s="6">
        <f t="shared" si="15"/>
        <v>5.129999999999999</v>
      </c>
      <c r="AC43" s="6">
        <f t="shared" si="15"/>
        <v>5.740000000000002</v>
      </c>
      <c r="AD43" s="6">
        <f t="shared" si="15"/>
        <v>5.2799999999999967</v>
      </c>
      <c r="AE43" s="6">
        <f t="shared" si="15"/>
        <v>5.4299999999999988</v>
      </c>
      <c r="AF43" s="6">
        <f t="shared" si="15"/>
        <v>2.0099999999999998</v>
      </c>
      <c r="AG43" s="6">
        <f t="shared" si="15"/>
        <v>0.26</v>
      </c>
      <c r="AH43" s="6">
        <f t="shared" si="15"/>
        <v>0.27</v>
      </c>
      <c r="AI43" s="6">
        <f t="shared" si="15"/>
        <v>1.4600000000000002</v>
      </c>
      <c r="AJ43" s="6">
        <f t="shared" si="15"/>
        <v>5.27</v>
      </c>
      <c r="AK43" s="6">
        <f t="shared" si="15"/>
        <v>7.47</v>
      </c>
      <c r="AL43" s="6">
        <f t="shared" si="15"/>
        <v>4.3899999999999997</v>
      </c>
      <c r="AM43" s="6">
        <f t="shared" si="15"/>
        <v>3.1299999999999986</v>
      </c>
      <c r="AN43" s="6">
        <f t="shared" si="15"/>
        <v>0.68000000000000016</v>
      </c>
      <c r="AO43" s="6">
        <f t="shared" si="15"/>
        <v>0.4300000000000001</v>
      </c>
      <c r="AP43" s="6">
        <f t="shared" si="15"/>
        <v>0.23</v>
      </c>
      <c r="AQ43" s="6">
        <f t="shared" si="13"/>
        <v>0.02</v>
      </c>
      <c r="AR43" s="6">
        <f t="shared" si="13"/>
        <v>0</v>
      </c>
      <c r="AS43" s="6">
        <f t="shared" si="13"/>
        <v>0</v>
      </c>
      <c r="AT43" s="6">
        <f t="shared" si="13"/>
        <v>0.01</v>
      </c>
      <c r="AU43" s="6">
        <f t="shared" si="13"/>
        <v>0.02</v>
      </c>
      <c r="AV43" s="6">
        <f t="shared" si="13"/>
        <v>6.9999999999999993E-2</v>
      </c>
      <c r="AW43" s="6">
        <f t="shared" si="13"/>
        <v>0.34000000000000008</v>
      </c>
      <c r="AX43" s="5"/>
    </row>
    <row r="44" spans="1:50" x14ac:dyDescent="0.25">
      <c r="A44" s="3" t="s">
        <v>0</v>
      </c>
      <c r="B44" s="6" t="str">
        <f t="shared" si="14"/>
        <v/>
      </c>
      <c r="C44" s="6" t="str">
        <f t="shared" si="12"/>
        <v/>
      </c>
      <c r="D44" s="6" t="str">
        <f t="shared" si="12"/>
        <v/>
      </c>
      <c r="E44" s="6" t="str">
        <f t="shared" si="12"/>
        <v/>
      </c>
      <c r="F44" s="6" t="str">
        <f t="shared" si="12"/>
        <v/>
      </c>
      <c r="G44" s="6" t="str">
        <f t="shared" si="12"/>
        <v/>
      </c>
      <c r="H44" s="6" t="str">
        <f t="shared" si="12"/>
        <v/>
      </c>
      <c r="I44" s="6" t="str">
        <f t="shared" si="12"/>
        <v/>
      </c>
      <c r="J44" s="6" t="str">
        <f t="shared" si="12"/>
        <v/>
      </c>
      <c r="K44" s="6" t="str">
        <f t="shared" si="12"/>
        <v/>
      </c>
      <c r="L44" s="6" t="str">
        <f t="shared" si="12"/>
        <v/>
      </c>
      <c r="M44" s="6" t="str">
        <f t="shared" si="12"/>
        <v/>
      </c>
      <c r="N44" s="6" t="str">
        <f t="shared" si="12"/>
        <v/>
      </c>
      <c r="O44" s="6" t="str">
        <f t="shared" si="12"/>
        <v/>
      </c>
      <c r="P44" s="6" t="str">
        <f t="shared" si="12"/>
        <v/>
      </c>
      <c r="Q44" s="6" t="str">
        <f t="shared" si="12"/>
        <v/>
      </c>
      <c r="R44" s="6" t="str">
        <f t="shared" si="12"/>
        <v/>
      </c>
      <c r="S44" s="6" t="str">
        <f t="shared" si="12"/>
        <v/>
      </c>
      <c r="T44" s="6" t="str">
        <f t="shared" si="12"/>
        <v/>
      </c>
      <c r="U44" s="6" t="str">
        <f t="shared" si="12"/>
        <v/>
      </c>
      <c r="V44" s="6" t="str">
        <f t="shared" si="12"/>
        <v/>
      </c>
      <c r="W44" s="6" t="str">
        <f t="shared" si="12"/>
        <v/>
      </c>
      <c r="X44" s="6" t="str">
        <f t="shared" si="12"/>
        <v/>
      </c>
      <c r="Z44" s="3" t="s">
        <v>0</v>
      </c>
      <c r="AA44" s="6">
        <f t="shared" si="15"/>
        <v>5.63</v>
      </c>
      <c r="AB44" s="6">
        <f t="shared" si="13"/>
        <v>5.129999999999999</v>
      </c>
      <c r="AC44" s="6">
        <f t="shared" si="13"/>
        <v>5.740000000000002</v>
      </c>
      <c r="AD44" s="6">
        <f t="shared" si="13"/>
        <v>5.2799999999999967</v>
      </c>
      <c r="AE44" s="6">
        <f t="shared" si="13"/>
        <v>5.4299999999999988</v>
      </c>
      <c r="AF44" s="6">
        <f t="shared" si="13"/>
        <v>2.0099999999999998</v>
      </c>
      <c r="AG44" s="6">
        <f t="shared" si="13"/>
        <v>0.26</v>
      </c>
      <c r="AH44" s="6">
        <f t="shared" si="13"/>
        <v>0.27</v>
      </c>
      <c r="AI44" s="6">
        <f t="shared" si="13"/>
        <v>1.4600000000000002</v>
      </c>
      <c r="AJ44" s="6">
        <f t="shared" si="13"/>
        <v>5.27</v>
      </c>
      <c r="AK44" s="6">
        <f t="shared" si="13"/>
        <v>7.47</v>
      </c>
      <c r="AL44" s="6">
        <f t="shared" si="13"/>
        <v>4.3899999999999997</v>
      </c>
      <c r="AM44" s="6">
        <f t="shared" si="13"/>
        <v>3.1299999999999986</v>
      </c>
      <c r="AN44" s="6">
        <f t="shared" si="13"/>
        <v>0.68000000000000016</v>
      </c>
      <c r="AO44" s="6">
        <f t="shared" si="13"/>
        <v>0.4300000000000001</v>
      </c>
      <c r="AP44" s="6">
        <f t="shared" si="13"/>
        <v>0.23</v>
      </c>
      <c r="AQ44" s="6">
        <f t="shared" si="13"/>
        <v>0.02</v>
      </c>
      <c r="AR44" s="6">
        <f t="shared" si="13"/>
        <v>0</v>
      </c>
      <c r="AS44" s="6">
        <f t="shared" si="13"/>
        <v>0</v>
      </c>
      <c r="AT44" s="6">
        <f t="shared" si="13"/>
        <v>0.01</v>
      </c>
      <c r="AU44" s="6">
        <f t="shared" si="13"/>
        <v>0.02</v>
      </c>
      <c r="AV44" s="6">
        <f t="shared" si="13"/>
        <v>6.9999999999999993E-2</v>
      </c>
      <c r="AW44" s="6">
        <f t="shared" si="13"/>
        <v>0.34000000000000008</v>
      </c>
      <c r="AX44" s="5"/>
    </row>
    <row r="45" spans="1:50" x14ac:dyDescent="0.25">
      <c r="A45" s="3" t="s">
        <v>9</v>
      </c>
      <c r="B45" s="6" t="str">
        <f t="shared" si="14"/>
        <v/>
      </c>
      <c r="C45" s="6" t="str">
        <f t="shared" si="12"/>
        <v/>
      </c>
      <c r="D45" s="6" t="str">
        <f t="shared" si="12"/>
        <v/>
      </c>
      <c r="E45" s="6" t="str">
        <f t="shared" si="12"/>
        <v/>
      </c>
      <c r="F45" s="6" t="str">
        <f t="shared" si="12"/>
        <v/>
      </c>
      <c r="G45" s="6" t="str">
        <f t="shared" si="12"/>
        <v/>
      </c>
      <c r="H45" s="6" t="str">
        <f t="shared" si="12"/>
        <v/>
      </c>
      <c r="I45" s="6" t="str">
        <f t="shared" si="12"/>
        <v/>
      </c>
      <c r="J45" s="6" t="str">
        <f t="shared" si="12"/>
        <v/>
      </c>
      <c r="K45" s="6" t="str">
        <f t="shared" si="12"/>
        <v/>
      </c>
      <c r="L45" s="6" t="str">
        <f t="shared" si="12"/>
        <v/>
      </c>
      <c r="M45" s="6" t="str">
        <f t="shared" si="12"/>
        <v/>
      </c>
      <c r="N45" s="6" t="str">
        <f t="shared" si="12"/>
        <v/>
      </c>
      <c r="O45" s="6" t="str">
        <f t="shared" si="12"/>
        <v/>
      </c>
      <c r="P45" s="6" t="str">
        <f t="shared" si="12"/>
        <v/>
      </c>
      <c r="Q45" s="6" t="str">
        <f t="shared" si="12"/>
        <v/>
      </c>
      <c r="R45" s="6" t="str">
        <f t="shared" si="12"/>
        <v/>
      </c>
      <c r="S45" s="6" t="str">
        <f t="shared" si="12"/>
        <v/>
      </c>
      <c r="T45" s="6" t="str">
        <f t="shared" si="12"/>
        <v/>
      </c>
      <c r="U45" s="6" t="str">
        <f t="shared" si="12"/>
        <v/>
      </c>
      <c r="V45" s="6" t="str">
        <f t="shared" si="12"/>
        <v/>
      </c>
      <c r="W45" s="6" t="str">
        <f t="shared" si="12"/>
        <v/>
      </c>
      <c r="X45" s="6" t="str">
        <f t="shared" si="12"/>
        <v/>
      </c>
      <c r="Z45" s="3" t="s">
        <v>9</v>
      </c>
      <c r="AA45" s="6">
        <f t="shared" si="15"/>
        <v>5.63</v>
      </c>
      <c r="AB45" s="6">
        <f t="shared" si="13"/>
        <v>5.129999999999999</v>
      </c>
      <c r="AC45" s="6">
        <f t="shared" si="13"/>
        <v>5.740000000000002</v>
      </c>
      <c r="AD45" s="6">
        <f t="shared" si="13"/>
        <v>5.2799999999999967</v>
      </c>
      <c r="AE45" s="6">
        <f t="shared" si="13"/>
        <v>5.4299999999999988</v>
      </c>
      <c r="AF45" s="6">
        <f t="shared" si="13"/>
        <v>2.0099999999999998</v>
      </c>
      <c r="AG45" s="6">
        <f t="shared" si="13"/>
        <v>0.26</v>
      </c>
      <c r="AH45" s="6">
        <f t="shared" si="13"/>
        <v>0.27</v>
      </c>
      <c r="AI45" s="6">
        <f t="shared" si="13"/>
        <v>1.4600000000000002</v>
      </c>
      <c r="AJ45" s="6">
        <f t="shared" si="13"/>
        <v>5.27</v>
      </c>
      <c r="AK45" s="6">
        <f t="shared" si="13"/>
        <v>7.47</v>
      </c>
      <c r="AL45" s="6">
        <f t="shared" si="13"/>
        <v>4.3899999999999997</v>
      </c>
      <c r="AM45" s="6">
        <f t="shared" si="13"/>
        <v>3.1299999999999986</v>
      </c>
      <c r="AN45" s="6">
        <f t="shared" si="13"/>
        <v>0.68000000000000016</v>
      </c>
      <c r="AO45" s="6">
        <f t="shared" si="13"/>
        <v>0.4300000000000001</v>
      </c>
      <c r="AP45" s="6">
        <f t="shared" si="13"/>
        <v>0.23</v>
      </c>
      <c r="AQ45" s="6">
        <f t="shared" si="13"/>
        <v>0.02</v>
      </c>
      <c r="AR45" s="6">
        <f t="shared" si="13"/>
        <v>0</v>
      </c>
      <c r="AS45" s="6">
        <f t="shared" si="13"/>
        <v>0</v>
      </c>
      <c r="AT45" s="6">
        <f t="shared" si="13"/>
        <v>0.01</v>
      </c>
      <c r="AU45" s="6">
        <f t="shared" si="13"/>
        <v>0.02</v>
      </c>
      <c r="AV45" s="6">
        <f t="shared" si="13"/>
        <v>6.9999999999999993E-2</v>
      </c>
      <c r="AW45" s="6">
        <f t="shared" si="13"/>
        <v>0.34000000000000008</v>
      </c>
      <c r="AX45" s="5"/>
    </row>
    <row r="46" spans="1:50" x14ac:dyDescent="0.25">
      <c r="A46" s="3" t="s">
        <v>10</v>
      </c>
      <c r="B46" s="6" t="str">
        <f t="shared" si="14"/>
        <v/>
      </c>
      <c r="C46" s="6" t="str">
        <f t="shared" si="12"/>
        <v/>
      </c>
      <c r="D46" s="6" t="str">
        <f t="shared" si="12"/>
        <v/>
      </c>
      <c r="E46" s="6" t="str">
        <f t="shared" si="12"/>
        <v/>
      </c>
      <c r="F46" s="6" t="str">
        <f t="shared" si="12"/>
        <v/>
      </c>
      <c r="G46" s="6" t="str">
        <f t="shared" si="12"/>
        <v/>
      </c>
      <c r="H46" s="6" t="str">
        <f t="shared" si="12"/>
        <v/>
      </c>
      <c r="I46" s="6" t="str">
        <f t="shared" si="12"/>
        <v/>
      </c>
      <c r="J46" s="6" t="str">
        <f t="shared" si="12"/>
        <v/>
      </c>
      <c r="K46" s="6" t="str">
        <f t="shared" si="12"/>
        <v/>
      </c>
      <c r="L46" s="6" t="str">
        <f t="shared" si="12"/>
        <v/>
      </c>
      <c r="M46" s="6" t="str">
        <f t="shared" si="12"/>
        <v/>
      </c>
      <c r="N46" s="6" t="str">
        <f t="shared" si="12"/>
        <v/>
      </c>
      <c r="O46" s="6" t="str">
        <f t="shared" si="12"/>
        <v/>
      </c>
      <c r="P46" s="6" t="str">
        <f t="shared" si="12"/>
        <v/>
      </c>
      <c r="Q46" s="6" t="str">
        <f t="shared" si="12"/>
        <v/>
      </c>
      <c r="R46" s="6" t="str">
        <f t="shared" si="12"/>
        <v/>
      </c>
      <c r="S46" s="6" t="str">
        <f t="shared" si="12"/>
        <v/>
      </c>
      <c r="T46" s="6" t="str">
        <f t="shared" si="12"/>
        <v/>
      </c>
      <c r="U46" s="6" t="str">
        <f t="shared" si="12"/>
        <v/>
      </c>
      <c r="V46" s="6" t="str">
        <f t="shared" si="12"/>
        <v/>
      </c>
      <c r="W46" s="6" t="str">
        <f t="shared" si="12"/>
        <v/>
      </c>
      <c r="X46" s="6" t="str">
        <f t="shared" si="12"/>
        <v/>
      </c>
      <c r="Z46" s="3" t="s">
        <v>10</v>
      </c>
      <c r="AA46" s="6">
        <f t="shared" si="15"/>
        <v>5.63</v>
      </c>
      <c r="AB46" s="6">
        <f t="shared" si="13"/>
        <v>5.129999999999999</v>
      </c>
      <c r="AC46" s="6">
        <f t="shared" si="13"/>
        <v>5.740000000000002</v>
      </c>
      <c r="AD46" s="6">
        <f t="shared" si="13"/>
        <v>5.2799999999999967</v>
      </c>
      <c r="AE46" s="6">
        <f t="shared" si="13"/>
        <v>5.4299999999999988</v>
      </c>
      <c r="AF46" s="6">
        <f t="shared" si="13"/>
        <v>2.0099999999999998</v>
      </c>
      <c r="AG46" s="6">
        <f t="shared" si="13"/>
        <v>0.26</v>
      </c>
      <c r="AH46" s="6">
        <f t="shared" si="13"/>
        <v>0.27</v>
      </c>
      <c r="AI46" s="6">
        <f t="shared" si="13"/>
        <v>1.4600000000000002</v>
      </c>
      <c r="AJ46" s="6">
        <f t="shared" si="13"/>
        <v>5.27</v>
      </c>
      <c r="AK46" s="6">
        <f t="shared" si="13"/>
        <v>7.47</v>
      </c>
      <c r="AL46" s="6">
        <f t="shared" si="13"/>
        <v>4.3899999999999997</v>
      </c>
      <c r="AM46" s="6">
        <f t="shared" si="13"/>
        <v>3.1299999999999986</v>
      </c>
      <c r="AN46" s="6">
        <f t="shared" si="13"/>
        <v>0.68000000000000016</v>
      </c>
      <c r="AO46" s="6">
        <f t="shared" si="13"/>
        <v>0.4300000000000001</v>
      </c>
      <c r="AP46" s="6">
        <f t="shared" si="13"/>
        <v>0.23</v>
      </c>
      <c r="AQ46" s="6">
        <f t="shared" si="13"/>
        <v>0.02</v>
      </c>
      <c r="AR46" s="6">
        <f t="shared" si="13"/>
        <v>0</v>
      </c>
      <c r="AS46" s="6">
        <f t="shared" si="13"/>
        <v>0</v>
      </c>
      <c r="AT46" s="6">
        <f t="shared" si="13"/>
        <v>0.01</v>
      </c>
      <c r="AU46" s="6">
        <f t="shared" si="13"/>
        <v>0.02</v>
      </c>
      <c r="AV46" s="6">
        <f t="shared" si="13"/>
        <v>6.9999999999999993E-2</v>
      </c>
      <c r="AW46" s="6">
        <f t="shared" si="13"/>
        <v>0.34000000000000008</v>
      </c>
      <c r="AX46" s="5"/>
    </row>
    <row r="47" spans="1:50" x14ac:dyDescent="0.25">
      <c r="A47" s="3">
        <v>275</v>
      </c>
      <c r="B47" s="6">
        <f t="shared" si="14"/>
        <v>5.63</v>
      </c>
      <c r="C47" s="6">
        <f t="shared" si="12"/>
        <v>5.129999999999999</v>
      </c>
      <c r="D47" s="6">
        <f t="shared" si="12"/>
        <v>5.740000000000002</v>
      </c>
      <c r="E47" s="6">
        <f t="shared" si="12"/>
        <v>5.2799999999999967</v>
      </c>
      <c r="F47" s="6">
        <f t="shared" si="12"/>
        <v>5.4299999999999988</v>
      </c>
      <c r="G47" s="6">
        <f t="shared" si="12"/>
        <v>2.0099999999999998</v>
      </c>
      <c r="H47" s="6">
        <f t="shared" si="12"/>
        <v>0.26</v>
      </c>
      <c r="I47" s="6">
        <f t="shared" si="12"/>
        <v>0.27</v>
      </c>
      <c r="J47" s="6">
        <f t="shared" si="12"/>
        <v>1.4600000000000002</v>
      </c>
      <c r="K47" s="6">
        <f t="shared" si="12"/>
        <v>5.27</v>
      </c>
      <c r="L47" s="6">
        <f t="shared" si="12"/>
        <v>7.47</v>
      </c>
      <c r="M47" s="6">
        <f t="shared" si="12"/>
        <v>4.3899999999999997</v>
      </c>
      <c r="N47" s="6">
        <f t="shared" si="12"/>
        <v>3.1299999999999986</v>
      </c>
      <c r="O47" s="6">
        <f t="shared" si="12"/>
        <v>0.68000000000000016</v>
      </c>
      <c r="P47" s="6">
        <f t="shared" si="12"/>
        <v>0.4300000000000001</v>
      </c>
      <c r="Q47" s="6">
        <f t="shared" si="12"/>
        <v>0.23</v>
      </c>
      <c r="R47" s="6">
        <f t="shared" si="12"/>
        <v>0.02</v>
      </c>
      <c r="S47" s="6">
        <f t="shared" si="12"/>
        <v>0</v>
      </c>
      <c r="T47" s="6">
        <f t="shared" si="12"/>
        <v>0</v>
      </c>
      <c r="U47" s="6">
        <f t="shared" si="12"/>
        <v>0.01</v>
      </c>
      <c r="V47" s="6">
        <f t="shared" si="12"/>
        <v>0.02</v>
      </c>
      <c r="W47" s="6">
        <f t="shared" si="12"/>
        <v>6.9999999999999993E-2</v>
      </c>
      <c r="X47" s="6">
        <f t="shared" si="12"/>
        <v>0.34000000000000008</v>
      </c>
      <c r="Z47" s="3">
        <v>275</v>
      </c>
      <c r="AA47" s="6" t="str">
        <f t="shared" si="15"/>
        <v/>
      </c>
      <c r="AB47" s="6" t="str">
        <f t="shared" si="13"/>
        <v/>
      </c>
      <c r="AC47" s="6" t="str">
        <f t="shared" si="13"/>
        <v/>
      </c>
      <c r="AD47" s="6" t="str">
        <f t="shared" si="13"/>
        <v/>
      </c>
      <c r="AE47" s="6" t="str">
        <f t="shared" si="13"/>
        <v/>
      </c>
      <c r="AF47" s="6" t="str">
        <f t="shared" si="13"/>
        <v/>
      </c>
      <c r="AG47" s="6" t="str">
        <f t="shared" si="13"/>
        <v/>
      </c>
      <c r="AH47" s="6" t="str">
        <f t="shared" si="13"/>
        <v/>
      </c>
      <c r="AI47" s="6" t="str">
        <f t="shared" si="13"/>
        <v/>
      </c>
      <c r="AJ47" s="6" t="str">
        <f t="shared" si="13"/>
        <v/>
      </c>
      <c r="AK47" s="6" t="str">
        <f t="shared" si="13"/>
        <v/>
      </c>
      <c r="AL47" s="6" t="str">
        <f t="shared" si="13"/>
        <v/>
      </c>
      <c r="AM47" s="6" t="str">
        <f t="shared" si="13"/>
        <v/>
      </c>
      <c r="AN47" s="6" t="str">
        <f t="shared" si="13"/>
        <v/>
      </c>
      <c r="AO47" s="6" t="str">
        <f t="shared" si="13"/>
        <v/>
      </c>
      <c r="AP47" s="6" t="str">
        <f t="shared" si="13"/>
        <v/>
      </c>
      <c r="AQ47" s="6" t="str">
        <f t="shared" si="13"/>
        <v/>
      </c>
      <c r="AR47" s="6" t="str">
        <f t="shared" si="13"/>
        <v/>
      </c>
      <c r="AS47" s="6" t="str">
        <f t="shared" si="13"/>
        <v/>
      </c>
      <c r="AT47" s="6" t="str">
        <f t="shared" si="13"/>
        <v/>
      </c>
      <c r="AU47" s="6" t="str">
        <f t="shared" si="13"/>
        <v/>
      </c>
      <c r="AV47" s="6" t="str">
        <f t="shared" si="13"/>
        <v/>
      </c>
      <c r="AW47" s="6" t="str">
        <f t="shared" si="13"/>
        <v/>
      </c>
      <c r="AX47" s="5"/>
    </row>
    <row r="48" spans="1:50" x14ac:dyDescent="0.25">
      <c r="A48" s="3" t="s">
        <v>4</v>
      </c>
      <c r="B48" s="6">
        <f t="shared" si="14"/>
        <v>5.63</v>
      </c>
      <c r="C48" s="6">
        <f t="shared" si="12"/>
        <v>5.129999999999999</v>
      </c>
      <c r="D48" s="6">
        <f t="shared" si="12"/>
        <v>5.740000000000002</v>
      </c>
      <c r="E48" s="6">
        <f t="shared" si="12"/>
        <v>5.2799999999999967</v>
      </c>
      <c r="F48" s="6">
        <f t="shared" si="12"/>
        <v>5.4299999999999988</v>
      </c>
      <c r="G48" s="6">
        <f t="shared" si="12"/>
        <v>2.0099999999999998</v>
      </c>
      <c r="H48" s="6">
        <f t="shared" si="12"/>
        <v>0.26</v>
      </c>
      <c r="I48" s="6">
        <f t="shared" si="12"/>
        <v>0.27</v>
      </c>
      <c r="J48" s="6">
        <f t="shared" si="12"/>
        <v>1.4600000000000002</v>
      </c>
      <c r="K48" s="6">
        <f t="shared" si="12"/>
        <v>5.27</v>
      </c>
      <c r="L48" s="6">
        <f t="shared" si="12"/>
        <v>7.47</v>
      </c>
      <c r="M48" s="6">
        <f t="shared" si="12"/>
        <v>4.3899999999999997</v>
      </c>
      <c r="N48" s="6">
        <f t="shared" si="12"/>
        <v>3.1299999999999986</v>
      </c>
      <c r="O48" s="6">
        <f t="shared" si="12"/>
        <v>0.68000000000000016</v>
      </c>
      <c r="P48" s="6">
        <f t="shared" si="12"/>
        <v>0.4300000000000001</v>
      </c>
      <c r="Q48" s="6">
        <f t="shared" si="12"/>
        <v>0.23</v>
      </c>
      <c r="R48" s="6">
        <f t="shared" si="12"/>
        <v>0.02</v>
      </c>
      <c r="S48" s="6">
        <f t="shared" si="12"/>
        <v>0</v>
      </c>
      <c r="T48" s="6">
        <f t="shared" si="12"/>
        <v>0</v>
      </c>
      <c r="U48" s="6">
        <f t="shared" si="12"/>
        <v>0.01</v>
      </c>
      <c r="V48" s="6">
        <f t="shared" si="12"/>
        <v>0.02</v>
      </c>
      <c r="W48" s="6">
        <f t="shared" si="12"/>
        <v>6.9999999999999993E-2</v>
      </c>
      <c r="X48" s="6">
        <f t="shared" si="12"/>
        <v>0.34000000000000008</v>
      </c>
      <c r="Z48" s="3" t="s">
        <v>4</v>
      </c>
      <c r="AA48" s="6" t="str">
        <f t="shared" si="15"/>
        <v/>
      </c>
      <c r="AB48" s="6" t="str">
        <f t="shared" si="13"/>
        <v/>
      </c>
      <c r="AC48" s="6" t="str">
        <f t="shared" si="13"/>
        <v/>
      </c>
      <c r="AD48" s="6" t="str">
        <f t="shared" si="13"/>
        <v/>
      </c>
      <c r="AE48" s="6" t="str">
        <f t="shared" si="13"/>
        <v/>
      </c>
      <c r="AF48" s="6" t="str">
        <f t="shared" si="13"/>
        <v/>
      </c>
      <c r="AG48" s="6" t="str">
        <f t="shared" si="13"/>
        <v/>
      </c>
      <c r="AH48" s="6" t="str">
        <f t="shared" si="13"/>
        <v/>
      </c>
      <c r="AI48" s="6" t="str">
        <f t="shared" si="13"/>
        <v/>
      </c>
      <c r="AJ48" s="6" t="str">
        <f t="shared" si="13"/>
        <v/>
      </c>
      <c r="AK48" s="6" t="str">
        <f t="shared" si="13"/>
        <v/>
      </c>
      <c r="AL48" s="6" t="str">
        <f t="shared" si="13"/>
        <v/>
      </c>
      <c r="AM48" s="6" t="str">
        <f t="shared" si="13"/>
        <v/>
      </c>
      <c r="AN48" s="6" t="str">
        <f t="shared" si="13"/>
        <v/>
      </c>
      <c r="AO48" s="6" t="str">
        <f t="shared" si="13"/>
        <v/>
      </c>
      <c r="AP48" s="6" t="str">
        <f t="shared" si="13"/>
        <v/>
      </c>
      <c r="AQ48" s="6" t="str">
        <f t="shared" si="13"/>
        <v/>
      </c>
      <c r="AR48" s="6" t="str">
        <f t="shared" si="13"/>
        <v/>
      </c>
      <c r="AS48" s="6" t="str">
        <f t="shared" si="13"/>
        <v/>
      </c>
      <c r="AT48" s="6" t="str">
        <f t="shared" si="13"/>
        <v/>
      </c>
      <c r="AU48" s="6" t="str">
        <f t="shared" si="13"/>
        <v/>
      </c>
      <c r="AV48" s="6" t="str">
        <f t="shared" si="13"/>
        <v/>
      </c>
      <c r="AW48" s="6" t="str">
        <f t="shared" si="13"/>
        <v/>
      </c>
      <c r="AX48" s="5"/>
    </row>
    <row r="49" spans="1:50" x14ac:dyDescent="0.25">
      <c r="A49" s="3" t="s">
        <v>11</v>
      </c>
      <c r="B49" s="6">
        <f t="shared" si="14"/>
        <v>5.63</v>
      </c>
      <c r="C49" s="6">
        <f t="shared" si="12"/>
        <v>5.129999999999999</v>
      </c>
      <c r="D49" s="6">
        <f t="shared" si="12"/>
        <v>5.740000000000002</v>
      </c>
      <c r="E49" s="6">
        <f t="shared" si="12"/>
        <v>5.2799999999999967</v>
      </c>
      <c r="F49" s="6">
        <f t="shared" si="12"/>
        <v>5.4299999999999988</v>
      </c>
      <c r="G49" s="6">
        <f t="shared" si="12"/>
        <v>2.0099999999999998</v>
      </c>
      <c r="H49" s="6">
        <f t="shared" si="12"/>
        <v>0.26</v>
      </c>
      <c r="I49" s="6">
        <f t="shared" si="12"/>
        <v>0.27</v>
      </c>
      <c r="J49" s="6">
        <f t="shared" si="12"/>
        <v>1.4600000000000002</v>
      </c>
      <c r="K49" s="6">
        <f t="shared" si="12"/>
        <v>5.27</v>
      </c>
      <c r="L49" s="6">
        <f t="shared" si="12"/>
        <v>7.47</v>
      </c>
      <c r="M49" s="6">
        <f t="shared" si="12"/>
        <v>4.3899999999999997</v>
      </c>
      <c r="N49" s="6">
        <f t="shared" si="12"/>
        <v>3.1299999999999986</v>
      </c>
      <c r="O49" s="6">
        <f t="shared" si="12"/>
        <v>0.68000000000000016</v>
      </c>
      <c r="P49" s="6">
        <f t="shared" si="12"/>
        <v>0.4300000000000001</v>
      </c>
      <c r="Q49" s="6">
        <f t="shared" si="12"/>
        <v>0.23</v>
      </c>
      <c r="R49" s="6">
        <f t="shared" si="12"/>
        <v>0.02</v>
      </c>
      <c r="S49" s="6">
        <f t="shared" si="12"/>
        <v>0</v>
      </c>
      <c r="T49" s="6">
        <f t="shared" si="12"/>
        <v>0</v>
      </c>
      <c r="U49" s="6">
        <f t="shared" si="12"/>
        <v>0.01</v>
      </c>
      <c r="V49" s="6">
        <f t="shared" si="12"/>
        <v>0.02</v>
      </c>
      <c r="W49" s="6">
        <f t="shared" si="12"/>
        <v>6.9999999999999993E-2</v>
      </c>
      <c r="X49" s="6">
        <f t="shared" si="12"/>
        <v>0.34000000000000008</v>
      </c>
      <c r="Z49" s="3" t="s">
        <v>11</v>
      </c>
      <c r="AA49" s="6" t="str">
        <f t="shared" si="15"/>
        <v/>
      </c>
      <c r="AB49" s="6" t="str">
        <f t="shared" si="13"/>
        <v/>
      </c>
      <c r="AC49" s="6" t="str">
        <f t="shared" si="13"/>
        <v/>
      </c>
      <c r="AD49" s="6" t="str">
        <f t="shared" si="13"/>
        <v/>
      </c>
      <c r="AE49" s="6" t="str">
        <f t="shared" si="13"/>
        <v/>
      </c>
      <c r="AF49" s="6" t="str">
        <f t="shared" si="13"/>
        <v/>
      </c>
      <c r="AG49" s="6" t="str">
        <f t="shared" si="13"/>
        <v/>
      </c>
      <c r="AH49" s="6" t="str">
        <f t="shared" si="13"/>
        <v/>
      </c>
      <c r="AI49" s="6" t="str">
        <f t="shared" si="13"/>
        <v/>
      </c>
      <c r="AJ49" s="6" t="str">
        <f t="shared" si="13"/>
        <v/>
      </c>
      <c r="AK49" s="6" t="str">
        <f t="shared" si="13"/>
        <v/>
      </c>
      <c r="AL49" s="6" t="str">
        <f t="shared" si="13"/>
        <v/>
      </c>
      <c r="AM49" s="6" t="str">
        <f t="shared" si="13"/>
        <v/>
      </c>
      <c r="AN49" s="6" t="str">
        <f t="shared" si="13"/>
        <v/>
      </c>
      <c r="AO49" s="6" t="str">
        <f t="shared" si="13"/>
        <v/>
      </c>
      <c r="AP49" s="6" t="str">
        <f t="shared" si="13"/>
        <v/>
      </c>
      <c r="AQ49" s="6" t="str">
        <f t="shared" si="13"/>
        <v/>
      </c>
      <c r="AR49" s="6" t="str">
        <f t="shared" si="13"/>
        <v/>
      </c>
      <c r="AS49" s="6" t="str">
        <f t="shared" si="13"/>
        <v/>
      </c>
      <c r="AT49" s="6" t="str">
        <f t="shared" si="13"/>
        <v/>
      </c>
      <c r="AU49" s="6" t="str">
        <f t="shared" si="13"/>
        <v/>
      </c>
      <c r="AV49" s="6" t="str">
        <f t="shared" si="13"/>
        <v/>
      </c>
      <c r="AW49" s="6" t="str">
        <f t="shared" si="13"/>
        <v/>
      </c>
      <c r="AX49" s="5"/>
    </row>
    <row r="50" spans="1:50" x14ac:dyDescent="0.25">
      <c r="A50" s="3" t="s">
        <v>12</v>
      </c>
      <c r="B50" s="6">
        <f t="shared" si="14"/>
        <v>5.63</v>
      </c>
      <c r="C50" s="6">
        <f t="shared" si="12"/>
        <v>5.129999999999999</v>
      </c>
      <c r="D50" s="6">
        <f t="shared" si="12"/>
        <v>5.740000000000002</v>
      </c>
      <c r="E50" s="6">
        <f t="shared" si="12"/>
        <v>5.2799999999999967</v>
      </c>
      <c r="F50" s="6">
        <f t="shared" si="12"/>
        <v>5.4299999999999988</v>
      </c>
      <c r="G50" s="6">
        <f t="shared" si="12"/>
        <v>2.0099999999999998</v>
      </c>
      <c r="H50" s="6">
        <f t="shared" si="12"/>
        <v>0.26</v>
      </c>
      <c r="I50" s="6">
        <f t="shared" si="12"/>
        <v>0.27</v>
      </c>
      <c r="J50" s="6">
        <f t="shared" si="12"/>
        <v>1.4600000000000002</v>
      </c>
      <c r="K50" s="6">
        <f t="shared" si="12"/>
        <v>5.27</v>
      </c>
      <c r="L50" s="6">
        <f t="shared" si="12"/>
        <v>7.47</v>
      </c>
      <c r="M50" s="6">
        <f t="shared" si="12"/>
        <v>4.3899999999999997</v>
      </c>
      <c r="N50" s="6">
        <f t="shared" si="12"/>
        <v>3.1299999999999986</v>
      </c>
      <c r="O50" s="6">
        <f t="shared" si="12"/>
        <v>0.68000000000000016</v>
      </c>
      <c r="P50" s="6">
        <f t="shared" si="12"/>
        <v>0.4300000000000001</v>
      </c>
      <c r="Q50" s="6">
        <f t="shared" si="12"/>
        <v>0.23</v>
      </c>
      <c r="R50" s="6">
        <f t="shared" si="12"/>
        <v>0.02</v>
      </c>
      <c r="S50" s="6">
        <f t="shared" si="12"/>
        <v>0</v>
      </c>
      <c r="T50" s="6">
        <f t="shared" si="12"/>
        <v>0</v>
      </c>
      <c r="U50" s="6">
        <f t="shared" si="12"/>
        <v>0.01</v>
      </c>
      <c r="V50" s="6">
        <f t="shared" si="12"/>
        <v>0.02</v>
      </c>
      <c r="W50" s="6">
        <f t="shared" si="12"/>
        <v>6.9999999999999993E-2</v>
      </c>
      <c r="X50" s="6">
        <f t="shared" si="12"/>
        <v>0.34000000000000008</v>
      </c>
      <c r="Z50" s="3" t="s">
        <v>12</v>
      </c>
      <c r="AA50" s="6" t="str">
        <f t="shared" si="15"/>
        <v/>
      </c>
      <c r="AB50" s="6" t="str">
        <f t="shared" si="13"/>
        <v/>
      </c>
      <c r="AC50" s="6" t="str">
        <f t="shared" si="13"/>
        <v/>
      </c>
      <c r="AD50" s="6" t="str">
        <f t="shared" si="13"/>
        <v/>
      </c>
      <c r="AE50" s="6" t="str">
        <f t="shared" si="13"/>
        <v/>
      </c>
      <c r="AF50" s="6" t="str">
        <f t="shared" si="13"/>
        <v/>
      </c>
      <c r="AG50" s="6" t="str">
        <f t="shared" si="13"/>
        <v/>
      </c>
      <c r="AH50" s="6" t="str">
        <f t="shared" si="13"/>
        <v/>
      </c>
      <c r="AI50" s="6" t="str">
        <f t="shared" si="13"/>
        <v/>
      </c>
      <c r="AJ50" s="6" t="str">
        <f t="shared" si="13"/>
        <v/>
      </c>
      <c r="AK50" s="6" t="str">
        <f t="shared" si="13"/>
        <v/>
      </c>
      <c r="AL50" s="6" t="str">
        <f t="shared" si="13"/>
        <v/>
      </c>
      <c r="AM50" s="6" t="str">
        <f t="shared" si="13"/>
        <v/>
      </c>
      <c r="AN50" s="6" t="str">
        <f t="shared" si="13"/>
        <v/>
      </c>
      <c r="AO50" s="6" t="str">
        <f t="shared" si="13"/>
        <v/>
      </c>
      <c r="AP50" s="6" t="str">
        <f t="shared" si="13"/>
        <v/>
      </c>
      <c r="AQ50" s="6" t="str">
        <f t="shared" si="13"/>
        <v/>
      </c>
      <c r="AR50" s="6" t="str">
        <f t="shared" si="13"/>
        <v/>
      </c>
      <c r="AS50" s="6" t="str">
        <f t="shared" si="13"/>
        <v/>
      </c>
      <c r="AT50" s="6" t="str">
        <f t="shared" si="13"/>
        <v/>
      </c>
      <c r="AU50" s="6" t="str">
        <f t="shared" si="13"/>
        <v/>
      </c>
      <c r="AV50" s="6" t="str">
        <f t="shared" si="13"/>
        <v/>
      </c>
      <c r="AW50" s="6" t="str">
        <f t="shared" si="13"/>
        <v/>
      </c>
      <c r="AX50" s="5"/>
    </row>
    <row r="51" spans="1:50" x14ac:dyDescent="0.25">
      <c r="A51" s="3" t="s">
        <v>7</v>
      </c>
      <c r="B51" s="6" t="str">
        <f t="shared" si="14"/>
        <v/>
      </c>
      <c r="C51" s="6" t="str">
        <f t="shared" si="12"/>
        <v/>
      </c>
      <c r="D51" s="6" t="str">
        <f t="shared" si="12"/>
        <v/>
      </c>
      <c r="E51" s="6" t="str">
        <f t="shared" si="12"/>
        <v/>
      </c>
      <c r="F51" s="6" t="str">
        <f t="shared" si="12"/>
        <v/>
      </c>
      <c r="G51" s="6" t="str">
        <f t="shared" si="12"/>
        <v/>
      </c>
      <c r="H51" s="6" t="str">
        <f t="shared" si="12"/>
        <v/>
      </c>
      <c r="I51" s="6" t="str">
        <f t="shared" si="12"/>
        <v/>
      </c>
      <c r="J51" s="6" t="str">
        <f t="shared" si="12"/>
        <v/>
      </c>
      <c r="K51" s="6" t="str">
        <f t="shared" si="12"/>
        <v/>
      </c>
      <c r="L51" s="6" t="str">
        <f t="shared" si="12"/>
        <v/>
      </c>
      <c r="M51" s="6" t="str">
        <f t="shared" si="12"/>
        <v/>
      </c>
      <c r="N51" s="6" t="str">
        <f t="shared" si="12"/>
        <v/>
      </c>
      <c r="O51" s="6" t="str">
        <f t="shared" si="12"/>
        <v/>
      </c>
      <c r="P51" s="6" t="str">
        <f t="shared" si="12"/>
        <v/>
      </c>
      <c r="Q51" s="6" t="str">
        <f t="shared" si="12"/>
        <v/>
      </c>
      <c r="R51" s="6" t="str">
        <f t="shared" si="12"/>
        <v/>
      </c>
      <c r="S51" s="6" t="str">
        <f t="shared" si="12"/>
        <v/>
      </c>
      <c r="T51" s="6" t="str">
        <f t="shared" si="12"/>
        <v/>
      </c>
      <c r="U51" s="6" t="str">
        <f t="shared" si="12"/>
        <v/>
      </c>
      <c r="V51" s="6" t="str">
        <f t="shared" si="12"/>
        <v/>
      </c>
      <c r="W51" s="6" t="str">
        <f t="shared" si="12"/>
        <v/>
      </c>
      <c r="X51" s="6" t="str">
        <f t="shared" si="12"/>
        <v/>
      </c>
      <c r="Z51" s="3" t="s">
        <v>7</v>
      </c>
      <c r="AA51" s="6">
        <f t="shared" si="15"/>
        <v>5.63</v>
      </c>
      <c r="AB51" s="6">
        <f t="shared" si="13"/>
        <v>5.129999999999999</v>
      </c>
      <c r="AC51" s="6">
        <f t="shared" si="13"/>
        <v>5.740000000000002</v>
      </c>
      <c r="AD51" s="6">
        <f t="shared" si="13"/>
        <v>5.2799999999999967</v>
      </c>
      <c r="AE51" s="6">
        <f t="shared" si="13"/>
        <v>5.4299999999999988</v>
      </c>
      <c r="AF51" s="6">
        <f t="shared" si="13"/>
        <v>2.0099999999999998</v>
      </c>
      <c r="AG51" s="6">
        <f t="shared" si="13"/>
        <v>0.26</v>
      </c>
      <c r="AH51" s="6">
        <f t="shared" si="13"/>
        <v>0.27</v>
      </c>
      <c r="AI51" s="6">
        <f t="shared" si="13"/>
        <v>1.4600000000000002</v>
      </c>
      <c r="AJ51" s="6">
        <f t="shared" si="13"/>
        <v>5.27</v>
      </c>
      <c r="AK51" s="6">
        <f t="shared" si="13"/>
        <v>7.47</v>
      </c>
      <c r="AL51" s="6">
        <f t="shared" si="13"/>
        <v>4.3899999999999997</v>
      </c>
      <c r="AM51" s="6">
        <f t="shared" si="13"/>
        <v>3.1299999999999986</v>
      </c>
      <c r="AN51" s="6">
        <f t="shared" si="13"/>
        <v>0.68000000000000016</v>
      </c>
      <c r="AO51" s="6">
        <f t="shared" si="13"/>
        <v>0.4300000000000001</v>
      </c>
      <c r="AP51" s="6">
        <f t="shared" si="13"/>
        <v>0.23</v>
      </c>
      <c r="AQ51" s="6">
        <f t="shared" si="13"/>
        <v>0.02</v>
      </c>
      <c r="AR51" s="6">
        <f t="shared" si="13"/>
        <v>0</v>
      </c>
      <c r="AS51" s="6">
        <f t="shared" si="13"/>
        <v>0</v>
      </c>
      <c r="AT51" s="6">
        <f t="shared" si="13"/>
        <v>0.01</v>
      </c>
      <c r="AU51" s="6">
        <f t="shared" si="13"/>
        <v>0.02</v>
      </c>
      <c r="AV51" s="6">
        <f t="shared" si="13"/>
        <v>6.9999999999999993E-2</v>
      </c>
      <c r="AW51" s="6">
        <f t="shared" si="13"/>
        <v>0.34000000000000008</v>
      </c>
      <c r="AX51" s="5"/>
    </row>
    <row r="53" spans="1:50" x14ac:dyDescent="0.25">
      <c r="B53" t="s">
        <v>0</v>
      </c>
      <c r="C53" t="s">
        <v>9</v>
      </c>
      <c r="D53" t="s">
        <v>11</v>
      </c>
      <c r="AA53" t="s">
        <v>0</v>
      </c>
      <c r="AB53" t="s">
        <v>9</v>
      </c>
      <c r="AC53" t="s">
        <v>11</v>
      </c>
    </row>
    <row r="54" spans="1:50" x14ac:dyDescent="0.25">
      <c r="B54">
        <v>6.8999999999999995</v>
      </c>
      <c r="C54">
        <v>6.43</v>
      </c>
      <c r="D54">
        <v>6.1199999999999992</v>
      </c>
      <c r="E54">
        <v>4.67</v>
      </c>
      <c r="F54">
        <v>7.3599999999999977</v>
      </c>
      <c r="G54">
        <v>4.6799999999999988</v>
      </c>
      <c r="H54">
        <v>0.73000000000000009</v>
      </c>
      <c r="I54">
        <v>0.44000000000000006</v>
      </c>
      <c r="J54">
        <v>0.84000000000000008</v>
      </c>
      <c r="K54">
        <v>0.84000000000000008</v>
      </c>
      <c r="L54">
        <v>3.63</v>
      </c>
      <c r="M54">
        <v>6.1400000000000006</v>
      </c>
      <c r="N54">
        <v>8.7299999999999969</v>
      </c>
      <c r="O54">
        <v>3.9599999999999991</v>
      </c>
      <c r="P54">
        <v>2.8899999999999992</v>
      </c>
      <c r="Q54">
        <v>2</v>
      </c>
      <c r="R54">
        <v>0.16</v>
      </c>
      <c r="S54">
        <v>0</v>
      </c>
      <c r="T54">
        <v>0.01</v>
      </c>
      <c r="U54">
        <v>0.04</v>
      </c>
      <c r="V54">
        <v>6.0000000000000005E-2</v>
      </c>
      <c r="W54">
        <v>0.15</v>
      </c>
      <c r="X54">
        <v>0.31999999999999995</v>
      </c>
      <c r="AA54">
        <v>6.8999999999999995</v>
      </c>
      <c r="AB54">
        <v>6.43</v>
      </c>
      <c r="AC54">
        <v>6.1199999999999992</v>
      </c>
      <c r="AD54">
        <v>4.67</v>
      </c>
      <c r="AE54">
        <v>7.3599999999999977</v>
      </c>
      <c r="AF54">
        <v>4.6799999999999988</v>
      </c>
      <c r="AG54">
        <v>0.73000000000000009</v>
      </c>
      <c r="AH54">
        <v>0.44000000000000006</v>
      </c>
      <c r="AI54">
        <v>0.84000000000000008</v>
      </c>
      <c r="AJ54">
        <v>0.84000000000000008</v>
      </c>
      <c r="AK54">
        <v>3.63</v>
      </c>
      <c r="AL54">
        <v>6.1400000000000006</v>
      </c>
      <c r="AM54">
        <v>8.7299999999999969</v>
      </c>
      <c r="AN54">
        <v>3.9599999999999991</v>
      </c>
      <c r="AO54">
        <v>2.8899999999999992</v>
      </c>
      <c r="AP54">
        <v>2</v>
      </c>
      <c r="AQ54">
        <v>0.16</v>
      </c>
      <c r="AR54">
        <v>0</v>
      </c>
      <c r="AS54">
        <v>0.01</v>
      </c>
      <c r="AT54">
        <v>0.04</v>
      </c>
      <c r="AU54">
        <v>6.0000000000000005E-2</v>
      </c>
      <c r="AV54">
        <v>0.15</v>
      </c>
      <c r="AW54">
        <v>0.31999999999999995</v>
      </c>
    </row>
    <row r="55" spans="1:50" x14ac:dyDescent="0.25">
      <c r="A55" s="4" t="s">
        <v>8</v>
      </c>
      <c r="B55" s="6" t="str">
        <f>IF(COUNTIF($B$53:$D$53,$A55), B$54, "")</f>
        <v/>
      </c>
      <c r="C55" s="6" t="str">
        <f t="shared" ref="C55:X64" si="16">IF(COUNTIF($B$53:$D$53,$A55), C$54, "")</f>
        <v/>
      </c>
      <c r="D55" s="6" t="str">
        <f t="shared" si="16"/>
        <v/>
      </c>
      <c r="E55" s="6" t="str">
        <f t="shared" si="16"/>
        <v/>
      </c>
      <c r="F55" s="6" t="str">
        <f t="shared" si="16"/>
        <v/>
      </c>
      <c r="G55" s="6" t="str">
        <f t="shared" si="16"/>
        <v/>
      </c>
      <c r="H55" s="6" t="str">
        <f t="shared" si="16"/>
        <v/>
      </c>
      <c r="I55" s="6" t="str">
        <f t="shared" si="16"/>
        <v/>
      </c>
      <c r="J55" s="6" t="str">
        <f t="shared" si="16"/>
        <v/>
      </c>
      <c r="K55" s="6" t="str">
        <f t="shared" si="16"/>
        <v/>
      </c>
      <c r="L55" s="6" t="str">
        <f t="shared" si="16"/>
        <v/>
      </c>
      <c r="M55" s="6" t="str">
        <f t="shared" si="16"/>
        <v/>
      </c>
      <c r="N55" s="6" t="str">
        <f t="shared" si="16"/>
        <v/>
      </c>
      <c r="O55" s="6" t="str">
        <f t="shared" si="16"/>
        <v/>
      </c>
      <c r="P55" s="6" t="str">
        <f t="shared" si="16"/>
        <v/>
      </c>
      <c r="Q55" s="6" t="str">
        <f t="shared" si="16"/>
        <v/>
      </c>
      <c r="R55" s="6" t="str">
        <f t="shared" si="16"/>
        <v/>
      </c>
      <c r="S55" s="6" t="str">
        <f t="shared" si="16"/>
        <v/>
      </c>
      <c r="T55" s="6" t="str">
        <f t="shared" si="16"/>
        <v/>
      </c>
      <c r="U55" s="6" t="str">
        <f t="shared" si="16"/>
        <v/>
      </c>
      <c r="V55" s="6" t="str">
        <f t="shared" si="16"/>
        <v/>
      </c>
      <c r="W55" s="6" t="str">
        <f t="shared" si="16"/>
        <v/>
      </c>
      <c r="X55" s="6" t="str">
        <f t="shared" si="16"/>
        <v/>
      </c>
      <c r="Z55" s="4" t="s">
        <v>8</v>
      </c>
      <c r="AA55" s="6">
        <f>IF(COUNTIF($B$53:$D$53,$A55),"", AA$54)</f>
        <v>6.8999999999999995</v>
      </c>
      <c r="AB55" s="6">
        <f t="shared" ref="AB55:AW64" si="17">IF(COUNTIF($B$53:$D$53,$A55),"", AB$54)</f>
        <v>6.43</v>
      </c>
      <c r="AC55" s="6">
        <f t="shared" si="17"/>
        <v>6.1199999999999992</v>
      </c>
      <c r="AD55" s="6">
        <f t="shared" si="17"/>
        <v>4.67</v>
      </c>
      <c r="AE55" s="6">
        <f t="shared" si="17"/>
        <v>7.3599999999999977</v>
      </c>
      <c r="AF55" s="6">
        <f t="shared" si="17"/>
        <v>4.6799999999999988</v>
      </c>
      <c r="AG55" s="6">
        <f t="shared" si="17"/>
        <v>0.73000000000000009</v>
      </c>
      <c r="AH55" s="6">
        <f t="shared" si="17"/>
        <v>0.44000000000000006</v>
      </c>
      <c r="AI55" s="6">
        <f t="shared" si="17"/>
        <v>0.84000000000000008</v>
      </c>
      <c r="AJ55" s="6">
        <f t="shared" si="17"/>
        <v>0.84000000000000008</v>
      </c>
      <c r="AK55" s="6">
        <f t="shared" si="17"/>
        <v>3.63</v>
      </c>
      <c r="AL55" s="6">
        <f t="shared" si="17"/>
        <v>6.1400000000000006</v>
      </c>
      <c r="AM55" s="6">
        <f t="shared" si="17"/>
        <v>8.7299999999999969</v>
      </c>
      <c r="AN55" s="6">
        <f t="shared" si="17"/>
        <v>3.9599999999999991</v>
      </c>
      <c r="AO55" s="6">
        <f t="shared" si="17"/>
        <v>2.8899999999999992</v>
      </c>
      <c r="AP55" s="6">
        <f t="shared" si="17"/>
        <v>2</v>
      </c>
      <c r="AQ55" s="6">
        <f t="shared" si="17"/>
        <v>0.16</v>
      </c>
      <c r="AR55" s="6">
        <f t="shared" si="17"/>
        <v>0</v>
      </c>
      <c r="AS55" s="6">
        <f t="shared" si="17"/>
        <v>0.01</v>
      </c>
      <c r="AT55" s="6">
        <f t="shared" si="17"/>
        <v>0.04</v>
      </c>
      <c r="AU55" s="6">
        <f t="shared" si="17"/>
        <v>6.0000000000000005E-2</v>
      </c>
      <c r="AV55" s="6">
        <f t="shared" si="17"/>
        <v>0.15</v>
      </c>
      <c r="AW55" s="6">
        <f t="shared" si="17"/>
        <v>0.31999999999999995</v>
      </c>
      <c r="AX55" s="5"/>
    </row>
    <row r="56" spans="1:50" x14ac:dyDescent="0.25">
      <c r="A56" s="3" t="s">
        <v>1</v>
      </c>
      <c r="B56" s="6" t="str">
        <f t="shared" ref="B56:Q64" si="18">IF(COUNTIF($B$53:$D$53,$A56), B$54, "")</f>
        <v/>
      </c>
      <c r="C56" s="6" t="str">
        <f t="shared" si="18"/>
        <v/>
      </c>
      <c r="D56" s="6" t="str">
        <f t="shared" si="18"/>
        <v/>
      </c>
      <c r="E56" s="6" t="str">
        <f t="shared" si="18"/>
        <v/>
      </c>
      <c r="F56" s="6" t="str">
        <f t="shared" si="18"/>
        <v/>
      </c>
      <c r="G56" s="6" t="str">
        <f t="shared" si="18"/>
        <v/>
      </c>
      <c r="H56" s="6" t="str">
        <f t="shared" si="18"/>
        <v/>
      </c>
      <c r="I56" s="6" t="str">
        <f t="shared" si="18"/>
        <v/>
      </c>
      <c r="J56" s="6" t="str">
        <f t="shared" si="18"/>
        <v/>
      </c>
      <c r="K56" s="6" t="str">
        <f t="shared" si="18"/>
        <v/>
      </c>
      <c r="L56" s="6" t="str">
        <f t="shared" si="18"/>
        <v/>
      </c>
      <c r="M56" s="6" t="str">
        <f t="shared" si="18"/>
        <v/>
      </c>
      <c r="N56" s="6" t="str">
        <f t="shared" si="18"/>
        <v/>
      </c>
      <c r="O56" s="6" t="str">
        <f t="shared" si="18"/>
        <v/>
      </c>
      <c r="P56" s="6" t="str">
        <f t="shared" si="18"/>
        <v/>
      </c>
      <c r="Q56" s="6" t="str">
        <f t="shared" si="18"/>
        <v/>
      </c>
      <c r="R56" s="6" t="str">
        <f t="shared" si="16"/>
        <v/>
      </c>
      <c r="S56" s="6" t="str">
        <f t="shared" si="16"/>
        <v/>
      </c>
      <c r="T56" s="6" t="str">
        <f t="shared" si="16"/>
        <v/>
      </c>
      <c r="U56" s="6" t="str">
        <f t="shared" si="16"/>
        <v/>
      </c>
      <c r="V56" s="6" t="str">
        <f t="shared" si="16"/>
        <v/>
      </c>
      <c r="W56" s="6" t="str">
        <f t="shared" si="16"/>
        <v/>
      </c>
      <c r="X56" s="6" t="str">
        <f t="shared" si="16"/>
        <v/>
      </c>
      <c r="Z56" s="3" t="s">
        <v>1</v>
      </c>
      <c r="AA56" s="6">
        <f t="shared" ref="AA56:AP64" si="19">IF(COUNTIF($B$53:$D$53,$A56),"", AA$54)</f>
        <v>6.8999999999999995</v>
      </c>
      <c r="AB56" s="6">
        <f t="shared" si="19"/>
        <v>6.43</v>
      </c>
      <c r="AC56" s="6">
        <f t="shared" si="19"/>
        <v>6.1199999999999992</v>
      </c>
      <c r="AD56" s="6">
        <f t="shared" si="19"/>
        <v>4.67</v>
      </c>
      <c r="AE56" s="6">
        <f t="shared" si="19"/>
        <v>7.3599999999999977</v>
      </c>
      <c r="AF56" s="6">
        <f t="shared" si="19"/>
        <v>4.6799999999999988</v>
      </c>
      <c r="AG56" s="6">
        <f t="shared" si="19"/>
        <v>0.73000000000000009</v>
      </c>
      <c r="AH56" s="6">
        <f t="shared" si="19"/>
        <v>0.44000000000000006</v>
      </c>
      <c r="AI56" s="6">
        <f t="shared" si="19"/>
        <v>0.84000000000000008</v>
      </c>
      <c r="AJ56" s="6">
        <f t="shared" si="19"/>
        <v>0.84000000000000008</v>
      </c>
      <c r="AK56" s="6">
        <f t="shared" si="19"/>
        <v>3.63</v>
      </c>
      <c r="AL56" s="6">
        <f t="shared" si="19"/>
        <v>6.1400000000000006</v>
      </c>
      <c r="AM56" s="6">
        <f t="shared" si="19"/>
        <v>8.7299999999999969</v>
      </c>
      <c r="AN56" s="6">
        <f t="shared" si="19"/>
        <v>3.9599999999999991</v>
      </c>
      <c r="AO56" s="6">
        <f t="shared" si="19"/>
        <v>2.8899999999999992</v>
      </c>
      <c r="AP56" s="6">
        <f t="shared" si="19"/>
        <v>2</v>
      </c>
      <c r="AQ56" s="6">
        <f t="shared" si="17"/>
        <v>0.16</v>
      </c>
      <c r="AR56" s="6">
        <f t="shared" si="17"/>
        <v>0</v>
      </c>
      <c r="AS56" s="6">
        <f t="shared" si="17"/>
        <v>0.01</v>
      </c>
      <c r="AT56" s="6">
        <f t="shared" si="17"/>
        <v>0.04</v>
      </c>
      <c r="AU56" s="6">
        <f t="shared" si="17"/>
        <v>6.0000000000000005E-2</v>
      </c>
      <c r="AV56" s="6">
        <f t="shared" si="17"/>
        <v>0.15</v>
      </c>
      <c r="AW56" s="6">
        <f t="shared" si="17"/>
        <v>0.31999999999999995</v>
      </c>
      <c r="AX56" s="5"/>
    </row>
    <row r="57" spans="1:50" x14ac:dyDescent="0.25">
      <c r="A57" s="3" t="s">
        <v>0</v>
      </c>
      <c r="B57" s="6">
        <f t="shared" si="18"/>
        <v>6.8999999999999995</v>
      </c>
      <c r="C57" s="6">
        <f t="shared" si="16"/>
        <v>6.43</v>
      </c>
      <c r="D57" s="6">
        <f t="shared" si="16"/>
        <v>6.1199999999999992</v>
      </c>
      <c r="E57" s="6">
        <f t="shared" si="16"/>
        <v>4.67</v>
      </c>
      <c r="F57" s="6">
        <f t="shared" si="16"/>
        <v>7.3599999999999977</v>
      </c>
      <c r="G57" s="6">
        <f t="shared" si="16"/>
        <v>4.6799999999999988</v>
      </c>
      <c r="H57" s="6">
        <f t="shared" si="16"/>
        <v>0.73000000000000009</v>
      </c>
      <c r="I57" s="6">
        <f t="shared" si="16"/>
        <v>0.44000000000000006</v>
      </c>
      <c r="J57" s="6">
        <f t="shared" si="16"/>
        <v>0.84000000000000008</v>
      </c>
      <c r="K57" s="6">
        <f t="shared" si="16"/>
        <v>0.84000000000000008</v>
      </c>
      <c r="L57" s="6">
        <f t="shared" si="16"/>
        <v>3.63</v>
      </c>
      <c r="M57" s="6">
        <f t="shared" si="16"/>
        <v>6.1400000000000006</v>
      </c>
      <c r="N57" s="6">
        <f t="shared" si="16"/>
        <v>8.7299999999999969</v>
      </c>
      <c r="O57" s="6">
        <f t="shared" si="16"/>
        <v>3.9599999999999991</v>
      </c>
      <c r="P57" s="6">
        <f t="shared" si="16"/>
        <v>2.8899999999999992</v>
      </c>
      <c r="Q57" s="6">
        <f t="shared" si="16"/>
        <v>2</v>
      </c>
      <c r="R57" s="6">
        <f t="shared" si="16"/>
        <v>0.16</v>
      </c>
      <c r="S57" s="6">
        <f t="shared" si="16"/>
        <v>0</v>
      </c>
      <c r="T57" s="6">
        <f t="shared" si="16"/>
        <v>0.01</v>
      </c>
      <c r="U57" s="6">
        <f t="shared" si="16"/>
        <v>0.04</v>
      </c>
      <c r="V57" s="6">
        <f t="shared" si="16"/>
        <v>6.0000000000000005E-2</v>
      </c>
      <c r="W57" s="6">
        <f t="shared" si="16"/>
        <v>0.15</v>
      </c>
      <c r="X57" s="6">
        <f t="shared" si="16"/>
        <v>0.31999999999999995</v>
      </c>
      <c r="Z57" s="3" t="s">
        <v>0</v>
      </c>
      <c r="AA57" s="6" t="str">
        <f t="shared" si="19"/>
        <v/>
      </c>
      <c r="AB57" s="6" t="str">
        <f t="shared" si="17"/>
        <v/>
      </c>
      <c r="AC57" s="6" t="str">
        <f t="shared" si="17"/>
        <v/>
      </c>
      <c r="AD57" s="6" t="str">
        <f t="shared" si="17"/>
        <v/>
      </c>
      <c r="AE57" s="6" t="str">
        <f t="shared" si="17"/>
        <v/>
      </c>
      <c r="AF57" s="6" t="str">
        <f t="shared" si="17"/>
        <v/>
      </c>
      <c r="AG57" s="6" t="str">
        <f t="shared" si="17"/>
        <v/>
      </c>
      <c r="AH57" s="6" t="str">
        <f t="shared" si="17"/>
        <v/>
      </c>
      <c r="AI57" s="6" t="str">
        <f t="shared" si="17"/>
        <v/>
      </c>
      <c r="AJ57" s="6" t="str">
        <f t="shared" si="17"/>
        <v/>
      </c>
      <c r="AK57" s="6" t="str">
        <f t="shared" si="17"/>
        <v/>
      </c>
      <c r="AL57" s="6" t="str">
        <f t="shared" si="17"/>
        <v/>
      </c>
      <c r="AM57" s="6" t="str">
        <f t="shared" si="17"/>
        <v/>
      </c>
      <c r="AN57" s="6" t="str">
        <f t="shared" si="17"/>
        <v/>
      </c>
      <c r="AO57" s="6" t="str">
        <f t="shared" si="17"/>
        <v/>
      </c>
      <c r="AP57" s="6" t="str">
        <f t="shared" si="17"/>
        <v/>
      </c>
      <c r="AQ57" s="6" t="str">
        <f t="shared" si="17"/>
        <v/>
      </c>
      <c r="AR57" s="6" t="str">
        <f t="shared" si="17"/>
        <v/>
      </c>
      <c r="AS57" s="6" t="str">
        <f t="shared" si="17"/>
        <v/>
      </c>
      <c r="AT57" s="6" t="str">
        <f t="shared" si="17"/>
        <v/>
      </c>
      <c r="AU57" s="6" t="str">
        <f t="shared" si="17"/>
        <v/>
      </c>
      <c r="AV57" s="6" t="str">
        <f t="shared" si="17"/>
        <v/>
      </c>
      <c r="AW57" s="6" t="str">
        <f t="shared" si="17"/>
        <v/>
      </c>
      <c r="AX57" s="5"/>
    </row>
    <row r="58" spans="1:50" x14ac:dyDescent="0.25">
      <c r="A58" s="3" t="s">
        <v>9</v>
      </c>
      <c r="B58" s="6">
        <f t="shared" si="18"/>
        <v>6.8999999999999995</v>
      </c>
      <c r="C58" s="6">
        <f t="shared" si="16"/>
        <v>6.43</v>
      </c>
      <c r="D58" s="6">
        <f t="shared" si="16"/>
        <v>6.1199999999999992</v>
      </c>
      <c r="E58" s="6">
        <f t="shared" si="16"/>
        <v>4.67</v>
      </c>
      <c r="F58" s="6">
        <f t="shared" si="16"/>
        <v>7.3599999999999977</v>
      </c>
      <c r="G58" s="6">
        <f t="shared" si="16"/>
        <v>4.6799999999999988</v>
      </c>
      <c r="H58" s="6">
        <f t="shared" si="16"/>
        <v>0.73000000000000009</v>
      </c>
      <c r="I58" s="6">
        <f t="shared" si="16"/>
        <v>0.44000000000000006</v>
      </c>
      <c r="J58" s="6">
        <f t="shared" si="16"/>
        <v>0.84000000000000008</v>
      </c>
      <c r="K58" s="6">
        <f t="shared" si="16"/>
        <v>0.84000000000000008</v>
      </c>
      <c r="L58" s="6">
        <f t="shared" si="16"/>
        <v>3.63</v>
      </c>
      <c r="M58" s="6">
        <f t="shared" si="16"/>
        <v>6.1400000000000006</v>
      </c>
      <c r="N58" s="6">
        <f t="shared" si="16"/>
        <v>8.7299999999999969</v>
      </c>
      <c r="O58" s="6">
        <f t="shared" si="16"/>
        <v>3.9599999999999991</v>
      </c>
      <c r="P58" s="6">
        <f t="shared" si="16"/>
        <v>2.8899999999999992</v>
      </c>
      <c r="Q58" s="6">
        <f t="shared" si="16"/>
        <v>2</v>
      </c>
      <c r="R58" s="6">
        <f t="shared" si="16"/>
        <v>0.16</v>
      </c>
      <c r="S58" s="6">
        <f t="shared" si="16"/>
        <v>0</v>
      </c>
      <c r="T58" s="6">
        <f t="shared" si="16"/>
        <v>0.01</v>
      </c>
      <c r="U58" s="6">
        <f t="shared" si="16"/>
        <v>0.04</v>
      </c>
      <c r="V58" s="6">
        <f t="shared" si="16"/>
        <v>6.0000000000000005E-2</v>
      </c>
      <c r="W58" s="6">
        <f t="shared" si="16"/>
        <v>0.15</v>
      </c>
      <c r="X58" s="6">
        <f t="shared" si="16"/>
        <v>0.31999999999999995</v>
      </c>
      <c r="Z58" s="3" t="s">
        <v>9</v>
      </c>
      <c r="AA58" s="6" t="str">
        <f t="shared" si="19"/>
        <v/>
      </c>
      <c r="AB58" s="6" t="str">
        <f t="shared" si="17"/>
        <v/>
      </c>
      <c r="AC58" s="6" t="str">
        <f t="shared" si="17"/>
        <v/>
      </c>
      <c r="AD58" s="6" t="str">
        <f t="shared" si="17"/>
        <v/>
      </c>
      <c r="AE58" s="6" t="str">
        <f t="shared" si="17"/>
        <v/>
      </c>
      <c r="AF58" s="6" t="str">
        <f t="shared" si="17"/>
        <v/>
      </c>
      <c r="AG58" s="6" t="str">
        <f t="shared" si="17"/>
        <v/>
      </c>
      <c r="AH58" s="6" t="str">
        <f t="shared" si="17"/>
        <v/>
      </c>
      <c r="AI58" s="6" t="str">
        <f t="shared" si="17"/>
        <v/>
      </c>
      <c r="AJ58" s="6" t="str">
        <f t="shared" si="17"/>
        <v/>
      </c>
      <c r="AK58" s="6" t="str">
        <f t="shared" si="17"/>
        <v/>
      </c>
      <c r="AL58" s="6" t="str">
        <f t="shared" si="17"/>
        <v/>
      </c>
      <c r="AM58" s="6" t="str">
        <f t="shared" si="17"/>
        <v/>
      </c>
      <c r="AN58" s="6" t="str">
        <f t="shared" si="17"/>
        <v/>
      </c>
      <c r="AO58" s="6" t="str">
        <f t="shared" si="17"/>
        <v/>
      </c>
      <c r="AP58" s="6" t="str">
        <f t="shared" si="17"/>
        <v/>
      </c>
      <c r="AQ58" s="6" t="str">
        <f t="shared" si="17"/>
        <v/>
      </c>
      <c r="AR58" s="6" t="str">
        <f t="shared" si="17"/>
        <v/>
      </c>
      <c r="AS58" s="6" t="str">
        <f t="shared" si="17"/>
        <v/>
      </c>
      <c r="AT58" s="6" t="str">
        <f t="shared" si="17"/>
        <v/>
      </c>
      <c r="AU58" s="6" t="str">
        <f t="shared" si="17"/>
        <v/>
      </c>
      <c r="AV58" s="6" t="str">
        <f t="shared" si="17"/>
        <v/>
      </c>
      <c r="AW58" s="6" t="str">
        <f t="shared" si="17"/>
        <v/>
      </c>
      <c r="AX58" s="5"/>
    </row>
    <row r="59" spans="1:50" x14ac:dyDescent="0.25">
      <c r="A59" s="3" t="s">
        <v>10</v>
      </c>
      <c r="B59" s="6" t="str">
        <f t="shared" si="18"/>
        <v/>
      </c>
      <c r="C59" s="6" t="str">
        <f t="shared" si="16"/>
        <v/>
      </c>
      <c r="D59" s="6" t="str">
        <f t="shared" si="16"/>
        <v/>
      </c>
      <c r="E59" s="6" t="str">
        <f t="shared" si="16"/>
        <v/>
      </c>
      <c r="F59" s="6" t="str">
        <f t="shared" si="16"/>
        <v/>
      </c>
      <c r="G59" s="6" t="str">
        <f t="shared" si="16"/>
        <v/>
      </c>
      <c r="H59" s="6" t="str">
        <f t="shared" si="16"/>
        <v/>
      </c>
      <c r="I59" s="6" t="str">
        <f t="shared" si="16"/>
        <v/>
      </c>
      <c r="J59" s="6" t="str">
        <f t="shared" si="16"/>
        <v/>
      </c>
      <c r="K59" s="6" t="str">
        <f t="shared" si="16"/>
        <v/>
      </c>
      <c r="L59" s="6" t="str">
        <f t="shared" si="16"/>
        <v/>
      </c>
      <c r="M59" s="6" t="str">
        <f t="shared" si="16"/>
        <v/>
      </c>
      <c r="N59" s="6" t="str">
        <f t="shared" si="16"/>
        <v/>
      </c>
      <c r="O59" s="6" t="str">
        <f t="shared" si="16"/>
        <v/>
      </c>
      <c r="P59" s="6" t="str">
        <f t="shared" si="16"/>
        <v/>
      </c>
      <c r="Q59" s="6" t="str">
        <f t="shared" si="16"/>
        <v/>
      </c>
      <c r="R59" s="6" t="str">
        <f t="shared" si="16"/>
        <v/>
      </c>
      <c r="S59" s="6" t="str">
        <f t="shared" si="16"/>
        <v/>
      </c>
      <c r="T59" s="6" t="str">
        <f t="shared" si="16"/>
        <v/>
      </c>
      <c r="U59" s="6" t="str">
        <f t="shared" si="16"/>
        <v/>
      </c>
      <c r="V59" s="6" t="str">
        <f t="shared" si="16"/>
        <v/>
      </c>
      <c r="W59" s="6" t="str">
        <f t="shared" si="16"/>
        <v/>
      </c>
      <c r="X59" s="6" t="str">
        <f t="shared" si="16"/>
        <v/>
      </c>
      <c r="Z59" s="3" t="s">
        <v>10</v>
      </c>
      <c r="AA59" s="6">
        <f t="shared" si="19"/>
        <v>6.8999999999999995</v>
      </c>
      <c r="AB59" s="6">
        <f t="shared" si="17"/>
        <v>6.43</v>
      </c>
      <c r="AC59" s="6">
        <f t="shared" si="17"/>
        <v>6.1199999999999992</v>
      </c>
      <c r="AD59" s="6">
        <f t="shared" si="17"/>
        <v>4.67</v>
      </c>
      <c r="AE59" s="6">
        <f t="shared" si="17"/>
        <v>7.3599999999999977</v>
      </c>
      <c r="AF59" s="6">
        <f t="shared" si="17"/>
        <v>4.6799999999999988</v>
      </c>
      <c r="AG59" s="6">
        <f t="shared" si="17"/>
        <v>0.73000000000000009</v>
      </c>
      <c r="AH59" s="6">
        <f t="shared" si="17"/>
        <v>0.44000000000000006</v>
      </c>
      <c r="AI59" s="6">
        <f t="shared" si="17"/>
        <v>0.84000000000000008</v>
      </c>
      <c r="AJ59" s="6">
        <f t="shared" si="17"/>
        <v>0.84000000000000008</v>
      </c>
      <c r="AK59" s="6">
        <f t="shared" si="17"/>
        <v>3.63</v>
      </c>
      <c r="AL59" s="6">
        <f t="shared" si="17"/>
        <v>6.1400000000000006</v>
      </c>
      <c r="AM59" s="6">
        <f t="shared" si="17"/>
        <v>8.7299999999999969</v>
      </c>
      <c r="AN59" s="6">
        <f t="shared" si="17"/>
        <v>3.9599999999999991</v>
      </c>
      <c r="AO59" s="6">
        <f t="shared" si="17"/>
        <v>2.8899999999999992</v>
      </c>
      <c r="AP59" s="6">
        <f t="shared" si="17"/>
        <v>2</v>
      </c>
      <c r="AQ59" s="6">
        <f t="shared" si="17"/>
        <v>0.16</v>
      </c>
      <c r="AR59" s="6">
        <f t="shared" si="17"/>
        <v>0</v>
      </c>
      <c r="AS59" s="6">
        <f t="shared" si="17"/>
        <v>0.01</v>
      </c>
      <c r="AT59" s="6">
        <f t="shared" si="17"/>
        <v>0.04</v>
      </c>
      <c r="AU59" s="6">
        <f t="shared" si="17"/>
        <v>6.0000000000000005E-2</v>
      </c>
      <c r="AV59" s="6">
        <f t="shared" si="17"/>
        <v>0.15</v>
      </c>
      <c r="AW59" s="6">
        <f t="shared" si="17"/>
        <v>0.31999999999999995</v>
      </c>
      <c r="AX59" s="5"/>
    </row>
    <row r="60" spans="1:50" x14ac:dyDescent="0.25">
      <c r="A60" s="3">
        <v>275</v>
      </c>
      <c r="B60" s="6" t="str">
        <f t="shared" si="18"/>
        <v/>
      </c>
      <c r="C60" s="6" t="str">
        <f t="shared" si="16"/>
        <v/>
      </c>
      <c r="D60" s="6" t="str">
        <f t="shared" si="16"/>
        <v/>
      </c>
      <c r="E60" s="6" t="str">
        <f t="shared" si="16"/>
        <v/>
      </c>
      <c r="F60" s="6" t="str">
        <f t="shared" si="16"/>
        <v/>
      </c>
      <c r="G60" s="6" t="str">
        <f t="shared" si="16"/>
        <v/>
      </c>
      <c r="H60" s="6" t="str">
        <f t="shared" si="16"/>
        <v/>
      </c>
      <c r="I60" s="6" t="str">
        <f t="shared" si="16"/>
        <v/>
      </c>
      <c r="J60" s="6" t="str">
        <f t="shared" si="16"/>
        <v/>
      </c>
      <c r="K60" s="6" t="str">
        <f t="shared" si="16"/>
        <v/>
      </c>
      <c r="L60" s="6" t="str">
        <f t="shared" si="16"/>
        <v/>
      </c>
      <c r="M60" s="6" t="str">
        <f t="shared" si="16"/>
        <v/>
      </c>
      <c r="N60" s="6" t="str">
        <f t="shared" si="16"/>
        <v/>
      </c>
      <c r="O60" s="6" t="str">
        <f t="shared" si="16"/>
        <v/>
      </c>
      <c r="P60" s="6" t="str">
        <f t="shared" si="16"/>
        <v/>
      </c>
      <c r="Q60" s="6" t="str">
        <f t="shared" si="16"/>
        <v/>
      </c>
      <c r="R60" s="6" t="str">
        <f t="shared" si="16"/>
        <v/>
      </c>
      <c r="S60" s="6" t="str">
        <f t="shared" si="16"/>
        <v/>
      </c>
      <c r="T60" s="6" t="str">
        <f t="shared" si="16"/>
        <v/>
      </c>
      <c r="U60" s="6" t="str">
        <f t="shared" si="16"/>
        <v/>
      </c>
      <c r="V60" s="6" t="str">
        <f t="shared" si="16"/>
        <v/>
      </c>
      <c r="W60" s="6" t="str">
        <f t="shared" si="16"/>
        <v/>
      </c>
      <c r="X60" s="6" t="str">
        <f t="shared" si="16"/>
        <v/>
      </c>
      <c r="Z60" s="3">
        <v>275</v>
      </c>
      <c r="AA60" s="6">
        <f t="shared" si="19"/>
        <v>6.8999999999999995</v>
      </c>
      <c r="AB60" s="6">
        <f t="shared" si="17"/>
        <v>6.43</v>
      </c>
      <c r="AC60" s="6">
        <f t="shared" si="17"/>
        <v>6.1199999999999992</v>
      </c>
      <c r="AD60" s="6">
        <f t="shared" si="17"/>
        <v>4.67</v>
      </c>
      <c r="AE60" s="6">
        <f t="shared" si="17"/>
        <v>7.3599999999999977</v>
      </c>
      <c r="AF60" s="6">
        <f t="shared" si="17"/>
        <v>4.6799999999999988</v>
      </c>
      <c r="AG60" s="6">
        <f t="shared" si="17"/>
        <v>0.73000000000000009</v>
      </c>
      <c r="AH60" s="6">
        <f t="shared" si="17"/>
        <v>0.44000000000000006</v>
      </c>
      <c r="AI60" s="6">
        <f t="shared" si="17"/>
        <v>0.84000000000000008</v>
      </c>
      <c r="AJ60" s="6">
        <f t="shared" si="17"/>
        <v>0.84000000000000008</v>
      </c>
      <c r="AK60" s="6">
        <f t="shared" si="17"/>
        <v>3.63</v>
      </c>
      <c r="AL60" s="6">
        <f t="shared" si="17"/>
        <v>6.1400000000000006</v>
      </c>
      <c r="AM60" s="6">
        <f t="shared" si="17"/>
        <v>8.7299999999999969</v>
      </c>
      <c r="AN60" s="6">
        <f t="shared" si="17"/>
        <v>3.9599999999999991</v>
      </c>
      <c r="AO60" s="6">
        <f t="shared" si="17"/>
        <v>2.8899999999999992</v>
      </c>
      <c r="AP60" s="6">
        <f t="shared" si="17"/>
        <v>2</v>
      </c>
      <c r="AQ60" s="6">
        <f t="shared" si="17"/>
        <v>0.16</v>
      </c>
      <c r="AR60" s="6">
        <f t="shared" si="17"/>
        <v>0</v>
      </c>
      <c r="AS60" s="6">
        <f t="shared" si="17"/>
        <v>0.01</v>
      </c>
      <c r="AT60" s="6">
        <f t="shared" si="17"/>
        <v>0.04</v>
      </c>
      <c r="AU60" s="6">
        <f t="shared" si="17"/>
        <v>6.0000000000000005E-2</v>
      </c>
      <c r="AV60" s="6">
        <f t="shared" si="17"/>
        <v>0.15</v>
      </c>
      <c r="AW60" s="6">
        <f t="shared" si="17"/>
        <v>0.31999999999999995</v>
      </c>
      <c r="AX60" s="5"/>
    </row>
    <row r="61" spans="1:50" x14ac:dyDescent="0.25">
      <c r="A61" s="3" t="s">
        <v>4</v>
      </c>
      <c r="B61" s="6" t="str">
        <f t="shared" si="18"/>
        <v/>
      </c>
      <c r="C61" s="6" t="str">
        <f t="shared" si="16"/>
        <v/>
      </c>
      <c r="D61" s="6" t="str">
        <f t="shared" si="16"/>
        <v/>
      </c>
      <c r="E61" s="6" t="str">
        <f t="shared" si="16"/>
        <v/>
      </c>
      <c r="F61" s="6" t="str">
        <f t="shared" si="16"/>
        <v/>
      </c>
      <c r="G61" s="6" t="str">
        <f t="shared" si="16"/>
        <v/>
      </c>
      <c r="H61" s="6" t="str">
        <f t="shared" si="16"/>
        <v/>
      </c>
      <c r="I61" s="6" t="str">
        <f t="shared" si="16"/>
        <v/>
      </c>
      <c r="J61" s="6" t="str">
        <f t="shared" si="16"/>
        <v/>
      </c>
      <c r="K61" s="6" t="str">
        <f t="shared" si="16"/>
        <v/>
      </c>
      <c r="L61" s="6" t="str">
        <f t="shared" si="16"/>
        <v/>
      </c>
      <c r="M61" s="6" t="str">
        <f t="shared" si="16"/>
        <v/>
      </c>
      <c r="N61" s="6" t="str">
        <f t="shared" si="16"/>
        <v/>
      </c>
      <c r="O61" s="6" t="str">
        <f t="shared" si="16"/>
        <v/>
      </c>
      <c r="P61" s="6" t="str">
        <f t="shared" si="16"/>
        <v/>
      </c>
      <c r="Q61" s="6" t="str">
        <f t="shared" si="16"/>
        <v/>
      </c>
      <c r="R61" s="6" t="str">
        <f t="shared" si="16"/>
        <v/>
      </c>
      <c r="S61" s="6" t="str">
        <f t="shared" si="16"/>
        <v/>
      </c>
      <c r="T61" s="6" t="str">
        <f t="shared" si="16"/>
        <v/>
      </c>
      <c r="U61" s="6" t="str">
        <f t="shared" si="16"/>
        <v/>
      </c>
      <c r="V61" s="6" t="str">
        <f t="shared" si="16"/>
        <v/>
      </c>
      <c r="W61" s="6" t="str">
        <f t="shared" si="16"/>
        <v/>
      </c>
      <c r="X61" s="6" t="str">
        <f t="shared" si="16"/>
        <v/>
      </c>
      <c r="Z61" s="3" t="s">
        <v>4</v>
      </c>
      <c r="AA61" s="6">
        <f t="shared" si="19"/>
        <v>6.8999999999999995</v>
      </c>
      <c r="AB61" s="6">
        <f t="shared" si="17"/>
        <v>6.43</v>
      </c>
      <c r="AC61" s="6">
        <f t="shared" si="17"/>
        <v>6.1199999999999992</v>
      </c>
      <c r="AD61" s="6">
        <f t="shared" si="17"/>
        <v>4.67</v>
      </c>
      <c r="AE61" s="6">
        <f t="shared" si="17"/>
        <v>7.3599999999999977</v>
      </c>
      <c r="AF61" s="6">
        <f t="shared" si="17"/>
        <v>4.6799999999999988</v>
      </c>
      <c r="AG61" s="6">
        <f t="shared" si="17"/>
        <v>0.73000000000000009</v>
      </c>
      <c r="AH61" s="6">
        <f t="shared" si="17"/>
        <v>0.44000000000000006</v>
      </c>
      <c r="AI61" s="6">
        <f t="shared" si="17"/>
        <v>0.84000000000000008</v>
      </c>
      <c r="AJ61" s="6">
        <f t="shared" si="17"/>
        <v>0.84000000000000008</v>
      </c>
      <c r="AK61" s="6">
        <f t="shared" si="17"/>
        <v>3.63</v>
      </c>
      <c r="AL61" s="6">
        <f t="shared" si="17"/>
        <v>6.1400000000000006</v>
      </c>
      <c r="AM61" s="6">
        <f t="shared" si="17"/>
        <v>8.7299999999999969</v>
      </c>
      <c r="AN61" s="6">
        <f t="shared" si="17"/>
        <v>3.9599999999999991</v>
      </c>
      <c r="AO61" s="6">
        <f t="shared" si="17"/>
        <v>2.8899999999999992</v>
      </c>
      <c r="AP61" s="6">
        <f t="shared" si="17"/>
        <v>2</v>
      </c>
      <c r="AQ61" s="6">
        <f t="shared" si="17"/>
        <v>0.16</v>
      </c>
      <c r="AR61" s="6">
        <f t="shared" si="17"/>
        <v>0</v>
      </c>
      <c r="AS61" s="6">
        <f t="shared" si="17"/>
        <v>0.01</v>
      </c>
      <c r="AT61" s="6">
        <f t="shared" si="17"/>
        <v>0.04</v>
      </c>
      <c r="AU61" s="6">
        <f t="shared" si="17"/>
        <v>6.0000000000000005E-2</v>
      </c>
      <c r="AV61" s="6">
        <f t="shared" si="17"/>
        <v>0.15</v>
      </c>
      <c r="AW61" s="6">
        <f t="shared" si="17"/>
        <v>0.31999999999999995</v>
      </c>
      <c r="AX61" s="5"/>
    </row>
    <row r="62" spans="1:50" x14ac:dyDescent="0.25">
      <c r="A62" s="3" t="s">
        <v>11</v>
      </c>
      <c r="B62" s="6">
        <f t="shared" si="18"/>
        <v>6.8999999999999995</v>
      </c>
      <c r="C62" s="6">
        <f t="shared" si="16"/>
        <v>6.43</v>
      </c>
      <c r="D62" s="6">
        <f t="shared" si="16"/>
        <v>6.1199999999999992</v>
      </c>
      <c r="E62" s="6">
        <f t="shared" si="16"/>
        <v>4.67</v>
      </c>
      <c r="F62" s="6">
        <f t="shared" si="16"/>
        <v>7.3599999999999977</v>
      </c>
      <c r="G62" s="6">
        <f t="shared" si="16"/>
        <v>4.6799999999999988</v>
      </c>
      <c r="H62" s="6">
        <f t="shared" si="16"/>
        <v>0.73000000000000009</v>
      </c>
      <c r="I62" s="6">
        <f t="shared" si="16"/>
        <v>0.44000000000000006</v>
      </c>
      <c r="J62" s="6">
        <f t="shared" si="16"/>
        <v>0.84000000000000008</v>
      </c>
      <c r="K62" s="6">
        <f t="shared" si="16"/>
        <v>0.84000000000000008</v>
      </c>
      <c r="L62" s="6">
        <f t="shared" si="16"/>
        <v>3.63</v>
      </c>
      <c r="M62" s="6">
        <f t="shared" si="16"/>
        <v>6.1400000000000006</v>
      </c>
      <c r="N62" s="6">
        <f t="shared" si="16"/>
        <v>8.7299999999999969</v>
      </c>
      <c r="O62" s="6">
        <f t="shared" si="16"/>
        <v>3.9599999999999991</v>
      </c>
      <c r="P62" s="6">
        <f t="shared" si="16"/>
        <v>2.8899999999999992</v>
      </c>
      <c r="Q62" s="6">
        <f t="shared" si="16"/>
        <v>2</v>
      </c>
      <c r="R62" s="6">
        <f t="shared" si="16"/>
        <v>0.16</v>
      </c>
      <c r="S62" s="6">
        <f t="shared" si="16"/>
        <v>0</v>
      </c>
      <c r="T62" s="6">
        <f t="shared" si="16"/>
        <v>0.01</v>
      </c>
      <c r="U62" s="6">
        <f t="shared" si="16"/>
        <v>0.04</v>
      </c>
      <c r="V62" s="6">
        <f t="shared" si="16"/>
        <v>6.0000000000000005E-2</v>
      </c>
      <c r="W62" s="6">
        <f t="shared" si="16"/>
        <v>0.15</v>
      </c>
      <c r="X62" s="6">
        <f t="shared" si="16"/>
        <v>0.31999999999999995</v>
      </c>
      <c r="Z62" s="3" t="s">
        <v>11</v>
      </c>
      <c r="AA62" s="6" t="str">
        <f t="shared" si="19"/>
        <v/>
      </c>
      <c r="AB62" s="6" t="str">
        <f t="shared" si="17"/>
        <v/>
      </c>
      <c r="AC62" s="6" t="str">
        <f t="shared" si="17"/>
        <v/>
      </c>
      <c r="AD62" s="6" t="str">
        <f t="shared" si="17"/>
        <v/>
      </c>
      <c r="AE62" s="6" t="str">
        <f t="shared" si="17"/>
        <v/>
      </c>
      <c r="AF62" s="6" t="str">
        <f t="shared" si="17"/>
        <v/>
      </c>
      <c r="AG62" s="6" t="str">
        <f t="shared" si="17"/>
        <v/>
      </c>
      <c r="AH62" s="6" t="str">
        <f t="shared" si="17"/>
        <v/>
      </c>
      <c r="AI62" s="6" t="str">
        <f t="shared" si="17"/>
        <v/>
      </c>
      <c r="AJ62" s="6" t="str">
        <f t="shared" si="17"/>
        <v/>
      </c>
      <c r="AK62" s="6" t="str">
        <f t="shared" si="17"/>
        <v/>
      </c>
      <c r="AL62" s="6" t="str">
        <f t="shared" si="17"/>
        <v/>
      </c>
      <c r="AM62" s="6" t="str">
        <f t="shared" si="17"/>
        <v/>
      </c>
      <c r="AN62" s="6" t="str">
        <f t="shared" si="17"/>
        <v/>
      </c>
      <c r="AO62" s="6" t="str">
        <f t="shared" si="17"/>
        <v/>
      </c>
      <c r="AP62" s="6" t="str">
        <f t="shared" si="17"/>
        <v/>
      </c>
      <c r="AQ62" s="6" t="str">
        <f t="shared" si="17"/>
        <v/>
      </c>
      <c r="AR62" s="6" t="str">
        <f t="shared" si="17"/>
        <v/>
      </c>
      <c r="AS62" s="6" t="str">
        <f t="shared" si="17"/>
        <v/>
      </c>
      <c r="AT62" s="6" t="str">
        <f t="shared" si="17"/>
        <v/>
      </c>
      <c r="AU62" s="6" t="str">
        <f t="shared" si="17"/>
        <v/>
      </c>
      <c r="AV62" s="6" t="str">
        <f t="shared" si="17"/>
        <v/>
      </c>
      <c r="AW62" s="6" t="str">
        <f t="shared" si="17"/>
        <v/>
      </c>
      <c r="AX62" s="5"/>
    </row>
    <row r="63" spans="1:50" x14ac:dyDescent="0.25">
      <c r="A63" s="3" t="s">
        <v>12</v>
      </c>
      <c r="B63" s="6" t="str">
        <f t="shared" si="18"/>
        <v/>
      </c>
      <c r="C63" s="6" t="str">
        <f t="shared" si="16"/>
        <v/>
      </c>
      <c r="D63" s="6" t="str">
        <f t="shared" si="16"/>
        <v/>
      </c>
      <c r="E63" s="6" t="str">
        <f t="shared" si="16"/>
        <v/>
      </c>
      <c r="F63" s="6" t="str">
        <f t="shared" si="16"/>
        <v/>
      </c>
      <c r="G63" s="6" t="str">
        <f t="shared" si="16"/>
        <v/>
      </c>
      <c r="H63" s="6" t="str">
        <f t="shared" si="16"/>
        <v/>
      </c>
      <c r="I63" s="6" t="str">
        <f t="shared" si="16"/>
        <v/>
      </c>
      <c r="J63" s="6" t="str">
        <f t="shared" si="16"/>
        <v/>
      </c>
      <c r="K63" s="6" t="str">
        <f t="shared" si="16"/>
        <v/>
      </c>
      <c r="L63" s="6" t="str">
        <f t="shared" si="16"/>
        <v/>
      </c>
      <c r="M63" s="6" t="str">
        <f t="shared" si="16"/>
        <v/>
      </c>
      <c r="N63" s="6" t="str">
        <f t="shared" si="16"/>
        <v/>
      </c>
      <c r="O63" s="6" t="str">
        <f t="shared" si="16"/>
        <v/>
      </c>
      <c r="P63" s="6" t="str">
        <f t="shared" si="16"/>
        <v/>
      </c>
      <c r="Q63" s="6" t="str">
        <f t="shared" si="16"/>
        <v/>
      </c>
      <c r="R63" s="6" t="str">
        <f t="shared" si="16"/>
        <v/>
      </c>
      <c r="S63" s="6" t="str">
        <f t="shared" si="16"/>
        <v/>
      </c>
      <c r="T63" s="6" t="str">
        <f t="shared" si="16"/>
        <v/>
      </c>
      <c r="U63" s="6" t="str">
        <f t="shared" si="16"/>
        <v/>
      </c>
      <c r="V63" s="6" t="str">
        <f t="shared" si="16"/>
        <v/>
      </c>
      <c r="W63" s="6" t="str">
        <f t="shared" si="16"/>
        <v/>
      </c>
      <c r="X63" s="6" t="str">
        <f t="shared" si="16"/>
        <v/>
      </c>
      <c r="Z63" s="3" t="s">
        <v>12</v>
      </c>
      <c r="AA63" s="6">
        <f t="shared" si="19"/>
        <v>6.8999999999999995</v>
      </c>
      <c r="AB63" s="6">
        <f t="shared" si="17"/>
        <v>6.43</v>
      </c>
      <c r="AC63" s="6">
        <f t="shared" si="17"/>
        <v>6.1199999999999992</v>
      </c>
      <c r="AD63" s="6">
        <f t="shared" si="17"/>
        <v>4.67</v>
      </c>
      <c r="AE63" s="6">
        <f t="shared" si="17"/>
        <v>7.3599999999999977</v>
      </c>
      <c r="AF63" s="6">
        <f t="shared" si="17"/>
        <v>4.6799999999999988</v>
      </c>
      <c r="AG63" s="6">
        <f t="shared" si="17"/>
        <v>0.73000000000000009</v>
      </c>
      <c r="AH63" s="6">
        <f t="shared" si="17"/>
        <v>0.44000000000000006</v>
      </c>
      <c r="AI63" s="6">
        <f t="shared" si="17"/>
        <v>0.84000000000000008</v>
      </c>
      <c r="AJ63" s="6">
        <f t="shared" si="17"/>
        <v>0.84000000000000008</v>
      </c>
      <c r="AK63" s="6">
        <f t="shared" si="17"/>
        <v>3.63</v>
      </c>
      <c r="AL63" s="6">
        <f t="shared" si="17"/>
        <v>6.1400000000000006</v>
      </c>
      <c r="AM63" s="6">
        <f t="shared" si="17"/>
        <v>8.7299999999999969</v>
      </c>
      <c r="AN63" s="6">
        <f t="shared" si="17"/>
        <v>3.9599999999999991</v>
      </c>
      <c r="AO63" s="6">
        <f t="shared" si="17"/>
        <v>2.8899999999999992</v>
      </c>
      <c r="AP63" s="6">
        <f t="shared" si="17"/>
        <v>2</v>
      </c>
      <c r="AQ63" s="6">
        <f t="shared" si="17"/>
        <v>0.16</v>
      </c>
      <c r="AR63" s="6">
        <f t="shared" si="17"/>
        <v>0</v>
      </c>
      <c r="AS63" s="6">
        <f t="shared" si="17"/>
        <v>0.01</v>
      </c>
      <c r="AT63" s="6">
        <f t="shared" si="17"/>
        <v>0.04</v>
      </c>
      <c r="AU63" s="6">
        <f t="shared" si="17"/>
        <v>6.0000000000000005E-2</v>
      </c>
      <c r="AV63" s="6">
        <f t="shared" si="17"/>
        <v>0.15</v>
      </c>
      <c r="AW63" s="6">
        <f t="shared" si="17"/>
        <v>0.31999999999999995</v>
      </c>
      <c r="AX63" s="5"/>
    </row>
    <row r="64" spans="1:50" x14ac:dyDescent="0.25">
      <c r="A64" s="3" t="s">
        <v>7</v>
      </c>
      <c r="B64" s="6" t="str">
        <f t="shared" si="18"/>
        <v/>
      </c>
      <c r="C64" s="6" t="str">
        <f t="shared" si="16"/>
        <v/>
      </c>
      <c r="D64" s="6" t="str">
        <f t="shared" si="16"/>
        <v/>
      </c>
      <c r="E64" s="6" t="str">
        <f t="shared" si="16"/>
        <v/>
      </c>
      <c r="F64" s="6" t="str">
        <f t="shared" si="16"/>
        <v/>
      </c>
      <c r="G64" s="6" t="str">
        <f t="shared" si="16"/>
        <v/>
      </c>
      <c r="H64" s="6" t="str">
        <f t="shared" si="16"/>
        <v/>
      </c>
      <c r="I64" s="6" t="str">
        <f t="shared" si="16"/>
        <v/>
      </c>
      <c r="J64" s="6" t="str">
        <f t="shared" si="16"/>
        <v/>
      </c>
      <c r="K64" s="6" t="str">
        <f t="shared" si="16"/>
        <v/>
      </c>
      <c r="L64" s="6" t="str">
        <f t="shared" si="16"/>
        <v/>
      </c>
      <c r="M64" s="6" t="str">
        <f t="shared" si="16"/>
        <v/>
      </c>
      <c r="N64" s="6" t="str">
        <f t="shared" si="16"/>
        <v/>
      </c>
      <c r="O64" s="6" t="str">
        <f t="shared" si="16"/>
        <v/>
      </c>
      <c r="P64" s="6" t="str">
        <f t="shared" si="16"/>
        <v/>
      </c>
      <c r="Q64" s="6" t="str">
        <f t="shared" si="16"/>
        <v/>
      </c>
      <c r="R64" s="6" t="str">
        <f t="shared" si="16"/>
        <v/>
      </c>
      <c r="S64" s="6" t="str">
        <f t="shared" si="16"/>
        <v/>
      </c>
      <c r="T64" s="6" t="str">
        <f t="shared" si="16"/>
        <v/>
      </c>
      <c r="U64" s="6" t="str">
        <f t="shared" si="16"/>
        <v/>
      </c>
      <c r="V64" s="6" t="str">
        <f t="shared" si="16"/>
        <v/>
      </c>
      <c r="W64" s="6" t="str">
        <f t="shared" si="16"/>
        <v/>
      </c>
      <c r="X64" s="6" t="str">
        <f t="shared" si="16"/>
        <v/>
      </c>
      <c r="Z64" s="3" t="s">
        <v>7</v>
      </c>
      <c r="AA64" s="6">
        <f t="shared" si="19"/>
        <v>6.8999999999999995</v>
      </c>
      <c r="AB64" s="6">
        <f t="shared" si="17"/>
        <v>6.43</v>
      </c>
      <c r="AC64" s="6">
        <f t="shared" si="17"/>
        <v>6.1199999999999992</v>
      </c>
      <c r="AD64" s="6">
        <f t="shared" si="17"/>
        <v>4.67</v>
      </c>
      <c r="AE64" s="6">
        <f t="shared" si="17"/>
        <v>7.3599999999999977</v>
      </c>
      <c r="AF64" s="6">
        <f t="shared" si="17"/>
        <v>4.6799999999999988</v>
      </c>
      <c r="AG64" s="6">
        <f t="shared" si="17"/>
        <v>0.73000000000000009</v>
      </c>
      <c r="AH64" s="6">
        <f t="shared" si="17"/>
        <v>0.44000000000000006</v>
      </c>
      <c r="AI64" s="6">
        <f t="shared" si="17"/>
        <v>0.84000000000000008</v>
      </c>
      <c r="AJ64" s="6">
        <f t="shared" si="17"/>
        <v>0.84000000000000008</v>
      </c>
      <c r="AK64" s="6">
        <f t="shared" si="17"/>
        <v>3.63</v>
      </c>
      <c r="AL64" s="6">
        <f t="shared" si="17"/>
        <v>6.1400000000000006</v>
      </c>
      <c r="AM64" s="6">
        <f t="shared" si="17"/>
        <v>8.7299999999999969</v>
      </c>
      <c r="AN64" s="6">
        <f t="shared" si="17"/>
        <v>3.9599999999999991</v>
      </c>
      <c r="AO64" s="6">
        <f t="shared" si="17"/>
        <v>2.8899999999999992</v>
      </c>
      <c r="AP64" s="6">
        <f t="shared" si="17"/>
        <v>2</v>
      </c>
      <c r="AQ64" s="6">
        <f t="shared" si="17"/>
        <v>0.16</v>
      </c>
      <c r="AR64" s="6">
        <f t="shared" si="17"/>
        <v>0</v>
      </c>
      <c r="AS64" s="6">
        <f t="shared" si="17"/>
        <v>0.01</v>
      </c>
      <c r="AT64" s="6">
        <f t="shared" si="17"/>
        <v>0.04</v>
      </c>
      <c r="AU64" s="6">
        <f t="shared" si="17"/>
        <v>6.0000000000000005E-2</v>
      </c>
      <c r="AV64" s="6">
        <f t="shared" si="17"/>
        <v>0.15</v>
      </c>
      <c r="AW64" s="6">
        <f t="shared" si="17"/>
        <v>0.31999999999999995</v>
      </c>
      <c r="AX64" s="5"/>
    </row>
    <row r="66" spans="1:50" x14ac:dyDescent="0.25">
      <c r="B66" t="s">
        <v>0</v>
      </c>
      <c r="C66" t="s">
        <v>4</v>
      </c>
      <c r="D66" t="s">
        <v>7</v>
      </c>
      <c r="AA66" t="s">
        <v>0</v>
      </c>
      <c r="AB66" t="s">
        <v>4</v>
      </c>
      <c r="AC66" t="s">
        <v>7</v>
      </c>
    </row>
    <row r="67" spans="1:50" x14ac:dyDescent="0.25">
      <c r="B67">
        <v>6.120000000000001</v>
      </c>
      <c r="C67">
        <v>6.6000000000000005</v>
      </c>
      <c r="D67">
        <v>7.47</v>
      </c>
      <c r="E67">
        <v>6.58</v>
      </c>
      <c r="F67">
        <v>6.5999999999999988</v>
      </c>
      <c r="G67">
        <v>2.4299999999999993</v>
      </c>
      <c r="H67">
        <v>0.30000000000000004</v>
      </c>
      <c r="I67">
        <v>0.17</v>
      </c>
      <c r="J67">
        <v>0.30000000000000004</v>
      </c>
      <c r="K67">
        <v>0.11999999999999998</v>
      </c>
      <c r="L67">
        <v>1.0399999999999998</v>
      </c>
      <c r="M67">
        <v>2.2599999999999993</v>
      </c>
      <c r="N67">
        <v>2.7</v>
      </c>
      <c r="O67">
        <v>3.0999999999999992</v>
      </c>
      <c r="P67">
        <v>2.3099999999999987</v>
      </c>
      <c r="Q67">
        <v>4.8499999999999996</v>
      </c>
      <c r="R67">
        <v>4.7699999999999996</v>
      </c>
      <c r="S67">
        <v>8.0500000000000007</v>
      </c>
      <c r="T67">
        <v>7.1599999999999993</v>
      </c>
      <c r="U67">
        <v>6.5999999999999988</v>
      </c>
      <c r="V67">
        <v>6.839999999999999</v>
      </c>
      <c r="W67">
        <v>6.6899999999999995</v>
      </c>
      <c r="X67">
        <v>6.9700000000000006</v>
      </c>
      <c r="AA67">
        <v>6.120000000000001</v>
      </c>
      <c r="AB67">
        <v>6.6000000000000005</v>
      </c>
      <c r="AC67">
        <v>7.47</v>
      </c>
      <c r="AD67">
        <v>6.58</v>
      </c>
      <c r="AE67">
        <v>6.5999999999999988</v>
      </c>
      <c r="AF67">
        <v>2.4299999999999993</v>
      </c>
      <c r="AG67">
        <v>0.30000000000000004</v>
      </c>
      <c r="AH67">
        <v>0.17</v>
      </c>
      <c r="AI67">
        <v>0.30000000000000004</v>
      </c>
      <c r="AJ67">
        <v>0.11999999999999998</v>
      </c>
      <c r="AK67">
        <v>1.0399999999999998</v>
      </c>
      <c r="AL67">
        <v>2.2599999999999993</v>
      </c>
      <c r="AM67">
        <v>2.7</v>
      </c>
      <c r="AN67">
        <v>3.0999999999999992</v>
      </c>
      <c r="AO67">
        <v>2.3099999999999987</v>
      </c>
      <c r="AP67">
        <v>4.8499999999999996</v>
      </c>
      <c r="AQ67">
        <v>4.7699999999999996</v>
      </c>
      <c r="AR67">
        <v>8.0500000000000007</v>
      </c>
      <c r="AS67">
        <v>7.1599999999999993</v>
      </c>
      <c r="AT67">
        <v>6.5999999999999988</v>
      </c>
      <c r="AU67">
        <v>6.839999999999999</v>
      </c>
      <c r="AV67">
        <v>6.6899999999999995</v>
      </c>
      <c r="AW67">
        <v>6.9700000000000006</v>
      </c>
    </row>
    <row r="68" spans="1:50" x14ac:dyDescent="0.25">
      <c r="A68" s="4" t="s">
        <v>8</v>
      </c>
      <c r="B68" s="6" t="str">
        <f>IF(COUNTIF($B$66:$D$66,$A68), B$67, "")</f>
        <v/>
      </c>
      <c r="C68" s="6" t="str">
        <f t="shared" ref="C68:X77" si="20">IF(COUNTIF($B$66:$D$66,$A68), C$67, "")</f>
        <v/>
      </c>
      <c r="D68" s="6" t="str">
        <f t="shared" si="20"/>
        <v/>
      </c>
      <c r="E68" s="6" t="str">
        <f t="shared" si="20"/>
        <v/>
      </c>
      <c r="F68" s="6" t="str">
        <f t="shared" si="20"/>
        <v/>
      </c>
      <c r="G68" s="6" t="str">
        <f t="shared" si="20"/>
        <v/>
      </c>
      <c r="H68" s="6" t="str">
        <f t="shared" si="20"/>
        <v/>
      </c>
      <c r="I68" s="6" t="str">
        <f t="shared" si="20"/>
        <v/>
      </c>
      <c r="J68" s="6" t="str">
        <f t="shared" si="20"/>
        <v/>
      </c>
      <c r="K68" s="6" t="str">
        <f t="shared" si="20"/>
        <v/>
      </c>
      <c r="L68" s="6" t="str">
        <f t="shared" si="20"/>
        <v/>
      </c>
      <c r="M68" s="6" t="str">
        <f t="shared" si="20"/>
        <v/>
      </c>
      <c r="N68" s="6" t="str">
        <f t="shared" si="20"/>
        <v/>
      </c>
      <c r="O68" s="6" t="str">
        <f t="shared" si="20"/>
        <v/>
      </c>
      <c r="P68" s="6" t="str">
        <f t="shared" si="20"/>
        <v/>
      </c>
      <c r="Q68" s="6" t="str">
        <f t="shared" si="20"/>
        <v/>
      </c>
      <c r="R68" s="6" t="str">
        <f t="shared" si="20"/>
        <v/>
      </c>
      <c r="S68" s="6" t="str">
        <f t="shared" si="20"/>
        <v/>
      </c>
      <c r="T68" s="6" t="str">
        <f t="shared" si="20"/>
        <v/>
      </c>
      <c r="U68" s="6" t="str">
        <f t="shared" si="20"/>
        <v/>
      </c>
      <c r="V68" s="6" t="str">
        <f t="shared" si="20"/>
        <v/>
      </c>
      <c r="W68" s="6" t="str">
        <f t="shared" si="20"/>
        <v/>
      </c>
      <c r="X68" s="6" t="str">
        <f t="shared" si="20"/>
        <v/>
      </c>
      <c r="Z68" s="4" t="s">
        <v>8</v>
      </c>
      <c r="AA68" s="6">
        <f>IF(COUNTIF($B$66:$D$66,$A68),"", AA$67)</f>
        <v>6.120000000000001</v>
      </c>
      <c r="AB68" s="6">
        <f t="shared" ref="AB68:AW77" si="21">IF(COUNTIF($B$66:$D$66,$A68),"", AB$67)</f>
        <v>6.6000000000000005</v>
      </c>
      <c r="AC68" s="6">
        <f t="shared" si="21"/>
        <v>7.47</v>
      </c>
      <c r="AD68" s="6">
        <f t="shared" si="21"/>
        <v>6.58</v>
      </c>
      <c r="AE68" s="6">
        <f t="shared" si="21"/>
        <v>6.5999999999999988</v>
      </c>
      <c r="AF68" s="6">
        <f t="shared" si="21"/>
        <v>2.4299999999999993</v>
      </c>
      <c r="AG68" s="6">
        <f t="shared" si="21"/>
        <v>0.30000000000000004</v>
      </c>
      <c r="AH68" s="6">
        <f t="shared" si="21"/>
        <v>0.17</v>
      </c>
      <c r="AI68" s="6">
        <f t="shared" si="21"/>
        <v>0.30000000000000004</v>
      </c>
      <c r="AJ68" s="6">
        <f t="shared" si="21"/>
        <v>0.11999999999999998</v>
      </c>
      <c r="AK68" s="6">
        <f t="shared" si="21"/>
        <v>1.0399999999999998</v>
      </c>
      <c r="AL68" s="6">
        <f t="shared" si="21"/>
        <v>2.2599999999999993</v>
      </c>
      <c r="AM68" s="6">
        <f t="shared" si="21"/>
        <v>2.7</v>
      </c>
      <c r="AN68" s="6">
        <f t="shared" si="21"/>
        <v>3.0999999999999992</v>
      </c>
      <c r="AO68" s="6">
        <f t="shared" si="21"/>
        <v>2.3099999999999987</v>
      </c>
      <c r="AP68" s="6">
        <f t="shared" si="21"/>
        <v>4.8499999999999996</v>
      </c>
      <c r="AQ68" s="6">
        <f t="shared" si="21"/>
        <v>4.7699999999999996</v>
      </c>
      <c r="AR68" s="6">
        <f t="shared" si="21"/>
        <v>8.0500000000000007</v>
      </c>
      <c r="AS68" s="6">
        <f t="shared" si="21"/>
        <v>7.1599999999999993</v>
      </c>
      <c r="AT68" s="6">
        <f t="shared" si="21"/>
        <v>6.5999999999999988</v>
      </c>
      <c r="AU68" s="6">
        <f t="shared" si="21"/>
        <v>6.839999999999999</v>
      </c>
      <c r="AV68" s="6">
        <f t="shared" si="21"/>
        <v>6.6899999999999995</v>
      </c>
      <c r="AW68" s="6">
        <f t="shared" si="21"/>
        <v>6.9700000000000006</v>
      </c>
      <c r="AX68" s="5"/>
    </row>
    <row r="69" spans="1:50" x14ac:dyDescent="0.25">
      <c r="A69" s="3" t="s">
        <v>1</v>
      </c>
      <c r="B69" s="6" t="str">
        <f t="shared" ref="B69:Q77" si="22">IF(COUNTIF($B$66:$D$66,$A69), B$67, "")</f>
        <v/>
      </c>
      <c r="C69" s="6" t="str">
        <f t="shared" si="22"/>
        <v/>
      </c>
      <c r="D69" s="6" t="str">
        <f t="shared" si="22"/>
        <v/>
      </c>
      <c r="E69" s="6" t="str">
        <f t="shared" si="22"/>
        <v/>
      </c>
      <c r="F69" s="6" t="str">
        <f t="shared" si="22"/>
        <v/>
      </c>
      <c r="G69" s="6" t="str">
        <f t="shared" si="22"/>
        <v/>
      </c>
      <c r="H69" s="6" t="str">
        <f t="shared" si="22"/>
        <v/>
      </c>
      <c r="I69" s="6" t="str">
        <f t="shared" si="22"/>
        <v/>
      </c>
      <c r="J69" s="6" t="str">
        <f t="shared" si="22"/>
        <v/>
      </c>
      <c r="K69" s="6" t="str">
        <f t="shared" si="22"/>
        <v/>
      </c>
      <c r="L69" s="6" t="str">
        <f t="shared" si="22"/>
        <v/>
      </c>
      <c r="M69" s="6" t="str">
        <f t="shared" si="22"/>
        <v/>
      </c>
      <c r="N69" s="6" t="str">
        <f t="shared" si="22"/>
        <v/>
      </c>
      <c r="O69" s="6" t="str">
        <f t="shared" si="22"/>
        <v/>
      </c>
      <c r="P69" s="6" t="str">
        <f t="shared" si="22"/>
        <v/>
      </c>
      <c r="Q69" s="6" t="str">
        <f t="shared" si="22"/>
        <v/>
      </c>
      <c r="R69" s="6" t="str">
        <f t="shared" si="20"/>
        <v/>
      </c>
      <c r="S69" s="6" t="str">
        <f t="shared" si="20"/>
        <v/>
      </c>
      <c r="T69" s="6" t="str">
        <f t="shared" si="20"/>
        <v/>
      </c>
      <c r="U69" s="6" t="str">
        <f t="shared" si="20"/>
        <v/>
      </c>
      <c r="V69" s="6" t="str">
        <f t="shared" si="20"/>
        <v/>
      </c>
      <c r="W69" s="6" t="str">
        <f t="shared" si="20"/>
        <v/>
      </c>
      <c r="X69" s="6" t="str">
        <f t="shared" si="20"/>
        <v/>
      </c>
      <c r="Z69" s="3" t="s">
        <v>1</v>
      </c>
      <c r="AA69" s="6">
        <f t="shared" ref="AA69:AP77" si="23">IF(COUNTIF($B$66:$D$66,$A69),"", AA$67)</f>
        <v>6.120000000000001</v>
      </c>
      <c r="AB69" s="6">
        <f t="shared" si="23"/>
        <v>6.6000000000000005</v>
      </c>
      <c r="AC69" s="6">
        <f t="shared" si="23"/>
        <v>7.47</v>
      </c>
      <c r="AD69" s="6">
        <f t="shared" si="23"/>
        <v>6.58</v>
      </c>
      <c r="AE69" s="6">
        <f t="shared" si="23"/>
        <v>6.5999999999999988</v>
      </c>
      <c r="AF69" s="6">
        <f t="shared" si="23"/>
        <v>2.4299999999999993</v>
      </c>
      <c r="AG69" s="6">
        <f t="shared" si="23"/>
        <v>0.30000000000000004</v>
      </c>
      <c r="AH69" s="6">
        <f t="shared" si="23"/>
        <v>0.17</v>
      </c>
      <c r="AI69" s="6">
        <f t="shared" si="23"/>
        <v>0.30000000000000004</v>
      </c>
      <c r="AJ69" s="6">
        <f t="shared" si="23"/>
        <v>0.11999999999999998</v>
      </c>
      <c r="AK69" s="6">
        <f t="shared" si="23"/>
        <v>1.0399999999999998</v>
      </c>
      <c r="AL69" s="6">
        <f t="shared" si="23"/>
        <v>2.2599999999999993</v>
      </c>
      <c r="AM69" s="6">
        <f t="shared" si="23"/>
        <v>2.7</v>
      </c>
      <c r="AN69" s="6">
        <f t="shared" si="23"/>
        <v>3.0999999999999992</v>
      </c>
      <c r="AO69" s="6">
        <f t="shared" si="23"/>
        <v>2.3099999999999987</v>
      </c>
      <c r="AP69" s="6">
        <f t="shared" si="23"/>
        <v>4.8499999999999996</v>
      </c>
      <c r="AQ69" s="6">
        <f t="shared" si="21"/>
        <v>4.7699999999999996</v>
      </c>
      <c r="AR69" s="6">
        <f t="shared" si="21"/>
        <v>8.0500000000000007</v>
      </c>
      <c r="AS69" s="6">
        <f t="shared" si="21"/>
        <v>7.1599999999999993</v>
      </c>
      <c r="AT69" s="6">
        <f t="shared" si="21"/>
        <v>6.5999999999999988</v>
      </c>
      <c r="AU69" s="6">
        <f t="shared" si="21"/>
        <v>6.839999999999999</v>
      </c>
      <c r="AV69" s="6">
        <f t="shared" si="21"/>
        <v>6.6899999999999995</v>
      </c>
      <c r="AW69" s="6">
        <f t="shared" si="21"/>
        <v>6.9700000000000006</v>
      </c>
      <c r="AX69" s="5"/>
    </row>
    <row r="70" spans="1:50" x14ac:dyDescent="0.25">
      <c r="A70" s="3" t="s">
        <v>0</v>
      </c>
      <c r="B70" s="6">
        <f t="shared" si="22"/>
        <v>6.120000000000001</v>
      </c>
      <c r="C70" s="6">
        <f t="shared" si="20"/>
        <v>6.6000000000000005</v>
      </c>
      <c r="D70" s="6">
        <f t="shared" si="20"/>
        <v>7.47</v>
      </c>
      <c r="E70" s="6">
        <f t="shared" si="20"/>
        <v>6.58</v>
      </c>
      <c r="F70" s="6">
        <f t="shared" si="20"/>
        <v>6.5999999999999988</v>
      </c>
      <c r="G70" s="6">
        <f t="shared" si="20"/>
        <v>2.4299999999999993</v>
      </c>
      <c r="H70" s="6">
        <f t="shared" si="20"/>
        <v>0.30000000000000004</v>
      </c>
      <c r="I70" s="6">
        <f t="shared" si="20"/>
        <v>0.17</v>
      </c>
      <c r="J70" s="6">
        <f t="shared" si="20"/>
        <v>0.30000000000000004</v>
      </c>
      <c r="K70" s="6">
        <f t="shared" si="20"/>
        <v>0.11999999999999998</v>
      </c>
      <c r="L70" s="6">
        <f t="shared" si="20"/>
        <v>1.0399999999999998</v>
      </c>
      <c r="M70" s="6">
        <f t="shared" si="20"/>
        <v>2.2599999999999993</v>
      </c>
      <c r="N70" s="6">
        <f t="shared" si="20"/>
        <v>2.7</v>
      </c>
      <c r="O70" s="6">
        <f t="shared" si="20"/>
        <v>3.0999999999999992</v>
      </c>
      <c r="P70" s="6">
        <f t="shared" si="20"/>
        <v>2.3099999999999987</v>
      </c>
      <c r="Q70" s="6">
        <f t="shared" si="20"/>
        <v>4.8499999999999996</v>
      </c>
      <c r="R70" s="6">
        <f t="shared" si="20"/>
        <v>4.7699999999999996</v>
      </c>
      <c r="S70" s="6">
        <f t="shared" si="20"/>
        <v>8.0500000000000007</v>
      </c>
      <c r="T70" s="6">
        <f t="shared" si="20"/>
        <v>7.1599999999999993</v>
      </c>
      <c r="U70" s="6">
        <f t="shared" si="20"/>
        <v>6.5999999999999988</v>
      </c>
      <c r="V70" s="6">
        <f t="shared" si="20"/>
        <v>6.839999999999999</v>
      </c>
      <c r="W70" s="6">
        <f t="shared" si="20"/>
        <v>6.6899999999999995</v>
      </c>
      <c r="X70" s="6">
        <f t="shared" si="20"/>
        <v>6.9700000000000006</v>
      </c>
      <c r="Z70" s="3" t="s">
        <v>0</v>
      </c>
      <c r="AA70" s="6" t="str">
        <f t="shared" si="23"/>
        <v/>
      </c>
      <c r="AB70" s="6" t="str">
        <f t="shared" si="21"/>
        <v/>
      </c>
      <c r="AC70" s="6" t="str">
        <f t="shared" si="21"/>
        <v/>
      </c>
      <c r="AD70" s="6" t="str">
        <f t="shared" si="21"/>
        <v/>
      </c>
      <c r="AE70" s="6" t="str">
        <f t="shared" si="21"/>
        <v/>
      </c>
      <c r="AF70" s="6" t="str">
        <f t="shared" si="21"/>
        <v/>
      </c>
      <c r="AG70" s="6" t="str">
        <f t="shared" si="21"/>
        <v/>
      </c>
      <c r="AH70" s="6" t="str">
        <f t="shared" si="21"/>
        <v/>
      </c>
      <c r="AI70" s="6" t="str">
        <f t="shared" si="21"/>
        <v/>
      </c>
      <c r="AJ70" s="6" t="str">
        <f t="shared" si="21"/>
        <v/>
      </c>
      <c r="AK70" s="6" t="str">
        <f t="shared" si="21"/>
        <v/>
      </c>
      <c r="AL70" s="6" t="str">
        <f t="shared" si="21"/>
        <v/>
      </c>
      <c r="AM70" s="6" t="str">
        <f t="shared" si="21"/>
        <v/>
      </c>
      <c r="AN70" s="6" t="str">
        <f t="shared" si="21"/>
        <v/>
      </c>
      <c r="AO70" s="6" t="str">
        <f t="shared" si="21"/>
        <v/>
      </c>
      <c r="AP70" s="6" t="str">
        <f t="shared" si="21"/>
        <v/>
      </c>
      <c r="AQ70" s="6" t="str">
        <f t="shared" si="21"/>
        <v/>
      </c>
      <c r="AR70" s="6" t="str">
        <f t="shared" si="21"/>
        <v/>
      </c>
      <c r="AS70" s="6" t="str">
        <f t="shared" si="21"/>
        <v/>
      </c>
      <c r="AT70" s="6" t="str">
        <f t="shared" si="21"/>
        <v/>
      </c>
      <c r="AU70" s="6" t="str">
        <f t="shared" si="21"/>
        <v/>
      </c>
      <c r="AV70" s="6" t="str">
        <f t="shared" si="21"/>
        <v/>
      </c>
      <c r="AW70" s="6" t="str">
        <f t="shared" si="21"/>
        <v/>
      </c>
      <c r="AX70" s="5"/>
    </row>
    <row r="71" spans="1:50" x14ac:dyDescent="0.25">
      <c r="A71" s="3" t="s">
        <v>9</v>
      </c>
      <c r="B71" s="6" t="str">
        <f t="shared" si="22"/>
        <v/>
      </c>
      <c r="C71" s="6" t="str">
        <f t="shared" si="20"/>
        <v/>
      </c>
      <c r="D71" s="6" t="str">
        <f t="shared" si="20"/>
        <v/>
      </c>
      <c r="E71" s="6" t="str">
        <f t="shared" si="20"/>
        <v/>
      </c>
      <c r="F71" s="6" t="str">
        <f t="shared" si="20"/>
        <v/>
      </c>
      <c r="G71" s="6" t="str">
        <f t="shared" si="20"/>
        <v/>
      </c>
      <c r="H71" s="6" t="str">
        <f t="shared" si="20"/>
        <v/>
      </c>
      <c r="I71" s="6" t="str">
        <f t="shared" si="20"/>
        <v/>
      </c>
      <c r="J71" s="6" t="str">
        <f t="shared" si="20"/>
        <v/>
      </c>
      <c r="K71" s="6" t="str">
        <f t="shared" si="20"/>
        <v/>
      </c>
      <c r="L71" s="6" t="str">
        <f t="shared" si="20"/>
        <v/>
      </c>
      <c r="M71" s="6" t="str">
        <f t="shared" si="20"/>
        <v/>
      </c>
      <c r="N71" s="6" t="str">
        <f t="shared" si="20"/>
        <v/>
      </c>
      <c r="O71" s="6" t="str">
        <f t="shared" si="20"/>
        <v/>
      </c>
      <c r="P71" s="6" t="str">
        <f t="shared" si="20"/>
        <v/>
      </c>
      <c r="Q71" s="6" t="str">
        <f t="shared" si="20"/>
        <v/>
      </c>
      <c r="R71" s="6" t="str">
        <f t="shared" si="20"/>
        <v/>
      </c>
      <c r="S71" s="6" t="str">
        <f t="shared" si="20"/>
        <v/>
      </c>
      <c r="T71" s="6" t="str">
        <f t="shared" si="20"/>
        <v/>
      </c>
      <c r="U71" s="6" t="str">
        <f t="shared" si="20"/>
        <v/>
      </c>
      <c r="V71" s="6" t="str">
        <f t="shared" si="20"/>
        <v/>
      </c>
      <c r="W71" s="6" t="str">
        <f t="shared" si="20"/>
        <v/>
      </c>
      <c r="X71" s="6" t="str">
        <f t="shared" si="20"/>
        <v/>
      </c>
      <c r="Z71" s="3" t="s">
        <v>9</v>
      </c>
      <c r="AA71" s="6">
        <f t="shared" si="23"/>
        <v>6.120000000000001</v>
      </c>
      <c r="AB71" s="6">
        <f t="shared" si="21"/>
        <v>6.6000000000000005</v>
      </c>
      <c r="AC71" s="6">
        <f t="shared" si="21"/>
        <v>7.47</v>
      </c>
      <c r="AD71" s="6">
        <f t="shared" si="21"/>
        <v>6.58</v>
      </c>
      <c r="AE71" s="6">
        <f t="shared" si="21"/>
        <v>6.5999999999999988</v>
      </c>
      <c r="AF71" s="6">
        <f t="shared" si="21"/>
        <v>2.4299999999999993</v>
      </c>
      <c r="AG71" s="6">
        <f t="shared" si="21"/>
        <v>0.30000000000000004</v>
      </c>
      <c r="AH71" s="6">
        <f t="shared" si="21"/>
        <v>0.17</v>
      </c>
      <c r="AI71" s="6">
        <f t="shared" si="21"/>
        <v>0.30000000000000004</v>
      </c>
      <c r="AJ71" s="6">
        <f t="shared" si="21"/>
        <v>0.11999999999999998</v>
      </c>
      <c r="AK71" s="6">
        <f t="shared" si="21"/>
        <v>1.0399999999999998</v>
      </c>
      <c r="AL71" s="6">
        <f t="shared" si="21"/>
        <v>2.2599999999999993</v>
      </c>
      <c r="AM71" s="6">
        <f t="shared" si="21"/>
        <v>2.7</v>
      </c>
      <c r="AN71" s="6">
        <f t="shared" si="21"/>
        <v>3.0999999999999992</v>
      </c>
      <c r="AO71" s="6">
        <f t="shared" si="21"/>
        <v>2.3099999999999987</v>
      </c>
      <c r="AP71" s="6">
        <f t="shared" si="21"/>
        <v>4.8499999999999996</v>
      </c>
      <c r="AQ71" s="6">
        <f t="shared" si="21"/>
        <v>4.7699999999999996</v>
      </c>
      <c r="AR71" s="6">
        <f t="shared" si="21"/>
        <v>8.0500000000000007</v>
      </c>
      <c r="AS71" s="6">
        <f t="shared" si="21"/>
        <v>7.1599999999999993</v>
      </c>
      <c r="AT71" s="6">
        <f t="shared" si="21"/>
        <v>6.5999999999999988</v>
      </c>
      <c r="AU71" s="6">
        <f t="shared" si="21"/>
        <v>6.839999999999999</v>
      </c>
      <c r="AV71" s="6">
        <f t="shared" si="21"/>
        <v>6.6899999999999995</v>
      </c>
      <c r="AW71" s="6">
        <f t="shared" si="21"/>
        <v>6.9700000000000006</v>
      </c>
      <c r="AX71" s="5"/>
    </row>
    <row r="72" spans="1:50" x14ac:dyDescent="0.25">
      <c r="A72" s="3" t="s">
        <v>10</v>
      </c>
      <c r="B72" s="6" t="str">
        <f t="shared" si="22"/>
        <v/>
      </c>
      <c r="C72" s="6" t="str">
        <f t="shared" si="20"/>
        <v/>
      </c>
      <c r="D72" s="6" t="str">
        <f t="shared" si="20"/>
        <v/>
      </c>
      <c r="E72" s="6" t="str">
        <f t="shared" si="20"/>
        <v/>
      </c>
      <c r="F72" s="6" t="str">
        <f t="shared" si="20"/>
        <v/>
      </c>
      <c r="G72" s="6" t="str">
        <f t="shared" si="20"/>
        <v/>
      </c>
      <c r="H72" s="6" t="str">
        <f t="shared" si="20"/>
        <v/>
      </c>
      <c r="I72" s="6" t="str">
        <f t="shared" si="20"/>
        <v/>
      </c>
      <c r="J72" s="6" t="str">
        <f t="shared" si="20"/>
        <v/>
      </c>
      <c r="K72" s="6" t="str">
        <f t="shared" si="20"/>
        <v/>
      </c>
      <c r="L72" s="6" t="str">
        <f t="shared" si="20"/>
        <v/>
      </c>
      <c r="M72" s="6" t="str">
        <f t="shared" si="20"/>
        <v/>
      </c>
      <c r="N72" s="6" t="str">
        <f t="shared" si="20"/>
        <v/>
      </c>
      <c r="O72" s="6" t="str">
        <f t="shared" si="20"/>
        <v/>
      </c>
      <c r="P72" s="6" t="str">
        <f t="shared" si="20"/>
        <v/>
      </c>
      <c r="Q72" s="6" t="str">
        <f t="shared" si="20"/>
        <v/>
      </c>
      <c r="R72" s="6" t="str">
        <f t="shared" si="20"/>
        <v/>
      </c>
      <c r="S72" s="6" t="str">
        <f t="shared" si="20"/>
        <v/>
      </c>
      <c r="T72" s="6" t="str">
        <f t="shared" si="20"/>
        <v/>
      </c>
      <c r="U72" s="6" t="str">
        <f t="shared" si="20"/>
        <v/>
      </c>
      <c r="V72" s="6" t="str">
        <f t="shared" si="20"/>
        <v/>
      </c>
      <c r="W72" s="6" t="str">
        <f t="shared" si="20"/>
        <v/>
      </c>
      <c r="X72" s="6" t="str">
        <f t="shared" si="20"/>
        <v/>
      </c>
      <c r="Z72" s="3" t="s">
        <v>10</v>
      </c>
      <c r="AA72" s="6">
        <f t="shared" si="23"/>
        <v>6.120000000000001</v>
      </c>
      <c r="AB72" s="6">
        <f t="shared" si="21"/>
        <v>6.6000000000000005</v>
      </c>
      <c r="AC72" s="6">
        <f t="shared" si="21"/>
        <v>7.47</v>
      </c>
      <c r="AD72" s="6">
        <f t="shared" si="21"/>
        <v>6.58</v>
      </c>
      <c r="AE72" s="6">
        <f t="shared" si="21"/>
        <v>6.5999999999999988</v>
      </c>
      <c r="AF72" s="6">
        <f t="shared" si="21"/>
        <v>2.4299999999999993</v>
      </c>
      <c r="AG72" s="6">
        <f t="shared" si="21"/>
        <v>0.30000000000000004</v>
      </c>
      <c r="AH72" s="6">
        <f t="shared" si="21"/>
        <v>0.17</v>
      </c>
      <c r="AI72" s="6">
        <f t="shared" si="21"/>
        <v>0.30000000000000004</v>
      </c>
      <c r="AJ72" s="6">
        <f t="shared" si="21"/>
        <v>0.11999999999999998</v>
      </c>
      <c r="AK72" s="6">
        <f t="shared" si="21"/>
        <v>1.0399999999999998</v>
      </c>
      <c r="AL72" s="6">
        <f t="shared" si="21"/>
        <v>2.2599999999999993</v>
      </c>
      <c r="AM72" s="6">
        <f t="shared" si="21"/>
        <v>2.7</v>
      </c>
      <c r="AN72" s="6">
        <f t="shared" si="21"/>
        <v>3.0999999999999992</v>
      </c>
      <c r="AO72" s="6">
        <f t="shared" si="21"/>
        <v>2.3099999999999987</v>
      </c>
      <c r="AP72" s="6">
        <f t="shared" si="21"/>
        <v>4.8499999999999996</v>
      </c>
      <c r="AQ72" s="6">
        <f t="shared" si="21"/>
        <v>4.7699999999999996</v>
      </c>
      <c r="AR72" s="6">
        <f t="shared" si="21"/>
        <v>8.0500000000000007</v>
      </c>
      <c r="AS72" s="6">
        <f t="shared" si="21"/>
        <v>7.1599999999999993</v>
      </c>
      <c r="AT72" s="6">
        <f t="shared" si="21"/>
        <v>6.5999999999999988</v>
      </c>
      <c r="AU72" s="6">
        <f t="shared" si="21"/>
        <v>6.839999999999999</v>
      </c>
      <c r="AV72" s="6">
        <f t="shared" si="21"/>
        <v>6.6899999999999995</v>
      </c>
      <c r="AW72" s="6">
        <f t="shared" si="21"/>
        <v>6.9700000000000006</v>
      </c>
      <c r="AX72" s="5"/>
    </row>
    <row r="73" spans="1:50" x14ac:dyDescent="0.25">
      <c r="A73" s="3">
        <v>275</v>
      </c>
      <c r="B73" s="6" t="str">
        <f t="shared" si="22"/>
        <v/>
      </c>
      <c r="C73" s="6" t="str">
        <f t="shared" si="20"/>
        <v/>
      </c>
      <c r="D73" s="6" t="str">
        <f t="shared" si="20"/>
        <v/>
      </c>
      <c r="E73" s="6" t="str">
        <f t="shared" si="20"/>
        <v/>
      </c>
      <c r="F73" s="6" t="str">
        <f t="shared" si="20"/>
        <v/>
      </c>
      <c r="G73" s="6" t="str">
        <f t="shared" si="20"/>
        <v/>
      </c>
      <c r="H73" s="6" t="str">
        <f t="shared" si="20"/>
        <v/>
      </c>
      <c r="I73" s="6" t="str">
        <f t="shared" si="20"/>
        <v/>
      </c>
      <c r="J73" s="6" t="str">
        <f t="shared" si="20"/>
        <v/>
      </c>
      <c r="K73" s="6" t="str">
        <f t="shared" si="20"/>
        <v/>
      </c>
      <c r="L73" s="6" t="str">
        <f t="shared" si="20"/>
        <v/>
      </c>
      <c r="M73" s="6" t="str">
        <f t="shared" si="20"/>
        <v/>
      </c>
      <c r="N73" s="6" t="str">
        <f t="shared" si="20"/>
        <v/>
      </c>
      <c r="O73" s="6" t="str">
        <f t="shared" si="20"/>
        <v/>
      </c>
      <c r="P73" s="6" t="str">
        <f t="shared" si="20"/>
        <v/>
      </c>
      <c r="Q73" s="6" t="str">
        <f t="shared" si="20"/>
        <v/>
      </c>
      <c r="R73" s="6" t="str">
        <f t="shared" si="20"/>
        <v/>
      </c>
      <c r="S73" s="6" t="str">
        <f t="shared" si="20"/>
        <v/>
      </c>
      <c r="T73" s="6" t="str">
        <f t="shared" si="20"/>
        <v/>
      </c>
      <c r="U73" s="6" t="str">
        <f t="shared" si="20"/>
        <v/>
      </c>
      <c r="V73" s="6" t="str">
        <f t="shared" si="20"/>
        <v/>
      </c>
      <c r="W73" s="6" t="str">
        <f t="shared" si="20"/>
        <v/>
      </c>
      <c r="X73" s="6" t="str">
        <f t="shared" si="20"/>
        <v/>
      </c>
      <c r="Z73" s="3">
        <v>275</v>
      </c>
      <c r="AA73" s="6">
        <f t="shared" si="23"/>
        <v>6.120000000000001</v>
      </c>
      <c r="AB73" s="6">
        <f t="shared" si="21"/>
        <v>6.6000000000000005</v>
      </c>
      <c r="AC73" s="6">
        <f t="shared" si="21"/>
        <v>7.47</v>
      </c>
      <c r="AD73" s="6">
        <f t="shared" si="21"/>
        <v>6.58</v>
      </c>
      <c r="AE73" s="6">
        <f t="shared" si="21"/>
        <v>6.5999999999999988</v>
      </c>
      <c r="AF73" s="6">
        <f t="shared" si="21"/>
        <v>2.4299999999999993</v>
      </c>
      <c r="AG73" s="6">
        <f t="shared" si="21"/>
        <v>0.30000000000000004</v>
      </c>
      <c r="AH73" s="6">
        <f t="shared" si="21"/>
        <v>0.17</v>
      </c>
      <c r="AI73" s="6">
        <f t="shared" si="21"/>
        <v>0.30000000000000004</v>
      </c>
      <c r="AJ73" s="6">
        <f t="shared" si="21"/>
        <v>0.11999999999999998</v>
      </c>
      <c r="AK73" s="6">
        <f t="shared" si="21"/>
        <v>1.0399999999999998</v>
      </c>
      <c r="AL73" s="6">
        <f t="shared" si="21"/>
        <v>2.2599999999999993</v>
      </c>
      <c r="AM73" s="6">
        <f t="shared" si="21"/>
        <v>2.7</v>
      </c>
      <c r="AN73" s="6">
        <f t="shared" si="21"/>
        <v>3.0999999999999992</v>
      </c>
      <c r="AO73" s="6">
        <f t="shared" si="21"/>
        <v>2.3099999999999987</v>
      </c>
      <c r="AP73" s="6">
        <f t="shared" si="21"/>
        <v>4.8499999999999996</v>
      </c>
      <c r="AQ73" s="6">
        <f t="shared" si="21"/>
        <v>4.7699999999999996</v>
      </c>
      <c r="AR73" s="6">
        <f t="shared" si="21"/>
        <v>8.0500000000000007</v>
      </c>
      <c r="AS73" s="6">
        <f t="shared" si="21"/>
        <v>7.1599999999999993</v>
      </c>
      <c r="AT73" s="6">
        <f t="shared" si="21"/>
        <v>6.5999999999999988</v>
      </c>
      <c r="AU73" s="6">
        <f t="shared" si="21"/>
        <v>6.839999999999999</v>
      </c>
      <c r="AV73" s="6">
        <f t="shared" si="21"/>
        <v>6.6899999999999995</v>
      </c>
      <c r="AW73" s="6">
        <f t="shared" si="21"/>
        <v>6.9700000000000006</v>
      </c>
      <c r="AX73" s="5"/>
    </row>
    <row r="74" spans="1:50" x14ac:dyDescent="0.25">
      <c r="A74" s="3" t="s">
        <v>4</v>
      </c>
      <c r="B74" s="6">
        <f t="shared" si="22"/>
        <v>6.120000000000001</v>
      </c>
      <c r="C74" s="6">
        <f t="shared" si="20"/>
        <v>6.6000000000000005</v>
      </c>
      <c r="D74" s="6">
        <f t="shared" si="20"/>
        <v>7.47</v>
      </c>
      <c r="E74" s="6">
        <f t="shared" si="20"/>
        <v>6.58</v>
      </c>
      <c r="F74" s="6">
        <f t="shared" si="20"/>
        <v>6.5999999999999988</v>
      </c>
      <c r="G74" s="6">
        <f t="shared" si="20"/>
        <v>2.4299999999999993</v>
      </c>
      <c r="H74" s="6">
        <f t="shared" si="20"/>
        <v>0.30000000000000004</v>
      </c>
      <c r="I74" s="6">
        <f t="shared" si="20"/>
        <v>0.17</v>
      </c>
      <c r="J74" s="6">
        <f t="shared" si="20"/>
        <v>0.30000000000000004</v>
      </c>
      <c r="K74" s="6">
        <f t="shared" si="20"/>
        <v>0.11999999999999998</v>
      </c>
      <c r="L74" s="6">
        <f t="shared" si="20"/>
        <v>1.0399999999999998</v>
      </c>
      <c r="M74" s="6">
        <f t="shared" si="20"/>
        <v>2.2599999999999993</v>
      </c>
      <c r="N74" s="6">
        <f t="shared" si="20"/>
        <v>2.7</v>
      </c>
      <c r="O74" s="6">
        <f t="shared" si="20"/>
        <v>3.0999999999999992</v>
      </c>
      <c r="P74" s="6">
        <f t="shared" si="20"/>
        <v>2.3099999999999987</v>
      </c>
      <c r="Q74" s="6">
        <f t="shared" si="20"/>
        <v>4.8499999999999996</v>
      </c>
      <c r="R74" s="6">
        <f t="shared" si="20"/>
        <v>4.7699999999999996</v>
      </c>
      <c r="S74" s="6">
        <f t="shared" si="20"/>
        <v>8.0500000000000007</v>
      </c>
      <c r="T74" s="6">
        <f t="shared" si="20"/>
        <v>7.1599999999999993</v>
      </c>
      <c r="U74" s="6">
        <f t="shared" si="20"/>
        <v>6.5999999999999988</v>
      </c>
      <c r="V74" s="6">
        <f t="shared" si="20"/>
        <v>6.839999999999999</v>
      </c>
      <c r="W74" s="6">
        <f t="shared" si="20"/>
        <v>6.6899999999999995</v>
      </c>
      <c r="X74" s="6">
        <f t="shared" si="20"/>
        <v>6.9700000000000006</v>
      </c>
      <c r="Z74" s="3" t="s">
        <v>4</v>
      </c>
      <c r="AA74" s="6" t="str">
        <f t="shared" si="23"/>
        <v/>
      </c>
      <c r="AB74" s="6" t="str">
        <f t="shared" si="21"/>
        <v/>
      </c>
      <c r="AC74" s="6" t="str">
        <f t="shared" si="21"/>
        <v/>
      </c>
      <c r="AD74" s="6" t="str">
        <f t="shared" si="21"/>
        <v/>
      </c>
      <c r="AE74" s="6" t="str">
        <f t="shared" si="21"/>
        <v/>
      </c>
      <c r="AF74" s="6" t="str">
        <f t="shared" si="21"/>
        <v/>
      </c>
      <c r="AG74" s="6" t="str">
        <f t="shared" si="21"/>
        <v/>
      </c>
      <c r="AH74" s="6" t="str">
        <f t="shared" si="21"/>
        <v/>
      </c>
      <c r="AI74" s="6" t="str">
        <f t="shared" si="21"/>
        <v/>
      </c>
      <c r="AJ74" s="6" t="str">
        <f t="shared" si="21"/>
        <v/>
      </c>
      <c r="AK74" s="6" t="str">
        <f t="shared" si="21"/>
        <v/>
      </c>
      <c r="AL74" s="6" t="str">
        <f t="shared" si="21"/>
        <v/>
      </c>
      <c r="AM74" s="6" t="str">
        <f t="shared" si="21"/>
        <v/>
      </c>
      <c r="AN74" s="6" t="str">
        <f t="shared" si="21"/>
        <v/>
      </c>
      <c r="AO74" s="6" t="str">
        <f t="shared" si="21"/>
        <v/>
      </c>
      <c r="AP74" s="6" t="str">
        <f t="shared" si="21"/>
        <v/>
      </c>
      <c r="AQ74" s="6" t="str">
        <f t="shared" si="21"/>
        <v/>
      </c>
      <c r="AR74" s="6" t="str">
        <f t="shared" si="21"/>
        <v/>
      </c>
      <c r="AS74" s="6" t="str">
        <f t="shared" si="21"/>
        <v/>
      </c>
      <c r="AT74" s="6" t="str">
        <f t="shared" si="21"/>
        <v/>
      </c>
      <c r="AU74" s="6" t="str">
        <f t="shared" si="21"/>
        <v/>
      </c>
      <c r="AV74" s="6" t="str">
        <f t="shared" si="21"/>
        <v/>
      </c>
      <c r="AW74" s="6" t="str">
        <f t="shared" si="21"/>
        <v/>
      </c>
      <c r="AX74" s="5"/>
    </row>
    <row r="75" spans="1:50" x14ac:dyDescent="0.25">
      <c r="A75" s="3" t="s">
        <v>11</v>
      </c>
      <c r="B75" s="6" t="str">
        <f t="shared" si="22"/>
        <v/>
      </c>
      <c r="C75" s="6" t="str">
        <f t="shared" si="20"/>
        <v/>
      </c>
      <c r="D75" s="6" t="str">
        <f t="shared" si="20"/>
        <v/>
      </c>
      <c r="E75" s="6" t="str">
        <f t="shared" si="20"/>
        <v/>
      </c>
      <c r="F75" s="6" t="str">
        <f t="shared" si="20"/>
        <v/>
      </c>
      <c r="G75" s="6" t="str">
        <f t="shared" si="20"/>
        <v/>
      </c>
      <c r="H75" s="6" t="str">
        <f t="shared" si="20"/>
        <v/>
      </c>
      <c r="I75" s="6" t="str">
        <f t="shared" si="20"/>
        <v/>
      </c>
      <c r="J75" s="6" t="str">
        <f t="shared" si="20"/>
        <v/>
      </c>
      <c r="K75" s="6" t="str">
        <f t="shared" si="20"/>
        <v/>
      </c>
      <c r="L75" s="6" t="str">
        <f t="shared" si="20"/>
        <v/>
      </c>
      <c r="M75" s="6" t="str">
        <f t="shared" si="20"/>
        <v/>
      </c>
      <c r="N75" s="6" t="str">
        <f t="shared" si="20"/>
        <v/>
      </c>
      <c r="O75" s="6" t="str">
        <f t="shared" si="20"/>
        <v/>
      </c>
      <c r="P75" s="6" t="str">
        <f t="shared" si="20"/>
        <v/>
      </c>
      <c r="Q75" s="6" t="str">
        <f t="shared" si="20"/>
        <v/>
      </c>
      <c r="R75" s="6" t="str">
        <f t="shared" si="20"/>
        <v/>
      </c>
      <c r="S75" s="6" t="str">
        <f t="shared" si="20"/>
        <v/>
      </c>
      <c r="T75" s="6" t="str">
        <f t="shared" si="20"/>
        <v/>
      </c>
      <c r="U75" s="6" t="str">
        <f t="shared" si="20"/>
        <v/>
      </c>
      <c r="V75" s="6" t="str">
        <f t="shared" si="20"/>
        <v/>
      </c>
      <c r="W75" s="6" t="str">
        <f t="shared" si="20"/>
        <v/>
      </c>
      <c r="X75" s="6" t="str">
        <f t="shared" si="20"/>
        <v/>
      </c>
      <c r="Z75" s="3" t="s">
        <v>11</v>
      </c>
      <c r="AA75" s="6">
        <f t="shared" si="23"/>
        <v>6.120000000000001</v>
      </c>
      <c r="AB75" s="6">
        <f t="shared" si="21"/>
        <v>6.6000000000000005</v>
      </c>
      <c r="AC75" s="6">
        <f t="shared" si="21"/>
        <v>7.47</v>
      </c>
      <c r="AD75" s="6">
        <f t="shared" si="21"/>
        <v>6.58</v>
      </c>
      <c r="AE75" s="6">
        <f t="shared" si="21"/>
        <v>6.5999999999999988</v>
      </c>
      <c r="AF75" s="6">
        <f t="shared" si="21"/>
        <v>2.4299999999999993</v>
      </c>
      <c r="AG75" s="6">
        <f t="shared" si="21"/>
        <v>0.30000000000000004</v>
      </c>
      <c r="AH75" s="6">
        <f t="shared" si="21"/>
        <v>0.17</v>
      </c>
      <c r="AI75" s="6">
        <f t="shared" si="21"/>
        <v>0.30000000000000004</v>
      </c>
      <c r="AJ75" s="6">
        <f t="shared" si="21"/>
        <v>0.11999999999999998</v>
      </c>
      <c r="AK75" s="6">
        <f t="shared" si="21"/>
        <v>1.0399999999999998</v>
      </c>
      <c r="AL75" s="6">
        <f t="shared" si="21"/>
        <v>2.2599999999999993</v>
      </c>
      <c r="AM75" s="6">
        <f t="shared" si="21"/>
        <v>2.7</v>
      </c>
      <c r="AN75" s="6">
        <f t="shared" si="21"/>
        <v>3.0999999999999992</v>
      </c>
      <c r="AO75" s="6">
        <f t="shared" si="21"/>
        <v>2.3099999999999987</v>
      </c>
      <c r="AP75" s="6">
        <f t="shared" si="21"/>
        <v>4.8499999999999996</v>
      </c>
      <c r="AQ75" s="6">
        <f t="shared" si="21"/>
        <v>4.7699999999999996</v>
      </c>
      <c r="AR75" s="6">
        <f t="shared" si="21"/>
        <v>8.0500000000000007</v>
      </c>
      <c r="AS75" s="6">
        <f t="shared" si="21"/>
        <v>7.1599999999999993</v>
      </c>
      <c r="AT75" s="6">
        <f t="shared" si="21"/>
        <v>6.5999999999999988</v>
      </c>
      <c r="AU75" s="6">
        <f t="shared" si="21"/>
        <v>6.839999999999999</v>
      </c>
      <c r="AV75" s="6">
        <f t="shared" si="21"/>
        <v>6.6899999999999995</v>
      </c>
      <c r="AW75" s="6">
        <f t="shared" si="21"/>
        <v>6.9700000000000006</v>
      </c>
      <c r="AX75" s="5"/>
    </row>
    <row r="76" spans="1:50" x14ac:dyDescent="0.25">
      <c r="A76" s="3" t="s">
        <v>12</v>
      </c>
      <c r="B76" s="6" t="str">
        <f t="shared" si="22"/>
        <v/>
      </c>
      <c r="C76" s="6" t="str">
        <f t="shared" si="20"/>
        <v/>
      </c>
      <c r="D76" s="6" t="str">
        <f t="shared" si="20"/>
        <v/>
      </c>
      <c r="E76" s="6" t="str">
        <f t="shared" si="20"/>
        <v/>
      </c>
      <c r="F76" s="6" t="str">
        <f t="shared" si="20"/>
        <v/>
      </c>
      <c r="G76" s="6" t="str">
        <f t="shared" si="20"/>
        <v/>
      </c>
      <c r="H76" s="6" t="str">
        <f t="shared" si="20"/>
        <v/>
      </c>
      <c r="I76" s="6" t="str">
        <f t="shared" si="20"/>
        <v/>
      </c>
      <c r="J76" s="6" t="str">
        <f t="shared" si="20"/>
        <v/>
      </c>
      <c r="K76" s="6" t="str">
        <f t="shared" si="20"/>
        <v/>
      </c>
      <c r="L76" s="6" t="str">
        <f t="shared" si="20"/>
        <v/>
      </c>
      <c r="M76" s="6" t="str">
        <f t="shared" si="20"/>
        <v/>
      </c>
      <c r="N76" s="6" t="str">
        <f t="shared" si="20"/>
        <v/>
      </c>
      <c r="O76" s="6" t="str">
        <f t="shared" si="20"/>
        <v/>
      </c>
      <c r="P76" s="6" t="str">
        <f t="shared" si="20"/>
        <v/>
      </c>
      <c r="Q76" s="6" t="str">
        <f t="shared" si="20"/>
        <v/>
      </c>
      <c r="R76" s="6" t="str">
        <f t="shared" si="20"/>
        <v/>
      </c>
      <c r="S76" s="6" t="str">
        <f t="shared" si="20"/>
        <v/>
      </c>
      <c r="T76" s="6" t="str">
        <f t="shared" si="20"/>
        <v/>
      </c>
      <c r="U76" s="6" t="str">
        <f t="shared" si="20"/>
        <v/>
      </c>
      <c r="V76" s="6" t="str">
        <f t="shared" si="20"/>
        <v/>
      </c>
      <c r="W76" s="6" t="str">
        <f t="shared" si="20"/>
        <v/>
      </c>
      <c r="X76" s="6" t="str">
        <f t="shared" si="20"/>
        <v/>
      </c>
      <c r="Z76" s="3" t="s">
        <v>12</v>
      </c>
      <c r="AA76" s="6">
        <f t="shared" si="23"/>
        <v>6.120000000000001</v>
      </c>
      <c r="AB76" s="6">
        <f t="shared" si="21"/>
        <v>6.6000000000000005</v>
      </c>
      <c r="AC76" s="6">
        <f t="shared" si="21"/>
        <v>7.47</v>
      </c>
      <c r="AD76" s="6">
        <f t="shared" si="21"/>
        <v>6.58</v>
      </c>
      <c r="AE76" s="6">
        <f t="shared" si="21"/>
        <v>6.5999999999999988</v>
      </c>
      <c r="AF76" s="6">
        <f t="shared" si="21"/>
        <v>2.4299999999999993</v>
      </c>
      <c r="AG76" s="6">
        <f t="shared" si="21"/>
        <v>0.30000000000000004</v>
      </c>
      <c r="AH76" s="6">
        <f t="shared" si="21"/>
        <v>0.17</v>
      </c>
      <c r="AI76" s="6">
        <f t="shared" si="21"/>
        <v>0.30000000000000004</v>
      </c>
      <c r="AJ76" s="6">
        <f t="shared" si="21"/>
        <v>0.11999999999999998</v>
      </c>
      <c r="AK76" s="6">
        <f t="shared" si="21"/>
        <v>1.0399999999999998</v>
      </c>
      <c r="AL76" s="6">
        <f t="shared" si="21"/>
        <v>2.2599999999999993</v>
      </c>
      <c r="AM76" s="6">
        <f t="shared" si="21"/>
        <v>2.7</v>
      </c>
      <c r="AN76" s="6">
        <f t="shared" si="21"/>
        <v>3.0999999999999992</v>
      </c>
      <c r="AO76" s="6">
        <f t="shared" si="21"/>
        <v>2.3099999999999987</v>
      </c>
      <c r="AP76" s="6">
        <f t="shared" si="21"/>
        <v>4.8499999999999996</v>
      </c>
      <c r="AQ76" s="6">
        <f t="shared" si="21"/>
        <v>4.7699999999999996</v>
      </c>
      <c r="AR76" s="6">
        <f t="shared" si="21"/>
        <v>8.0500000000000007</v>
      </c>
      <c r="AS76" s="6">
        <f t="shared" si="21"/>
        <v>7.1599999999999993</v>
      </c>
      <c r="AT76" s="6">
        <f t="shared" si="21"/>
        <v>6.5999999999999988</v>
      </c>
      <c r="AU76" s="6">
        <f t="shared" si="21"/>
        <v>6.839999999999999</v>
      </c>
      <c r="AV76" s="6">
        <f t="shared" si="21"/>
        <v>6.6899999999999995</v>
      </c>
      <c r="AW76" s="6">
        <f t="shared" si="21"/>
        <v>6.9700000000000006</v>
      </c>
      <c r="AX76" s="5"/>
    </row>
    <row r="77" spans="1:50" x14ac:dyDescent="0.25">
      <c r="A77" s="3" t="s">
        <v>7</v>
      </c>
      <c r="B77" s="6">
        <f t="shared" si="22"/>
        <v>6.120000000000001</v>
      </c>
      <c r="C77" s="6">
        <f t="shared" si="20"/>
        <v>6.6000000000000005</v>
      </c>
      <c r="D77" s="6">
        <f t="shared" si="20"/>
        <v>7.47</v>
      </c>
      <c r="E77" s="6">
        <f t="shared" si="20"/>
        <v>6.58</v>
      </c>
      <c r="F77" s="6">
        <f t="shared" si="20"/>
        <v>6.5999999999999988</v>
      </c>
      <c r="G77" s="6">
        <f t="shared" si="20"/>
        <v>2.4299999999999993</v>
      </c>
      <c r="H77" s="6">
        <f t="shared" si="20"/>
        <v>0.30000000000000004</v>
      </c>
      <c r="I77" s="6">
        <f t="shared" si="20"/>
        <v>0.17</v>
      </c>
      <c r="J77" s="6">
        <f t="shared" si="20"/>
        <v>0.30000000000000004</v>
      </c>
      <c r="K77" s="6">
        <f t="shared" si="20"/>
        <v>0.11999999999999998</v>
      </c>
      <c r="L77" s="6">
        <f t="shared" si="20"/>
        <v>1.0399999999999998</v>
      </c>
      <c r="M77" s="6">
        <f t="shared" si="20"/>
        <v>2.2599999999999993</v>
      </c>
      <c r="N77" s="6">
        <f t="shared" si="20"/>
        <v>2.7</v>
      </c>
      <c r="O77" s="6">
        <f t="shared" si="20"/>
        <v>3.0999999999999992</v>
      </c>
      <c r="P77" s="6">
        <f t="shared" si="20"/>
        <v>2.3099999999999987</v>
      </c>
      <c r="Q77" s="6">
        <f t="shared" si="20"/>
        <v>4.8499999999999996</v>
      </c>
      <c r="R77" s="6">
        <f t="shared" si="20"/>
        <v>4.7699999999999996</v>
      </c>
      <c r="S77" s="6">
        <f t="shared" si="20"/>
        <v>8.0500000000000007</v>
      </c>
      <c r="T77" s="6">
        <f t="shared" si="20"/>
        <v>7.1599999999999993</v>
      </c>
      <c r="U77" s="6">
        <f t="shared" si="20"/>
        <v>6.5999999999999988</v>
      </c>
      <c r="V77" s="6">
        <f t="shared" si="20"/>
        <v>6.839999999999999</v>
      </c>
      <c r="W77" s="6">
        <f t="shared" si="20"/>
        <v>6.6899999999999995</v>
      </c>
      <c r="X77" s="6">
        <f t="shared" si="20"/>
        <v>6.9700000000000006</v>
      </c>
      <c r="Z77" s="3" t="s">
        <v>7</v>
      </c>
      <c r="AA77" s="6" t="str">
        <f t="shared" si="23"/>
        <v/>
      </c>
      <c r="AB77" s="6" t="str">
        <f t="shared" si="21"/>
        <v/>
      </c>
      <c r="AC77" s="6" t="str">
        <f t="shared" si="21"/>
        <v/>
      </c>
      <c r="AD77" s="6" t="str">
        <f t="shared" si="21"/>
        <v/>
      </c>
      <c r="AE77" s="6" t="str">
        <f t="shared" si="21"/>
        <v/>
      </c>
      <c r="AF77" s="6" t="str">
        <f t="shared" si="21"/>
        <v/>
      </c>
      <c r="AG77" s="6" t="str">
        <f t="shared" si="21"/>
        <v/>
      </c>
      <c r="AH77" s="6" t="str">
        <f t="shared" si="21"/>
        <v/>
      </c>
      <c r="AI77" s="6" t="str">
        <f t="shared" si="21"/>
        <v/>
      </c>
      <c r="AJ77" s="6" t="str">
        <f t="shared" si="21"/>
        <v/>
      </c>
      <c r="AK77" s="6" t="str">
        <f t="shared" si="21"/>
        <v/>
      </c>
      <c r="AL77" s="6" t="str">
        <f t="shared" si="21"/>
        <v/>
      </c>
      <c r="AM77" s="6" t="str">
        <f t="shared" si="21"/>
        <v/>
      </c>
      <c r="AN77" s="6" t="str">
        <f t="shared" si="21"/>
        <v/>
      </c>
      <c r="AO77" s="6" t="str">
        <f t="shared" si="21"/>
        <v/>
      </c>
      <c r="AP77" s="6" t="str">
        <f t="shared" si="21"/>
        <v/>
      </c>
      <c r="AQ77" s="6" t="str">
        <f t="shared" si="21"/>
        <v/>
      </c>
      <c r="AR77" s="6" t="str">
        <f t="shared" si="21"/>
        <v/>
      </c>
      <c r="AS77" s="6" t="str">
        <f t="shared" si="21"/>
        <v/>
      </c>
      <c r="AT77" s="6" t="str">
        <f t="shared" si="21"/>
        <v/>
      </c>
      <c r="AU77" s="6" t="str">
        <f t="shared" si="21"/>
        <v/>
      </c>
      <c r="AV77" s="6" t="str">
        <f t="shared" si="21"/>
        <v/>
      </c>
      <c r="AW77" s="6" t="str">
        <f t="shared" si="21"/>
        <v/>
      </c>
      <c r="AX77" s="5"/>
    </row>
    <row r="80" spans="1:50" x14ac:dyDescent="0.25">
      <c r="B80" t="s">
        <v>13</v>
      </c>
      <c r="AA80" t="s">
        <v>13</v>
      </c>
    </row>
    <row r="81" spans="2:50" x14ac:dyDescent="0.25">
      <c r="B81" s="4" t="s">
        <v>8</v>
      </c>
      <c r="C81" s="7">
        <f>AVERAGE(B3,B16,B29,B42,B55,B68)</f>
        <v>5.0699999999999985</v>
      </c>
      <c r="D81" s="7">
        <f>AVERAGE(C3,C16,C29,C42,C55,C68)</f>
        <v>4.7899999999999991</v>
      </c>
      <c r="E81" s="7">
        <f>AVERAGE(D3,D16,D29,D42,D55,D68)</f>
        <v>3.7199999999999993</v>
      </c>
      <c r="F81" s="7">
        <f>AVERAGE(E3,E16,E29,E42,E55,E68)</f>
        <v>1.8100000000000003</v>
      </c>
      <c r="G81" s="7">
        <f>AVERAGE(F3,F16,F29,F42,F55,F68)</f>
        <v>2.9499999999999993</v>
      </c>
      <c r="H81" s="7">
        <f>AVERAGE(G3,G16,G29,G42,G55,G68)</f>
        <v>9.7799999999999994</v>
      </c>
      <c r="I81" s="7">
        <f>AVERAGE(H3,H16,H29,H42,H55,H68)</f>
        <v>8.3099999999999987</v>
      </c>
      <c r="J81" s="7">
        <f>AVERAGE(I3,I16,I29,I42,I55,I68)</f>
        <v>6.6099999999999985</v>
      </c>
      <c r="K81" s="7">
        <f>AVERAGE(J3,J16,J29,J42,J55,J68)</f>
        <v>6.2900000000000009</v>
      </c>
      <c r="L81" s="7">
        <f>AVERAGE(K3,K16,K29,K42,K55,K68)</f>
        <v>1.5000000000000002</v>
      </c>
      <c r="M81" s="7">
        <f>AVERAGE(L3,L16,L29,L42,L55,L68)</f>
        <v>7.15</v>
      </c>
      <c r="N81" s="7">
        <f>AVERAGE(M3,M16,M29,M42,M55,M68)</f>
        <v>7.1999999999999984</v>
      </c>
      <c r="O81" s="7">
        <f>AVERAGE(N3,N16,N29,N42,N55,N68)</f>
        <v>4.84</v>
      </c>
      <c r="P81" s="7">
        <f>AVERAGE(O3,O16,O29,O42,O55,O68)</f>
        <v>6.46</v>
      </c>
      <c r="Q81" s="7">
        <f>AVERAGE(P3,P16,P29,P42,P55,P68)</f>
        <v>7.05</v>
      </c>
      <c r="R81" s="7">
        <f>AVERAGE(Q3,Q16,Q29,Q42,Q55,Q68)</f>
        <v>5.7399999999999993</v>
      </c>
      <c r="S81" s="7">
        <f>AVERAGE(R3,R16,R29,R42,R55,R68)</f>
        <v>0.56999999999999995</v>
      </c>
      <c r="T81" s="7">
        <f>AVERAGE(S3,S16,S29,S42,S55,S68)</f>
        <v>0.13</v>
      </c>
      <c r="U81" s="7">
        <f>AVERAGE(T3,T16,T29,T42,T55,T68)</f>
        <v>0</v>
      </c>
      <c r="V81" s="7">
        <f>AVERAGE(U3,U16,U29,U42,U55,U68)</f>
        <v>0.01</v>
      </c>
      <c r="W81" s="7">
        <f>AVERAGE(V3,V16,V29,V42,V55,V68)</f>
        <v>0.03</v>
      </c>
      <c r="X81" s="7">
        <f>AVERAGE(W3,W16,W29,W42,W55,W68)</f>
        <v>0.16</v>
      </c>
      <c r="Y81" s="7">
        <f>AVERAGE(X3,X16,X29,X42,X55,X68)</f>
        <v>0.79</v>
      </c>
      <c r="Z81" s="4"/>
      <c r="AA81" s="4" t="s">
        <v>8</v>
      </c>
      <c r="AB81" s="7">
        <f>AVERAGE(AA3,AA16,AA29,AA42,AA55,AA68)</f>
        <v>5.3879999999999999</v>
      </c>
      <c r="AC81" s="7">
        <f>AVERAGE(AB3,AB16,AB29,AB42,AB55,AB68)</f>
        <v>5.1539999999999999</v>
      </c>
      <c r="AD81" s="7">
        <f>AVERAGE(AC3,AC16,AC29,AC42,AC55,AC68)</f>
        <v>5.1879999999999997</v>
      </c>
      <c r="AE81" s="7">
        <f>AVERAGE(AD3,AD16,AD29,AD42,AD55,AD68)</f>
        <v>4.0299999999999994</v>
      </c>
      <c r="AF81" s="7">
        <f>AVERAGE(AE3,AE16,AE29,AE42,AE55,AE68)</f>
        <v>5.121999999999999</v>
      </c>
      <c r="AG81" s="7">
        <f>AVERAGE(AF3,AF16,AF29,AF42,AF55,AF68)</f>
        <v>3.9099999999999993</v>
      </c>
      <c r="AH81" s="7">
        <f>AVERAGE(AG3,AG16,AG29,AG42,AG55,AG68)</f>
        <v>0.89200000000000013</v>
      </c>
      <c r="AI81" s="7">
        <f>AVERAGE(AH3,AH16,AH29,AH42,AH55,AH68)</f>
        <v>0.55000000000000004</v>
      </c>
      <c r="AJ81" s="7">
        <f>AVERAGE(AI3,AI16,AI29,AI42,AI55,AI68)</f>
        <v>1.014</v>
      </c>
      <c r="AK81" s="7">
        <f>AVERAGE(AJ3,AJ16,AJ29,AJ42,AJ55,AJ68)</f>
        <v>1.4319999999999999</v>
      </c>
      <c r="AL81" s="7">
        <f>AVERAGE(AK3,AK16,AK29,AK42,AK55,AK68)</f>
        <v>2.7519999999999998</v>
      </c>
      <c r="AM81" s="7">
        <f>AVERAGE(AL3,AL16,AL29,AL42,AL55,AL68)</f>
        <v>3.09</v>
      </c>
      <c r="AN81" s="7">
        <f>AVERAGE(AM3,AM16,AM29,AM42,AM55,AM68)</f>
        <v>3.4799999999999991</v>
      </c>
      <c r="AO81" s="7">
        <f>AVERAGE(AN3,AN16,AN29,AN42,AN55,AN68)</f>
        <v>2.2179999999999995</v>
      </c>
      <c r="AP81" s="7">
        <f>AVERAGE(AO3,AO16,AO29,AO42,AO55,AO68)</f>
        <v>1.9259999999999995</v>
      </c>
      <c r="AQ81" s="7">
        <f>AVERAGE(AP3,AP16,AP29,AP42,AP55,AP68)</f>
        <v>1.9620000000000002</v>
      </c>
      <c r="AR81" s="7">
        <f>AVERAGE(AQ3,AQ16,AQ29,AQ42,AQ55,AQ68)</f>
        <v>1.0299999999999998</v>
      </c>
      <c r="AS81" s="7">
        <f>AVERAGE(AR3,AR16,AR29,AR42,AR55,AR68)</f>
        <v>1.6179999999999999</v>
      </c>
      <c r="AT81" s="7">
        <f>AVERAGE(AS3,AS16,AS29,AS42,AS55,AS68)</f>
        <v>1.4339999999999997</v>
      </c>
      <c r="AU81" s="7">
        <f>AVERAGE(AT3,AT16,AT29,AT42,AT55,AT68)</f>
        <v>1.3339999999999999</v>
      </c>
      <c r="AV81" s="7">
        <f>AVERAGE(AU3,AU16,AU29,AU42,AU55,AU68)</f>
        <v>1.4</v>
      </c>
      <c r="AW81" s="7">
        <f>AVERAGE(AV3,AV16,AV29,AV42,AV55,AV68)</f>
        <v>1.4</v>
      </c>
      <c r="AX81" s="7">
        <f>AVERAGE(AW3,AW16,AW29,AW42,AW55,AW68)</f>
        <v>1.5780000000000001</v>
      </c>
    </row>
    <row r="82" spans="2:50" x14ac:dyDescent="0.25">
      <c r="B82" s="3" t="s">
        <v>1</v>
      </c>
      <c r="C82" s="7">
        <f>AVERAGE(B4,B17,B30,B43,B56,B69)</f>
        <v>5.0699999999999985</v>
      </c>
      <c r="D82" s="7">
        <f>AVERAGE(C4,C17,C30,C43,C56,C69)</f>
        <v>4.7899999999999991</v>
      </c>
      <c r="E82" s="7">
        <f>AVERAGE(D4,D17,D30,D43,D56,D69)</f>
        <v>3.7199999999999993</v>
      </c>
      <c r="F82" s="7">
        <f>AVERAGE(E4,E17,E30,E43,E56,E69)</f>
        <v>1.8100000000000003</v>
      </c>
      <c r="G82" s="7">
        <f>AVERAGE(F4,F17,F30,F43,F56,F69)</f>
        <v>2.9499999999999993</v>
      </c>
      <c r="H82" s="7">
        <f>AVERAGE(G4,G17,G30,G43,G56,G69)</f>
        <v>9.7799999999999994</v>
      </c>
      <c r="I82" s="7">
        <f>AVERAGE(H4,H17,H30,H43,H56,H69)</f>
        <v>8.3099999999999987</v>
      </c>
      <c r="J82" s="7">
        <f>AVERAGE(I4,I17,I30,I43,I56,I69)</f>
        <v>6.6099999999999985</v>
      </c>
      <c r="K82" s="7">
        <f>AVERAGE(J4,J17,J30,J43,J56,J69)</f>
        <v>6.2900000000000009</v>
      </c>
      <c r="L82" s="7">
        <f>AVERAGE(K4,K17,K30,K43,K56,K69)</f>
        <v>1.5000000000000002</v>
      </c>
      <c r="M82" s="7">
        <f>AVERAGE(L4,L17,L30,L43,L56,L69)</f>
        <v>7.15</v>
      </c>
      <c r="N82" s="7">
        <f>AVERAGE(M4,M17,M30,M43,M56,M69)</f>
        <v>7.1999999999999984</v>
      </c>
      <c r="O82" s="7">
        <f>AVERAGE(N4,N17,N30,N43,N56,N69)</f>
        <v>4.84</v>
      </c>
      <c r="P82" s="7">
        <f>AVERAGE(O4,O17,O30,O43,O56,O69)</f>
        <v>6.46</v>
      </c>
      <c r="Q82" s="7">
        <f>AVERAGE(P4,P17,P30,P43,P56,P69)</f>
        <v>7.05</v>
      </c>
      <c r="R82" s="7">
        <f>AVERAGE(Q4,Q17,Q30,Q43,Q56,Q69)</f>
        <v>5.7399999999999993</v>
      </c>
      <c r="S82" s="7">
        <f>AVERAGE(R4,R17,R30,R43,R56,R69)</f>
        <v>0.56999999999999995</v>
      </c>
      <c r="T82" s="7">
        <f>AVERAGE(S4,S17,S30,S43,S56,S69)</f>
        <v>0.13</v>
      </c>
      <c r="U82" s="7">
        <f>AVERAGE(T4,T17,T30,T43,T56,T69)</f>
        <v>0</v>
      </c>
      <c r="V82" s="7">
        <f>AVERAGE(U4,U17,U30,U43,U56,U69)</f>
        <v>0.01</v>
      </c>
      <c r="W82" s="7">
        <f>AVERAGE(V4,V17,V30,V43,V56,V69)</f>
        <v>0.03</v>
      </c>
      <c r="X82" s="7">
        <f>AVERAGE(W4,W17,W30,W43,W56,W69)</f>
        <v>0.16</v>
      </c>
      <c r="Y82" s="7">
        <f>AVERAGE(X4,X17,X30,X43,X56,X69)</f>
        <v>0.79</v>
      </c>
      <c r="Z82" s="3"/>
      <c r="AA82" s="3" t="s">
        <v>1</v>
      </c>
      <c r="AB82" s="7">
        <f>AVERAGE(AA4,AA17,AA30,AA43,AA56,AA69)</f>
        <v>5.3879999999999999</v>
      </c>
      <c r="AC82" s="7">
        <f>AVERAGE(AB4,AB17,AB30,AB43,AB56,AB69)</f>
        <v>5.1539999999999999</v>
      </c>
      <c r="AD82" s="7">
        <f>AVERAGE(AC4,AC17,AC30,AC43,AC56,AC69)</f>
        <v>5.1879999999999997</v>
      </c>
      <c r="AE82" s="7">
        <f>AVERAGE(AD4,AD17,AD30,AD43,AD56,AD69)</f>
        <v>4.0299999999999994</v>
      </c>
      <c r="AF82" s="7">
        <f>AVERAGE(AE4,AE17,AE30,AE43,AE56,AE69)</f>
        <v>5.121999999999999</v>
      </c>
      <c r="AG82" s="7">
        <f>AVERAGE(AF4,AF17,AF30,AF43,AF56,AF69)</f>
        <v>3.9099999999999993</v>
      </c>
      <c r="AH82" s="7">
        <f>AVERAGE(AG4,AG17,AG30,AG43,AG56,AG69)</f>
        <v>0.89200000000000013</v>
      </c>
      <c r="AI82" s="7">
        <f>AVERAGE(AH4,AH17,AH30,AH43,AH56,AH69)</f>
        <v>0.55000000000000004</v>
      </c>
      <c r="AJ82" s="7">
        <f>AVERAGE(AI4,AI17,AI30,AI43,AI56,AI69)</f>
        <v>1.014</v>
      </c>
      <c r="AK82" s="7">
        <f>AVERAGE(AJ4,AJ17,AJ30,AJ43,AJ56,AJ69)</f>
        <v>1.4319999999999999</v>
      </c>
      <c r="AL82" s="7">
        <f>AVERAGE(AK4,AK17,AK30,AK43,AK56,AK69)</f>
        <v>2.7519999999999998</v>
      </c>
      <c r="AM82" s="7">
        <f>AVERAGE(AL4,AL17,AL30,AL43,AL56,AL69)</f>
        <v>3.09</v>
      </c>
      <c r="AN82" s="7">
        <f>AVERAGE(AM4,AM17,AM30,AM43,AM56,AM69)</f>
        <v>3.4799999999999991</v>
      </c>
      <c r="AO82" s="7">
        <f>AVERAGE(AN4,AN17,AN30,AN43,AN56,AN69)</f>
        <v>2.2179999999999995</v>
      </c>
      <c r="AP82" s="7">
        <f>AVERAGE(AO4,AO17,AO30,AO43,AO56,AO69)</f>
        <v>1.9259999999999995</v>
      </c>
      <c r="AQ82" s="7">
        <f>AVERAGE(AP4,AP17,AP30,AP43,AP56,AP69)</f>
        <v>1.9620000000000002</v>
      </c>
      <c r="AR82" s="7">
        <f>AVERAGE(AQ4,AQ17,AQ30,AQ43,AQ56,AQ69)</f>
        <v>1.0299999999999998</v>
      </c>
      <c r="AS82" s="7">
        <f>AVERAGE(AR4,AR17,AR30,AR43,AR56,AR69)</f>
        <v>1.6179999999999999</v>
      </c>
      <c r="AT82" s="7">
        <f>AVERAGE(AS4,AS17,AS30,AS43,AS56,AS69)</f>
        <v>1.4339999999999997</v>
      </c>
      <c r="AU82" s="7">
        <f>AVERAGE(AT4,AT17,AT30,AT43,AT56,AT69)</f>
        <v>1.3339999999999999</v>
      </c>
      <c r="AV82" s="7">
        <f>AVERAGE(AU4,AU17,AU30,AU43,AU56,AU69)</f>
        <v>1.4</v>
      </c>
      <c r="AW82" s="7">
        <f>AVERAGE(AV4,AV17,AV30,AV43,AV56,AV69)</f>
        <v>1.4</v>
      </c>
      <c r="AX82" s="7">
        <f>AVERAGE(AW4,AW17,AW30,AW43,AW56,AW69)</f>
        <v>1.5780000000000001</v>
      </c>
    </row>
    <row r="83" spans="2:50" x14ac:dyDescent="0.25">
      <c r="B83" s="3" t="s">
        <v>0</v>
      </c>
      <c r="C83" s="7">
        <f>AVERAGE(B5,B18,B31,B44,B57,B70)</f>
        <v>5.2759999999999989</v>
      </c>
      <c r="D83" s="7">
        <f>AVERAGE(C5,C18,C31,C44,C57,C70)</f>
        <v>5.0860000000000003</v>
      </c>
      <c r="E83" s="7">
        <f>AVERAGE(D5,D18,D31,D44,D57,D70)</f>
        <v>4.7839999999999989</v>
      </c>
      <c r="F83" s="7">
        <f>AVERAGE(E5,E18,E31,E44,E57,E70)</f>
        <v>3.3359999999999999</v>
      </c>
      <c r="G83" s="7">
        <f>AVERAGE(F5,F18,F31,F44,F57,F70)</f>
        <v>4.6259999999999986</v>
      </c>
      <c r="H83" s="7">
        <f>AVERAGE(G5,G18,G31,G44,G57,G70)</f>
        <v>5.4639999999999995</v>
      </c>
      <c r="I83" s="7">
        <f>AVERAGE(H5,H18,H31,H44,H57,H70)</f>
        <v>2.5019999999999998</v>
      </c>
      <c r="J83" s="7">
        <f>AVERAGE(I5,I18,I31,I44,I57,I70)</f>
        <v>1.8179999999999996</v>
      </c>
      <c r="K83" s="7">
        <f>AVERAGE(J5,J18,J31,J44,J57,J70)</f>
        <v>1.9800000000000004</v>
      </c>
      <c r="L83" s="7">
        <f>AVERAGE(K5,K18,K31,K44,K57,K70)</f>
        <v>0.67800000000000016</v>
      </c>
      <c r="M83" s="7">
        <f>AVERAGE(L5,L18,L31,L44,L57,L70)</f>
        <v>2.6880000000000002</v>
      </c>
      <c r="N83" s="7">
        <f>AVERAGE(M5,M18,M31,M44,M57,M70)</f>
        <v>3.6519999999999997</v>
      </c>
      <c r="O83" s="7">
        <f>AVERAGE(N5,N18,N31,N44,N57,N70)</f>
        <v>3.8219999999999992</v>
      </c>
      <c r="P83" s="7">
        <f>AVERAGE(O5,O18,O31,O44,O57,O70)</f>
        <v>3.3739999999999997</v>
      </c>
      <c r="Q83" s="7">
        <f>AVERAGE(P5,P18,P31,P44,P57,P70)</f>
        <v>3.25</v>
      </c>
      <c r="R83" s="7">
        <f>AVERAGE(Q5,Q18,Q31,Q44,Q57,Q70)</f>
        <v>3.0639999999999996</v>
      </c>
      <c r="S83" s="7">
        <f>AVERAGE(R5,R18,R31,R44,R57,R70)</f>
        <v>1.1399999999999999</v>
      </c>
      <c r="T83" s="7">
        <f>AVERAGE(S5,S18,S31,S44,S57,S70)</f>
        <v>1.6440000000000001</v>
      </c>
      <c r="U83" s="7">
        <f>AVERAGE(T5,T18,T31,T44,T57,T70)</f>
        <v>1.4339999999999997</v>
      </c>
      <c r="V83" s="7">
        <f>AVERAGE(U5,U18,U31,U44,U57,U70)</f>
        <v>1.3339999999999999</v>
      </c>
      <c r="W83" s="7">
        <f>AVERAGE(V5,V18,V31,V44,V57,V70)</f>
        <v>1.4019999999999997</v>
      </c>
      <c r="X83" s="7">
        <f>AVERAGE(W5,W18,W31,W44,W57,W70)</f>
        <v>1.4179999999999999</v>
      </c>
      <c r="Y83" s="7">
        <f>AVERAGE(X5,X18,X31,X44,X57,X70)</f>
        <v>1.6679999999999999</v>
      </c>
      <c r="Z83" s="3"/>
      <c r="AA83" s="3" t="s">
        <v>0</v>
      </c>
      <c r="AB83" s="7">
        <f>AVERAGE(AA5,AA18,AA31,AA44,AA57,AA70)</f>
        <v>5.63</v>
      </c>
      <c r="AC83" s="7">
        <f>AVERAGE(AB5,AB18,AB31,AB44,AB57,AB70)</f>
        <v>5.129999999999999</v>
      </c>
      <c r="AD83" s="7">
        <f>AVERAGE(AC5,AC18,AC31,AC44,AC57,AC70)</f>
        <v>5.740000000000002</v>
      </c>
      <c r="AE83" s="7">
        <f>AVERAGE(AD5,AD18,AD31,AD44,AD57,AD70)</f>
        <v>5.2799999999999967</v>
      </c>
      <c r="AF83" s="7">
        <f>AVERAGE(AE5,AE18,AE31,AE44,AE57,AE70)</f>
        <v>5.4299999999999988</v>
      </c>
      <c r="AG83" s="7">
        <f>AVERAGE(AF5,AF18,AF31,AF44,AF57,AF70)</f>
        <v>2.0099999999999998</v>
      </c>
      <c r="AH83" s="7">
        <f>AVERAGE(AG5,AG18,AG31,AG44,AG57,AG70)</f>
        <v>0.26</v>
      </c>
      <c r="AI83" s="7">
        <f>AVERAGE(AH5,AH18,AH31,AH44,AH57,AH70)</f>
        <v>0.27</v>
      </c>
      <c r="AJ83" s="7">
        <f>AVERAGE(AI5,AI18,AI31,AI44,AI57,AI70)</f>
        <v>1.4600000000000002</v>
      </c>
      <c r="AK83" s="7">
        <f>AVERAGE(AJ5,AJ18,AJ31,AJ44,AJ57,AJ70)</f>
        <v>5.27</v>
      </c>
      <c r="AL83" s="7">
        <f>AVERAGE(AK5,AK18,AK31,AK44,AK57,AK70)</f>
        <v>7.47</v>
      </c>
      <c r="AM83" s="7">
        <f>AVERAGE(AL5,AL18,AL31,AL44,AL57,AL70)</f>
        <v>4.3899999999999997</v>
      </c>
      <c r="AN83" s="7">
        <f>AVERAGE(AM5,AM18,AM31,AM44,AM57,AM70)</f>
        <v>3.1299999999999986</v>
      </c>
      <c r="AO83" s="7">
        <f>AVERAGE(AN5,AN18,AN31,AN44,AN57,AN70)</f>
        <v>0.68000000000000016</v>
      </c>
      <c r="AP83" s="7">
        <f>AVERAGE(AO5,AO18,AO31,AO44,AO57,AO70)</f>
        <v>0.4300000000000001</v>
      </c>
      <c r="AQ83" s="7">
        <f>AVERAGE(AP5,AP18,AP31,AP44,AP57,AP70)</f>
        <v>0.23</v>
      </c>
      <c r="AR83" s="7">
        <f>AVERAGE(AQ5,AQ18,AQ31,AQ44,AQ57,AQ70)</f>
        <v>0.02</v>
      </c>
      <c r="AS83" s="7">
        <f>AVERAGE(AR5,AR18,AR31,AR44,AR57,AR70)</f>
        <v>0</v>
      </c>
      <c r="AT83" s="7">
        <f>AVERAGE(AS5,AS18,AS31,AS44,AS57,AS70)</f>
        <v>0</v>
      </c>
      <c r="AU83" s="7">
        <f>AVERAGE(AT5,AT18,AT31,AT44,AT57,AT70)</f>
        <v>0.01</v>
      </c>
      <c r="AV83" s="7">
        <f>AVERAGE(AU5,AU18,AU31,AU44,AU57,AU70)</f>
        <v>0.02</v>
      </c>
      <c r="AW83" s="7">
        <f>AVERAGE(AV5,AV18,AV31,AV44,AV57,AV70)</f>
        <v>6.9999999999999993E-2</v>
      </c>
      <c r="AX83" s="7">
        <f>AVERAGE(AW5,AW18,AW31,AW44,AW57,AW70)</f>
        <v>0.34000000000000008</v>
      </c>
    </row>
    <row r="84" spans="2:50" x14ac:dyDescent="0.25">
      <c r="B84" s="3" t="s">
        <v>9</v>
      </c>
      <c r="C84" s="7">
        <f>AVERAGE(B6,B19,B32,B45,B58,B71)</f>
        <v>5.0633333333333326</v>
      </c>
      <c r="D84" s="7">
        <f>AVERAGE(C6,C19,C32,C45,C58,C71)</f>
        <v>4.68</v>
      </c>
      <c r="E84" s="7">
        <f>AVERAGE(D6,D19,D32,D45,D58,D71)</f>
        <v>4.2433333333333332</v>
      </c>
      <c r="F84" s="7">
        <f>AVERAGE(E6,E19,E32,E45,E58,E71)</f>
        <v>2.7633333333333332</v>
      </c>
      <c r="G84" s="7">
        <f>AVERAGE(F6,F19,F32,F45,F58,F71)</f>
        <v>4.5266666666666655</v>
      </c>
      <c r="H84" s="7">
        <f>AVERAGE(G6,G19,G32,G45,G58,G71)</f>
        <v>5.0366666666666653</v>
      </c>
      <c r="I84" s="7">
        <f>AVERAGE(H6,H19,H32,H45,H58,H71)</f>
        <v>1.3</v>
      </c>
      <c r="J84" s="7">
        <f>AVERAGE(I6,I19,I32,I45,I58,I71)</f>
        <v>0.77000000000000013</v>
      </c>
      <c r="K84" s="7">
        <f>AVERAGE(J6,J19,J32,J45,J58,J71)</f>
        <v>1.1033333333333335</v>
      </c>
      <c r="L84" s="7">
        <f>AVERAGE(K6,K19,K32,K45,K58,K71)</f>
        <v>0.59000000000000008</v>
      </c>
      <c r="M84" s="7">
        <f>AVERAGE(L6,L19,L32,L45,L58,L71)</f>
        <v>1.75</v>
      </c>
      <c r="N84" s="7">
        <f>AVERAGE(M6,M19,M32,M45,M58,M71)</f>
        <v>2.9333333333333336</v>
      </c>
      <c r="O84" s="7">
        <f>AVERAGE(N6,N19,N32,N45,N58,N71)</f>
        <v>3.8566666666666656</v>
      </c>
      <c r="P84" s="7">
        <f>AVERAGE(O6,O19,O32,O45,O58,O71)</f>
        <v>2.4366666666666661</v>
      </c>
      <c r="Q84" s="7">
        <f>AVERAGE(P6,P19,P32,P45,P58,P71)</f>
        <v>2.2966666666666664</v>
      </c>
      <c r="R84" s="7">
        <f>AVERAGE(Q6,Q19,Q32,Q45,Q58,Q71)</f>
        <v>1.5766666666666669</v>
      </c>
      <c r="S84" s="7">
        <f>AVERAGE(R6,R19,R32,R45,R58,R71)</f>
        <v>0.12000000000000001</v>
      </c>
      <c r="T84" s="7">
        <f>AVERAGE(S6,S19,S32,S45,S58,S71)</f>
        <v>1.3333333333333334E-2</v>
      </c>
      <c r="U84" s="8">
        <f>AVERAGE(T6,T19,T32,T45,T58,T71)</f>
        <v>3.3333333333333335E-3</v>
      </c>
      <c r="V84" s="7">
        <f>AVERAGE(U6,U19,U32,U45,U58,U71)</f>
        <v>0.02</v>
      </c>
      <c r="W84" s="7">
        <f>AVERAGE(V6,V19,V32,V45,V58,V71)</f>
        <v>4.6666666666666669E-2</v>
      </c>
      <c r="X84" s="7">
        <f>AVERAGE(W6,W19,W32,W45,W58,W71)</f>
        <v>0.08</v>
      </c>
      <c r="Y84" s="7">
        <f>AVERAGE(X6,X19,X32,X45,X58,X71)</f>
        <v>0.19333333333333333</v>
      </c>
      <c r="Z84" s="3"/>
      <c r="AA84" s="3" t="s">
        <v>9</v>
      </c>
      <c r="AB84" s="7">
        <f>AVERAGE(AA6,AA19,AA32,AA45,AA58,AA71)</f>
        <v>5.6066666666666665</v>
      </c>
      <c r="AC84" s="7">
        <f>AVERAGE(AB6,AB19,AB32,AB45,AB58,AB71)</f>
        <v>5.5066666666666668</v>
      </c>
      <c r="AD84" s="7">
        <f>AVERAGE(AC6,AC19,AC32,AC45,AC58,AC71)</f>
        <v>5.6433333333333335</v>
      </c>
      <c r="AE84" s="7">
        <f>AVERAGE(AD6,AD19,AD32,AD45,AD58,AD71)</f>
        <v>4.5566666666666658</v>
      </c>
      <c r="AF84" s="7">
        <f>AVERAGE(AE6,AE19,AE32,AE45,AE58,AE71)</f>
        <v>4.9933333333333323</v>
      </c>
      <c r="AG84" s="7">
        <f>AVERAGE(AF6,AF19,AF32,AF45,AF58,AF71)</f>
        <v>4.7399999999999993</v>
      </c>
      <c r="AH84" s="7">
        <f>AVERAGE(AG6,AG19,AG32,AG45,AG58,AG71)</f>
        <v>2.9566666666666666</v>
      </c>
      <c r="AI84" s="7">
        <f>AVERAGE(AH6,AH19,AH32,AH45,AH58,AH71)</f>
        <v>2.3499999999999996</v>
      </c>
      <c r="AJ84" s="7">
        <f>AVERAGE(AI6,AI19,AI32,AI45,AI58,AI71)</f>
        <v>2.6833333333333336</v>
      </c>
      <c r="AK84" s="7">
        <f>AVERAGE(AJ6,AJ19,AJ32,AJ45,AJ58,AJ71)</f>
        <v>2.2966666666666664</v>
      </c>
      <c r="AL84" s="7">
        <f>AVERAGE(AK6,AK19,AK32,AK45,AK58,AK71)</f>
        <v>5.22</v>
      </c>
      <c r="AM84" s="7">
        <f>AVERAGE(AL6,AL19,AL32,AL45,AL58,AL71)</f>
        <v>4.6166666666666663</v>
      </c>
      <c r="AN84" s="7">
        <f>AVERAGE(AM6,AM19,AM32,AM45,AM58,AM71)</f>
        <v>3.5566666666666662</v>
      </c>
      <c r="AO84" s="7">
        <f>AVERAGE(AN6,AN19,AN32,AN45,AN58,AN71)</f>
        <v>3.4133333333333336</v>
      </c>
      <c r="AP84" s="7">
        <f>AVERAGE(AO6,AO19,AO32,AO45,AO58,AO71)</f>
        <v>3.2633333333333332</v>
      </c>
      <c r="AQ84" s="7">
        <f>AVERAGE(AP6,AP19,AP32,AP45,AP58,AP71)</f>
        <v>3.6066666666666669</v>
      </c>
      <c r="AR84" s="7">
        <f>AVERAGE(AQ6,AQ19,AQ32,AQ45,AQ58,AQ71)</f>
        <v>1.7866666666666664</v>
      </c>
      <c r="AS84" s="7">
        <f>AVERAGE(AR6,AR19,AR32,AR45,AR58,AR71)</f>
        <v>2.726666666666667</v>
      </c>
      <c r="AT84" s="8">
        <f>AVERAGE(AS6,AS19,AS32,AS45,AS58,AS71)</f>
        <v>2.3866666666666663</v>
      </c>
      <c r="AU84" s="7">
        <f>AVERAGE(AT6,AT19,AT32,AT45,AT58,AT71)</f>
        <v>2.2066666666666661</v>
      </c>
      <c r="AV84" s="7">
        <f>AVERAGE(AU6,AU19,AU32,AU45,AU58,AU71)</f>
        <v>2.2966666666666664</v>
      </c>
      <c r="AW84" s="7">
        <f>AVERAGE(AV6,AV19,AV32,AV45,AV58,AV71)</f>
        <v>2.3066666666666666</v>
      </c>
      <c r="AX84" s="7">
        <f>AVERAGE(AW6,AW19,AW32,AW45,AW58,AW71)</f>
        <v>2.7000000000000006</v>
      </c>
    </row>
    <row r="85" spans="2:50" x14ac:dyDescent="0.25">
      <c r="B85" s="3" t="s">
        <v>10</v>
      </c>
      <c r="C85" s="7">
        <f>AVERAGE(B7,B20,B33,B46,B59,B72)</f>
        <v>2.1999999999999997</v>
      </c>
      <c r="D85" s="7">
        <f>AVERAGE(C7,C20,C33,C46,C59,C72)</f>
        <v>2.09</v>
      </c>
      <c r="E85" s="7">
        <f>AVERAGE(D7,D20,D33,D46,D59,D72)</f>
        <v>1.8300000000000007</v>
      </c>
      <c r="F85" s="7">
        <f>AVERAGE(E7,E20,E33,E46,E59,E72)</f>
        <v>0.91000000000000025</v>
      </c>
      <c r="G85" s="7">
        <f>AVERAGE(F7,F20,F33,F46,F59,F72)</f>
        <v>1.4900000000000002</v>
      </c>
      <c r="H85" s="7">
        <f>AVERAGE(G7,G20,G33,G46,G59,G72)</f>
        <v>1.8200000000000003</v>
      </c>
      <c r="I85" s="7">
        <f>AVERAGE(H7,H20,H33,H46,H59,H72)</f>
        <v>0.43000000000000005</v>
      </c>
      <c r="J85" s="7">
        <f>AVERAGE(I7,I20,I33,I46,I59,I72)</f>
        <v>0.30000000000000004</v>
      </c>
      <c r="K85" s="7">
        <f>AVERAGE(J7,J20,J33,J46,J59,J72)</f>
        <v>0.79000000000000026</v>
      </c>
      <c r="L85" s="7">
        <f>AVERAGE(K7,K20,K33,K46,K59,K72)</f>
        <v>0.58000000000000007</v>
      </c>
      <c r="M85" s="7">
        <f>AVERAGE(L7,L20,L33,L46,L59,L72)</f>
        <v>0.58000000000000007</v>
      </c>
      <c r="N85" s="7">
        <f>AVERAGE(M7,M20,M33,M46,M59,M72)</f>
        <v>0.09</v>
      </c>
      <c r="O85" s="7">
        <f>AVERAGE(N7,N20,N33,N46,N59,N72)</f>
        <v>0.12</v>
      </c>
      <c r="P85" s="7">
        <f>AVERAGE(O7,O20,O33,O46,O59,O72)</f>
        <v>0.18000000000000002</v>
      </c>
      <c r="Q85" s="7">
        <f>AVERAGE(P7,P20,P33,P46,P59,P72)</f>
        <v>0.16000000000000003</v>
      </c>
      <c r="R85" s="7">
        <f>AVERAGE(Q7,Q20,Q33,Q46,Q59,Q72)</f>
        <v>0.16000000000000003</v>
      </c>
      <c r="S85" s="7">
        <f>AVERAGE(R7,R20,R33,R46,R59,R72)</f>
        <v>0</v>
      </c>
      <c r="T85" s="7">
        <f>AVERAGE(S7,S20,S33,S46,S59,S72)</f>
        <v>0</v>
      </c>
      <c r="U85" s="7">
        <f>AVERAGE(T7,T20,T33,T46,T59,T72)</f>
        <v>0</v>
      </c>
      <c r="V85" s="7">
        <f>AVERAGE(U7,U20,U33,U46,U59,U72)</f>
        <v>0</v>
      </c>
      <c r="W85" s="7">
        <f>AVERAGE(V7,V20,V33,V46,V59,V72)</f>
        <v>0</v>
      </c>
      <c r="X85" s="7">
        <f>AVERAGE(W7,W20,W33,W46,W59,W72)</f>
        <v>0.01</v>
      </c>
      <c r="Y85" s="7">
        <f>AVERAGE(X7,X20,X33,X46,X59,X72)</f>
        <v>7.0000000000000007E-2</v>
      </c>
      <c r="Z85" s="3"/>
      <c r="AA85" s="3" t="s">
        <v>10</v>
      </c>
      <c r="AB85" s="7">
        <f>AVERAGE(AA7,AA20,AA33,AA46,AA59,AA72)</f>
        <v>5.9619999999999989</v>
      </c>
      <c r="AC85" s="7">
        <f>AVERAGE(AB7,AB20,AB33,AB46,AB59,AB72)</f>
        <v>5.694</v>
      </c>
      <c r="AD85" s="7">
        <f>AVERAGE(AC7,AC20,AC33,AC46,AC59,AC72)</f>
        <v>5.5659999999999998</v>
      </c>
      <c r="AE85" s="7">
        <f>AVERAGE(AD7,AD20,AD33,AD46,AD59,AD72)</f>
        <v>4.2099999999999991</v>
      </c>
      <c r="AF85" s="7">
        <f>AVERAGE(AE7,AE20,AE33,AE46,AE59,AE72)</f>
        <v>5.4139999999999979</v>
      </c>
      <c r="AG85" s="7">
        <f>AVERAGE(AF7,AF20,AF33,AF46,AF59,AF72)</f>
        <v>5.5019999999999998</v>
      </c>
      <c r="AH85" s="7">
        <f>AVERAGE(AG7,AG20,AG33,AG46,AG59,AG72)</f>
        <v>2.468</v>
      </c>
      <c r="AI85" s="7">
        <f>AVERAGE(AH7,AH20,AH33,AH46,AH59,AH72)</f>
        <v>1.8119999999999998</v>
      </c>
      <c r="AJ85" s="7">
        <f>AVERAGE(AI7,AI20,AI33,AI46,AI59,AI72)</f>
        <v>2.1140000000000003</v>
      </c>
      <c r="AK85" s="7">
        <f>AVERAGE(AJ7,AJ20,AJ33,AJ46,AJ59,AJ72)</f>
        <v>1.6160000000000001</v>
      </c>
      <c r="AL85" s="7">
        <f>AVERAGE(AK7,AK20,AK33,AK46,AK59,AK72)</f>
        <v>4.0659999999999998</v>
      </c>
      <c r="AM85" s="7">
        <f>AVERAGE(AL7,AL20,AL33,AL46,AL59,AL72)</f>
        <v>4.5119999999999987</v>
      </c>
      <c r="AN85" s="7">
        <f>AVERAGE(AM7,AM20,AM33,AM46,AM59,AM72)</f>
        <v>4.4239999999999986</v>
      </c>
      <c r="AO85" s="7">
        <f>AVERAGE(AN7,AN20,AN33,AN46,AN59,AN72)</f>
        <v>3.4739999999999993</v>
      </c>
      <c r="AP85" s="7">
        <f>AVERAGE(AO7,AO20,AO33,AO46,AO59,AO72)</f>
        <v>3.3039999999999994</v>
      </c>
      <c r="AQ85" s="7">
        <f>AVERAGE(AP7,AP20,AP33,AP46,AP59,AP72)</f>
        <v>3.0779999999999998</v>
      </c>
      <c r="AR85" s="7">
        <f>AVERAGE(AQ7,AQ20,AQ33,AQ46,AQ59,AQ72)</f>
        <v>1.1439999999999999</v>
      </c>
      <c r="AS85" s="7">
        <f>AVERAGE(AR7,AR20,AR33,AR46,AR59,AR72)</f>
        <v>1.6440000000000001</v>
      </c>
      <c r="AT85" s="7">
        <f>AVERAGE(AS7,AS20,AS33,AS46,AS59,AS72)</f>
        <v>1.4339999999999997</v>
      </c>
      <c r="AU85" s="7">
        <f>AVERAGE(AT7,AT20,AT33,AT46,AT59,AT72)</f>
        <v>1.3359999999999999</v>
      </c>
      <c r="AV85" s="7">
        <f>AVERAGE(AU7,AU20,AU33,AU46,AU59,AU72)</f>
        <v>1.4059999999999999</v>
      </c>
      <c r="AW85" s="7">
        <f>AVERAGE(AV7,AV20,AV33,AV46,AV59,AV72)</f>
        <v>1.43</v>
      </c>
      <c r="AX85" s="7">
        <f>AVERAGE(AW7,AW20,AW33,AW46,AW59,AW72)</f>
        <v>1.7220000000000002</v>
      </c>
    </row>
    <row r="86" spans="2:50" x14ac:dyDescent="0.25">
      <c r="B86" s="3">
        <v>275</v>
      </c>
      <c r="C86" s="7">
        <f>AVERAGE(B8,B21,B34,B47,B60,B73)</f>
        <v>5.63</v>
      </c>
      <c r="D86" s="7">
        <f>AVERAGE(C8,C21,C34,C47,C60,C73)</f>
        <v>5.129999999999999</v>
      </c>
      <c r="E86" s="7">
        <f>AVERAGE(D8,D21,D34,D47,D60,D73)</f>
        <v>5.740000000000002</v>
      </c>
      <c r="F86" s="7">
        <f>AVERAGE(E8,E21,E34,E47,E60,E73)</f>
        <v>5.2799999999999967</v>
      </c>
      <c r="G86" s="7">
        <f>AVERAGE(F8,F21,F34,F47,F60,F73)</f>
        <v>5.4299999999999988</v>
      </c>
      <c r="H86" s="7">
        <f>AVERAGE(G8,G21,G34,G47,G60,G73)</f>
        <v>2.0099999999999998</v>
      </c>
      <c r="I86" s="7">
        <f>AVERAGE(H8,H21,H34,H47,H60,H73)</f>
        <v>0.26</v>
      </c>
      <c r="J86" s="7">
        <f>AVERAGE(I8,I21,I34,I47,I60,I73)</f>
        <v>0.27</v>
      </c>
      <c r="K86" s="7">
        <f>AVERAGE(J8,J21,J34,J47,J60,J73)</f>
        <v>1.4600000000000002</v>
      </c>
      <c r="L86" s="7">
        <f>AVERAGE(K8,K21,K34,K47,K60,K73)</f>
        <v>5.27</v>
      </c>
      <c r="M86" s="7">
        <f>AVERAGE(L8,L21,L34,L47,L60,L73)</f>
        <v>7.47</v>
      </c>
      <c r="N86" s="7">
        <f>AVERAGE(M8,M21,M34,M47,M60,M73)</f>
        <v>4.3899999999999997</v>
      </c>
      <c r="O86" s="7">
        <f>AVERAGE(N8,N21,N34,N47,N60,N73)</f>
        <v>3.1299999999999986</v>
      </c>
      <c r="P86" s="7">
        <f>AVERAGE(O8,O21,O34,O47,O60,O73)</f>
        <v>0.68000000000000016</v>
      </c>
      <c r="Q86" s="7">
        <f>AVERAGE(P8,P21,P34,P47,P60,P73)</f>
        <v>0.4300000000000001</v>
      </c>
      <c r="R86" s="7">
        <f>AVERAGE(Q8,Q21,Q34,Q47,Q60,Q73)</f>
        <v>0.23</v>
      </c>
      <c r="S86" s="7">
        <f>AVERAGE(R8,R21,R34,R47,R60,R73)</f>
        <v>0.02</v>
      </c>
      <c r="T86" s="7">
        <f>AVERAGE(S8,S21,S34,S47,S60,S73)</f>
        <v>0</v>
      </c>
      <c r="U86" s="7">
        <f>AVERAGE(T8,T21,T34,T47,T60,T73)</f>
        <v>0</v>
      </c>
      <c r="V86" s="7">
        <f>AVERAGE(U8,U21,U34,U47,U60,U73)</f>
        <v>0.01</v>
      </c>
      <c r="W86" s="7">
        <f>AVERAGE(V8,V21,V34,V47,V60,V73)</f>
        <v>0.02</v>
      </c>
      <c r="X86" s="7">
        <f>AVERAGE(W8,W21,W34,W47,W60,W73)</f>
        <v>6.9999999999999993E-2</v>
      </c>
      <c r="Y86" s="7">
        <f>AVERAGE(X8,X21,X34,X47,X60,X73)</f>
        <v>0.34000000000000008</v>
      </c>
      <c r="Z86" s="3"/>
      <c r="AA86" s="3">
        <v>275</v>
      </c>
      <c r="AB86" s="7">
        <f>AVERAGE(AA8,AA21,AA34,AA47,AA60,AA73)</f>
        <v>5.2759999999999989</v>
      </c>
      <c r="AC86" s="7">
        <f>AVERAGE(AB8,AB21,AB34,AB47,AB60,AB73)</f>
        <v>5.0860000000000003</v>
      </c>
      <c r="AD86" s="7">
        <f>AVERAGE(AC8,AC21,AC34,AC47,AC60,AC73)</f>
        <v>4.7839999999999989</v>
      </c>
      <c r="AE86" s="7">
        <f>AVERAGE(AD8,AD21,AD34,AD47,AD60,AD73)</f>
        <v>3.3359999999999999</v>
      </c>
      <c r="AF86" s="7">
        <f>AVERAGE(AE8,AE21,AE34,AE47,AE60,AE73)</f>
        <v>4.6259999999999986</v>
      </c>
      <c r="AG86" s="7">
        <f>AVERAGE(AF8,AF21,AF34,AF47,AF60,AF73)</f>
        <v>5.4639999999999995</v>
      </c>
      <c r="AH86" s="7">
        <f>AVERAGE(AG8,AG21,AG34,AG47,AG60,AG73)</f>
        <v>2.5019999999999998</v>
      </c>
      <c r="AI86" s="7">
        <f>AVERAGE(AH8,AH21,AH34,AH47,AH60,AH73)</f>
        <v>1.8179999999999996</v>
      </c>
      <c r="AJ86" s="7">
        <f>AVERAGE(AI8,AI21,AI34,AI47,AI60,AI73)</f>
        <v>1.9800000000000004</v>
      </c>
      <c r="AK86" s="7">
        <f>AVERAGE(AJ8,AJ21,AJ34,AJ47,AJ60,AJ73)</f>
        <v>0.67800000000000016</v>
      </c>
      <c r="AL86" s="7">
        <f>AVERAGE(AK8,AK21,AK34,AK47,AK60,AK73)</f>
        <v>2.6880000000000002</v>
      </c>
      <c r="AM86" s="7">
        <f>AVERAGE(AL8,AL21,AL34,AL47,AL60,AL73)</f>
        <v>3.6519999999999997</v>
      </c>
      <c r="AN86" s="7">
        <f>AVERAGE(AM8,AM21,AM34,AM47,AM60,AM73)</f>
        <v>3.8219999999999992</v>
      </c>
      <c r="AO86" s="7">
        <f>AVERAGE(AN8,AN21,AN34,AN47,AN60,AN73)</f>
        <v>3.3739999999999997</v>
      </c>
      <c r="AP86" s="7">
        <f>AVERAGE(AO8,AO21,AO34,AO47,AO60,AO73)</f>
        <v>3.25</v>
      </c>
      <c r="AQ86" s="7">
        <f>AVERAGE(AP8,AP21,AP34,AP47,AP60,AP73)</f>
        <v>3.0639999999999996</v>
      </c>
      <c r="AR86" s="7">
        <f>AVERAGE(AQ8,AQ21,AQ34,AQ47,AQ60,AQ73)</f>
        <v>1.1399999999999999</v>
      </c>
      <c r="AS86" s="7">
        <f>AVERAGE(AR8,AR21,AR34,AR47,AR60,AR73)</f>
        <v>1.6440000000000001</v>
      </c>
      <c r="AT86" s="7">
        <f>AVERAGE(AS8,AS21,AS34,AS47,AS60,AS73)</f>
        <v>1.4339999999999997</v>
      </c>
      <c r="AU86" s="7">
        <f>AVERAGE(AT8,AT21,AT34,AT47,AT60,AT73)</f>
        <v>1.3339999999999999</v>
      </c>
      <c r="AV86" s="7">
        <f>AVERAGE(AU8,AU21,AU34,AU47,AU60,AU73)</f>
        <v>1.4019999999999997</v>
      </c>
      <c r="AW86" s="7">
        <f>AVERAGE(AV8,AV21,AV34,AV47,AV60,AV73)</f>
        <v>1.4179999999999999</v>
      </c>
      <c r="AX86" s="7">
        <f>AVERAGE(AW8,AW21,AW34,AW47,AW60,AW73)</f>
        <v>1.6679999999999999</v>
      </c>
    </row>
    <row r="87" spans="2:50" x14ac:dyDescent="0.25">
      <c r="B87" s="3" t="s">
        <v>4</v>
      </c>
      <c r="C87" s="7">
        <f>AVERAGE(B9,B22,B35,B48,B61,B74)</f>
        <v>5.875</v>
      </c>
      <c r="D87" s="7">
        <f>AVERAGE(C9,C22,C35,C48,C61,C74)</f>
        <v>5.8650000000000002</v>
      </c>
      <c r="E87" s="7">
        <f>AVERAGE(D9,D22,D35,D48,D61,D74)</f>
        <v>6.6050000000000004</v>
      </c>
      <c r="F87" s="7">
        <f>AVERAGE(E9,E22,E35,E48,E61,E74)</f>
        <v>5.9299999999999979</v>
      </c>
      <c r="G87" s="7">
        <f>AVERAGE(F9,F22,F35,F48,F61,F74)</f>
        <v>6.0149999999999988</v>
      </c>
      <c r="H87" s="7">
        <f>AVERAGE(G9,G22,G35,G48,G61,G74)</f>
        <v>2.2199999999999998</v>
      </c>
      <c r="I87" s="7">
        <f>AVERAGE(H9,H22,H35,H48,H61,H74)</f>
        <v>0.28000000000000003</v>
      </c>
      <c r="J87" s="7">
        <f>AVERAGE(I9,I22,I35,I48,I61,I74)</f>
        <v>0.22000000000000003</v>
      </c>
      <c r="K87" s="7">
        <f>AVERAGE(J9,J22,J35,J48,J61,J74)</f>
        <v>0.88000000000000012</v>
      </c>
      <c r="L87" s="7">
        <f>AVERAGE(K9,K22,K35,K48,K61,K74)</f>
        <v>2.6949999999999998</v>
      </c>
      <c r="M87" s="7">
        <f>AVERAGE(L9,L22,L35,L48,L61,L74)</f>
        <v>4.2549999999999999</v>
      </c>
      <c r="N87" s="7">
        <f>AVERAGE(M9,M22,M35,M48,M61,M74)</f>
        <v>3.3249999999999993</v>
      </c>
      <c r="O87" s="7">
        <f>AVERAGE(N9,N22,N35,N48,N61,N74)</f>
        <v>2.9149999999999991</v>
      </c>
      <c r="P87" s="7">
        <f>AVERAGE(O9,O22,O35,O48,O61,O74)</f>
        <v>1.8899999999999997</v>
      </c>
      <c r="Q87" s="7">
        <f>AVERAGE(P9,P22,P35,P48,P61,P74)</f>
        <v>1.3699999999999994</v>
      </c>
      <c r="R87" s="7">
        <f>AVERAGE(Q9,Q22,Q35,Q48,Q61,Q74)</f>
        <v>2.54</v>
      </c>
      <c r="S87" s="7">
        <f>AVERAGE(R9,R22,R35,R48,R61,R74)</f>
        <v>2.3949999999999996</v>
      </c>
      <c r="T87" s="7">
        <f>AVERAGE(S9,S22,S35,S48,S61,S74)</f>
        <v>4.0250000000000004</v>
      </c>
      <c r="U87" s="7">
        <f>AVERAGE(T9,T22,T35,T48,T61,T74)</f>
        <v>3.5799999999999996</v>
      </c>
      <c r="V87" s="7">
        <f>AVERAGE(U9,U22,U35,U48,U61,U74)</f>
        <v>3.3049999999999993</v>
      </c>
      <c r="W87" s="7">
        <f>AVERAGE(V9,V22,V35,V48,V61,V74)</f>
        <v>3.4299999999999993</v>
      </c>
      <c r="X87" s="7">
        <f>AVERAGE(W9,W22,W35,W48,W61,W74)</f>
        <v>3.38</v>
      </c>
      <c r="Y87" s="7">
        <f>AVERAGE(X9,X22,X35,X48,X61,X74)</f>
        <v>3.6550000000000002</v>
      </c>
      <c r="Z87" s="3"/>
      <c r="AA87" s="3" t="s">
        <v>4</v>
      </c>
      <c r="AB87" s="7">
        <f>AVERAGE(AA9,AA22,AA35,AA48,AA61,AA74)</f>
        <v>5.0649999999999986</v>
      </c>
      <c r="AC87" s="7">
        <f>AVERAGE(AB9,AB22,AB35,AB48,AB61,AB74)</f>
        <v>4.7074999999999996</v>
      </c>
      <c r="AD87" s="7">
        <f>AVERAGE(AC9,AC22,AC35,AC48,AC61,AC74)</f>
        <v>4.1124999999999989</v>
      </c>
      <c r="AE87" s="7">
        <f>AVERAGE(AD9,AD22,AD35,AD48,AD61,AD74)</f>
        <v>2.5249999999999999</v>
      </c>
      <c r="AF87" s="7">
        <f>AVERAGE(AE9,AE22,AE35,AE48,AE61,AE74)</f>
        <v>4.1324999999999985</v>
      </c>
      <c r="AG87" s="7">
        <f>AVERAGE(AF9,AF22,AF35,AF48,AF61,AF74)</f>
        <v>6.2224999999999993</v>
      </c>
      <c r="AH87" s="7">
        <f>AVERAGE(AG9,AG22,AG35,AG48,AG61,AG74)</f>
        <v>3.0524999999999998</v>
      </c>
      <c r="AI87" s="7">
        <f>AVERAGE(AH9,AH22,AH35,AH48,AH61,AH74)</f>
        <v>2.2299999999999995</v>
      </c>
      <c r="AJ87" s="7">
        <f>AVERAGE(AI9,AI22,AI35,AI48,AI61,AI74)</f>
        <v>2.4000000000000004</v>
      </c>
      <c r="AK87" s="7">
        <f>AVERAGE(AJ9,AJ22,AJ35,AJ48,AJ61,AJ74)</f>
        <v>0.81750000000000012</v>
      </c>
      <c r="AL87" s="7">
        <f>AVERAGE(AK9,AK22,AK35,AK48,AK61,AK74)</f>
        <v>3.1000000000000005</v>
      </c>
      <c r="AM87" s="7">
        <f>AVERAGE(AL9,AL22,AL35,AL48,AL61,AL74)</f>
        <v>3.9999999999999996</v>
      </c>
      <c r="AN87" s="7">
        <f>AVERAGE(AM9,AM22,AM35,AM48,AM61,AM74)</f>
        <v>4.1024999999999991</v>
      </c>
      <c r="AO87" s="7">
        <f>AVERAGE(AN9,AN22,AN35,AN48,AN61,AN74)</f>
        <v>3.4424999999999994</v>
      </c>
      <c r="AP87" s="7">
        <f>AVERAGE(AO9,AO22,AO35,AO48,AO61,AO74)</f>
        <v>3.4849999999999999</v>
      </c>
      <c r="AQ87" s="7">
        <f>AVERAGE(AP9,AP22,AP35,AP48,AP61,AP74)</f>
        <v>2.6174999999999997</v>
      </c>
      <c r="AR87" s="7">
        <f>AVERAGE(AQ9,AQ22,AQ35,AQ48,AQ61,AQ74)</f>
        <v>0.23250000000000001</v>
      </c>
      <c r="AS87" s="7">
        <f>AVERAGE(AR9,AR22,AR35,AR48,AR61,AR74)</f>
        <v>4.2500000000000003E-2</v>
      </c>
      <c r="AT87" s="7">
        <f>AVERAGE(AS9,AS22,AS35,AS48,AS61,AS74)</f>
        <v>2.5000000000000001E-3</v>
      </c>
      <c r="AU87" s="7">
        <f>AVERAGE(AT9,AT22,AT35,AT48,AT61,AT74)</f>
        <v>1.7500000000000002E-2</v>
      </c>
      <c r="AV87" s="7">
        <f>AVERAGE(AU9,AU22,AU35,AU48,AU61,AU74)</f>
        <v>4.2500000000000003E-2</v>
      </c>
      <c r="AW87" s="7">
        <f>AVERAGE(AV9,AV22,AV35,AV48,AV61,AV74)</f>
        <v>0.1</v>
      </c>
      <c r="AX87" s="7">
        <f>AVERAGE(AW9,AW22,AW35,AW48,AW61,AW74)</f>
        <v>0.34250000000000003</v>
      </c>
    </row>
    <row r="88" spans="2:50" x14ac:dyDescent="0.25">
      <c r="B88" s="3" t="s">
        <v>11</v>
      </c>
      <c r="C88" s="7">
        <f>AVERAGE(B10,B23,B36,B49,B62,B75)</f>
        <v>6.2649999999999997</v>
      </c>
      <c r="D88" s="7">
        <f>AVERAGE(C10,C23,C36,C49,C62,C75)</f>
        <v>5.7799999999999994</v>
      </c>
      <c r="E88" s="7">
        <f>AVERAGE(D10,D23,D36,D49,D62,D75)</f>
        <v>5.9300000000000006</v>
      </c>
      <c r="F88" s="7">
        <f>AVERAGE(E10,E23,E36,E49,E62,E75)</f>
        <v>4.9749999999999979</v>
      </c>
      <c r="G88" s="7">
        <f>AVERAGE(F10,F23,F36,F49,F62,F75)</f>
        <v>6.3949999999999978</v>
      </c>
      <c r="H88" s="7">
        <f>AVERAGE(G10,G23,G36,G49,G62,G75)</f>
        <v>3.3449999999999993</v>
      </c>
      <c r="I88" s="7">
        <f>AVERAGE(H10,H23,H36,H49,H62,H75)</f>
        <v>0.49500000000000005</v>
      </c>
      <c r="J88" s="7">
        <f>AVERAGE(I10,I23,I36,I49,I62,I75)</f>
        <v>0.35500000000000004</v>
      </c>
      <c r="K88" s="7">
        <f>AVERAGE(J10,J23,J36,J49,J62,J75)</f>
        <v>1.1500000000000001</v>
      </c>
      <c r="L88" s="7">
        <f>AVERAGE(K10,K23,K36,K49,K62,K75)</f>
        <v>3.0549999999999997</v>
      </c>
      <c r="M88" s="7">
        <f>AVERAGE(L10,L23,L36,L49,L62,L75)</f>
        <v>5.55</v>
      </c>
      <c r="N88" s="7">
        <f>AVERAGE(M10,M23,M36,M49,M62,M75)</f>
        <v>5.2650000000000006</v>
      </c>
      <c r="O88" s="7">
        <f>AVERAGE(N10,N23,N36,N49,N62,N75)</f>
        <v>5.9299999999999979</v>
      </c>
      <c r="P88" s="7">
        <f>AVERAGE(O10,O23,O36,O49,O62,O75)</f>
        <v>2.3199999999999994</v>
      </c>
      <c r="Q88" s="7">
        <f>AVERAGE(P10,P23,P36,P49,P62,P75)</f>
        <v>1.6599999999999997</v>
      </c>
      <c r="R88" s="7">
        <f>AVERAGE(Q10,Q23,Q36,Q49,Q62,Q75)</f>
        <v>1.115</v>
      </c>
      <c r="S88" s="7">
        <f>AVERAGE(R10,R23,R36,R49,R62,R75)</f>
        <v>0.09</v>
      </c>
      <c r="T88" s="7">
        <f>AVERAGE(S10,S23,S36,S49,S62,S75)</f>
        <v>0</v>
      </c>
      <c r="U88" s="7">
        <f>AVERAGE(T10,T23,T36,T49,T62,T75)</f>
        <v>5.0000000000000001E-3</v>
      </c>
      <c r="V88" s="7">
        <f>AVERAGE(U10,U23,U36,U49,U62,U75)</f>
        <v>2.5000000000000001E-2</v>
      </c>
      <c r="W88" s="7">
        <f>AVERAGE(V10,V23,V36,V49,V62,V75)</f>
        <v>0.04</v>
      </c>
      <c r="X88" s="7">
        <f>AVERAGE(W10,W23,W36,W49,W62,W75)</f>
        <v>0.10999999999999999</v>
      </c>
      <c r="Y88" s="7">
        <f>AVERAGE(X10,X23,X36,X49,X62,X75)</f>
        <v>0.33</v>
      </c>
      <c r="Z88" s="3"/>
      <c r="AA88" s="3" t="s">
        <v>11</v>
      </c>
      <c r="AB88" s="7">
        <f>AVERAGE(AA10,AA23,AA36,AA49,AA62,AA75)</f>
        <v>4.8699999999999992</v>
      </c>
      <c r="AC88" s="7">
        <f>AVERAGE(AB10,AB23,AB36,AB49,AB62,AB75)</f>
        <v>4.75</v>
      </c>
      <c r="AD88" s="7">
        <f>AVERAGE(AC10,AC23,AC36,AC49,AC62,AC75)</f>
        <v>4.4499999999999993</v>
      </c>
      <c r="AE88" s="7">
        <f>AVERAGE(AD10,AD23,AD36,AD49,AD62,AD75)</f>
        <v>3.0024999999999999</v>
      </c>
      <c r="AF88" s="7">
        <f>AVERAGE(AE10,AE23,AE36,AE49,AE62,AE75)</f>
        <v>3.942499999999999</v>
      </c>
      <c r="AG88" s="7">
        <f>AVERAGE(AF10,AF23,AF36,AF49,AF62,AF75)</f>
        <v>5.6599999999999993</v>
      </c>
      <c r="AH88" s="7">
        <f>AVERAGE(AG10,AG23,AG36,AG49,AG62,AG75)</f>
        <v>2.9449999999999998</v>
      </c>
      <c r="AI88" s="7">
        <f>AVERAGE(AH10,AH23,AH36,AH49,AH62,AH75)</f>
        <v>2.1624999999999996</v>
      </c>
      <c r="AJ88" s="7">
        <f>AVERAGE(AI10,AI23,AI36,AI49,AI62,AI75)</f>
        <v>2.2650000000000006</v>
      </c>
      <c r="AK88" s="7">
        <f>AVERAGE(AJ10,AJ23,AJ36,AJ49,AJ62,AJ75)</f>
        <v>0.63750000000000007</v>
      </c>
      <c r="AL88" s="7">
        <f>AVERAGE(AK10,AK23,AK36,AK49,AK62,AK75)</f>
        <v>2.4525000000000001</v>
      </c>
      <c r="AM88" s="7">
        <f>AVERAGE(AL10,AL23,AL36,AL49,AL62,AL75)</f>
        <v>3.0299999999999994</v>
      </c>
      <c r="AN88" s="7">
        <f>AVERAGE(AM10,AM23,AM36,AM49,AM62,AM75)</f>
        <v>2.5949999999999998</v>
      </c>
      <c r="AO88" s="7">
        <f>AVERAGE(AN10,AN23,AN36,AN49,AN62,AN75)</f>
        <v>3.2274999999999996</v>
      </c>
      <c r="AP88" s="7">
        <f>AVERAGE(AO10,AO23,AO36,AO49,AO62,AO75)</f>
        <v>3.34</v>
      </c>
      <c r="AQ88" s="7">
        <f>AVERAGE(AP10,AP23,AP36,AP49,AP62,AP75)</f>
        <v>3.3299999999999996</v>
      </c>
      <c r="AR88" s="7">
        <f>AVERAGE(AQ10,AQ23,AQ36,AQ49,AQ62,AQ75)</f>
        <v>1.3849999999999998</v>
      </c>
      <c r="AS88" s="7">
        <f>AVERAGE(AR10,AR23,AR36,AR49,AR62,AR75)</f>
        <v>2.0550000000000002</v>
      </c>
      <c r="AT88" s="7">
        <f>AVERAGE(AS10,AS23,AS36,AS49,AS62,AS75)</f>
        <v>1.7899999999999998</v>
      </c>
      <c r="AU88" s="7">
        <f>AVERAGE(AT10,AT23,AT36,AT49,AT62,AT75)</f>
        <v>1.6574999999999998</v>
      </c>
      <c r="AV88" s="7">
        <f>AVERAGE(AU10,AU23,AU36,AU49,AU62,AU75)</f>
        <v>1.7374999999999998</v>
      </c>
      <c r="AW88" s="7">
        <f>AVERAGE(AV10,AV23,AV36,AV49,AV62,AV75)</f>
        <v>1.7349999999999999</v>
      </c>
      <c r="AX88" s="7">
        <f>AVERAGE(AW10,AW23,AW36,AW49,AW62,AW75)</f>
        <v>2.0050000000000003</v>
      </c>
    </row>
    <row r="89" spans="2:50" x14ac:dyDescent="0.25">
      <c r="B89" s="3" t="s">
        <v>12</v>
      </c>
      <c r="C89" s="7">
        <f>AVERAGE(B11,B24,B37,B50,B63,B76)</f>
        <v>5.63</v>
      </c>
      <c r="D89" s="7">
        <f>AVERAGE(C11,C24,C37,C50,C63,C76)</f>
        <v>5.129999999999999</v>
      </c>
      <c r="E89" s="7">
        <f>AVERAGE(D11,D24,D37,D50,D63,D76)</f>
        <v>5.740000000000002</v>
      </c>
      <c r="F89" s="7">
        <f>AVERAGE(E11,E24,E37,E50,E63,E76)</f>
        <v>5.2799999999999967</v>
      </c>
      <c r="G89" s="7">
        <f>AVERAGE(F11,F24,F37,F50,F63,F76)</f>
        <v>5.4299999999999988</v>
      </c>
      <c r="H89" s="7">
        <f>AVERAGE(G11,G24,G37,G50,G63,G76)</f>
        <v>2.0099999999999998</v>
      </c>
      <c r="I89" s="7">
        <f>AVERAGE(H11,H24,H37,H50,H63,H76)</f>
        <v>0.26</v>
      </c>
      <c r="J89" s="7">
        <f>AVERAGE(I11,I24,I37,I50,I63,I76)</f>
        <v>0.27</v>
      </c>
      <c r="K89" s="7">
        <f>AVERAGE(J11,J24,J37,J50,J63,J76)</f>
        <v>1.4600000000000002</v>
      </c>
      <c r="L89" s="7">
        <f>AVERAGE(K11,K24,K37,K50,K63,K76)</f>
        <v>5.27</v>
      </c>
      <c r="M89" s="7">
        <f>AVERAGE(L11,L24,L37,L50,L63,L76)</f>
        <v>7.47</v>
      </c>
      <c r="N89" s="7">
        <f>AVERAGE(M11,M24,M37,M50,M63,M76)</f>
        <v>4.3899999999999997</v>
      </c>
      <c r="O89" s="7">
        <f>AVERAGE(N11,N24,N37,N50,N63,N76)</f>
        <v>3.1299999999999986</v>
      </c>
      <c r="P89" s="7">
        <f>AVERAGE(O11,O24,O37,O50,O63,O76)</f>
        <v>0.68000000000000016</v>
      </c>
      <c r="Q89" s="7">
        <f>AVERAGE(P11,P24,P37,P50,P63,P76)</f>
        <v>0.4300000000000001</v>
      </c>
      <c r="R89" s="7">
        <f>AVERAGE(Q11,Q24,Q37,Q50,Q63,Q76)</f>
        <v>0.23</v>
      </c>
      <c r="S89" s="7">
        <f>AVERAGE(R11,R24,R37,R50,R63,R76)</f>
        <v>0.02</v>
      </c>
      <c r="T89" s="7">
        <f>AVERAGE(S11,S24,S37,S50,S63,S76)</f>
        <v>0</v>
      </c>
      <c r="U89" s="7">
        <f>AVERAGE(T11,T24,T37,T50,T63,T76)</f>
        <v>0</v>
      </c>
      <c r="V89" s="7">
        <f>AVERAGE(U11,U24,U37,U50,U63,U76)</f>
        <v>0.01</v>
      </c>
      <c r="W89" s="7">
        <f>AVERAGE(V11,V24,V37,V50,V63,V76)</f>
        <v>0.02</v>
      </c>
      <c r="X89" s="7">
        <f>AVERAGE(W11,W24,W37,W50,W63,W76)</f>
        <v>6.9999999999999993E-2</v>
      </c>
      <c r="Y89" s="7">
        <f>AVERAGE(X11,X24,X37,X50,X63,X76)</f>
        <v>0.34000000000000008</v>
      </c>
      <c r="Z89" s="3"/>
      <c r="AA89" s="3" t="s">
        <v>12</v>
      </c>
      <c r="AB89" s="7">
        <f>AVERAGE(AA11,AA24,AA37,AA50,AA63,AA76)</f>
        <v>5.2759999999999989</v>
      </c>
      <c r="AC89" s="7">
        <f>AVERAGE(AB11,AB24,AB37,AB50,AB63,AB76)</f>
        <v>5.0860000000000003</v>
      </c>
      <c r="AD89" s="7">
        <f>AVERAGE(AC11,AC24,AC37,AC50,AC63,AC76)</f>
        <v>4.7839999999999989</v>
      </c>
      <c r="AE89" s="7">
        <f>AVERAGE(AD11,AD24,AD37,AD50,AD63,AD76)</f>
        <v>3.3359999999999999</v>
      </c>
      <c r="AF89" s="7">
        <f>AVERAGE(AE11,AE24,AE37,AE50,AE63,AE76)</f>
        <v>4.6259999999999986</v>
      </c>
      <c r="AG89" s="7">
        <f>AVERAGE(AF11,AF24,AF37,AF50,AF63,AF76)</f>
        <v>5.4639999999999995</v>
      </c>
      <c r="AH89" s="7">
        <f>AVERAGE(AG11,AG24,AG37,AG50,AG63,AG76)</f>
        <v>2.5019999999999998</v>
      </c>
      <c r="AI89" s="7">
        <f>AVERAGE(AH11,AH24,AH37,AH50,AH63,AH76)</f>
        <v>1.8179999999999996</v>
      </c>
      <c r="AJ89" s="7">
        <f>AVERAGE(AI11,AI24,AI37,AI50,AI63,AI76)</f>
        <v>1.9800000000000004</v>
      </c>
      <c r="AK89" s="7">
        <f>AVERAGE(AJ11,AJ24,AJ37,AJ50,AJ63,AJ76)</f>
        <v>0.67800000000000016</v>
      </c>
      <c r="AL89" s="7">
        <f>AVERAGE(AK11,AK24,AK37,AK50,AK63,AK76)</f>
        <v>2.6880000000000002</v>
      </c>
      <c r="AM89" s="7">
        <f>AVERAGE(AL11,AL24,AL37,AL50,AL63,AL76)</f>
        <v>3.6519999999999997</v>
      </c>
      <c r="AN89" s="7">
        <f>AVERAGE(AM11,AM24,AM37,AM50,AM63,AM76)</f>
        <v>3.8219999999999992</v>
      </c>
      <c r="AO89" s="7">
        <f>AVERAGE(AN11,AN24,AN37,AN50,AN63,AN76)</f>
        <v>3.3739999999999997</v>
      </c>
      <c r="AP89" s="7">
        <f>AVERAGE(AO11,AO24,AO37,AO50,AO63,AO76)</f>
        <v>3.25</v>
      </c>
      <c r="AQ89" s="7">
        <f>AVERAGE(AP11,AP24,AP37,AP50,AP63,AP76)</f>
        <v>3.0639999999999996</v>
      </c>
      <c r="AR89" s="7">
        <f>AVERAGE(AQ11,AQ24,AQ37,AQ50,AQ63,AQ76)</f>
        <v>1.1399999999999999</v>
      </c>
      <c r="AS89" s="7">
        <f>AVERAGE(AR11,AR24,AR37,AR50,AR63,AR76)</f>
        <v>1.6440000000000001</v>
      </c>
      <c r="AT89" s="7">
        <f>AVERAGE(AS11,AS24,AS37,AS50,AS63,AS76)</f>
        <v>1.4339999999999997</v>
      </c>
      <c r="AU89" s="7">
        <f>AVERAGE(AT11,AT24,AT37,AT50,AT63,AT76)</f>
        <v>1.3339999999999999</v>
      </c>
      <c r="AV89" s="7">
        <f>AVERAGE(AU11,AU24,AU37,AU50,AU63,AU76)</f>
        <v>1.4019999999999997</v>
      </c>
      <c r="AW89" s="7">
        <f>AVERAGE(AV11,AV24,AV37,AV50,AV63,AV76)</f>
        <v>1.4179999999999999</v>
      </c>
      <c r="AX89" s="7">
        <f>AVERAGE(AW11,AW24,AW37,AW50,AW63,AW76)</f>
        <v>1.6679999999999999</v>
      </c>
    </row>
    <row r="90" spans="2:50" x14ac:dyDescent="0.25">
      <c r="B90" s="3" t="s">
        <v>7</v>
      </c>
      <c r="C90" s="7">
        <f>AVERAGE(B12,B25,B38,B51,B64,B77)</f>
        <v>6.120000000000001</v>
      </c>
      <c r="D90" s="7">
        <f>AVERAGE(C12,C25,C38,C51,C64,C77)</f>
        <v>6.6000000000000005</v>
      </c>
      <c r="E90" s="7">
        <f>AVERAGE(D12,D25,D38,D51,D64,D77)</f>
        <v>7.47</v>
      </c>
      <c r="F90" s="7">
        <f>AVERAGE(E12,E25,E38,E51,E64,E77)</f>
        <v>6.58</v>
      </c>
      <c r="G90" s="7">
        <f>AVERAGE(F12,F25,F38,F51,F64,F77)</f>
        <v>6.5999999999999988</v>
      </c>
      <c r="H90" s="7">
        <f>AVERAGE(G12,G25,G38,G51,G64,G77)</f>
        <v>2.4299999999999993</v>
      </c>
      <c r="I90" s="7">
        <f>AVERAGE(H12,H25,H38,H51,H64,H77)</f>
        <v>0.30000000000000004</v>
      </c>
      <c r="J90" s="7">
        <f>AVERAGE(I12,I25,I38,I51,I64,I77)</f>
        <v>0.17</v>
      </c>
      <c r="K90" s="7">
        <f>AVERAGE(J12,J25,J38,J51,J64,J77)</f>
        <v>0.30000000000000004</v>
      </c>
      <c r="L90" s="7">
        <f>AVERAGE(K12,K25,K38,K51,K64,K77)</f>
        <v>0.11999999999999998</v>
      </c>
      <c r="M90" s="7">
        <f>AVERAGE(L12,L25,L38,L51,L64,L77)</f>
        <v>1.0399999999999998</v>
      </c>
      <c r="N90" s="7">
        <f>AVERAGE(M12,M25,M38,M51,M64,M77)</f>
        <v>2.2599999999999993</v>
      </c>
      <c r="O90" s="7">
        <f>AVERAGE(N12,N25,N38,N51,N64,N77)</f>
        <v>2.7</v>
      </c>
      <c r="P90" s="7">
        <f>AVERAGE(O12,O25,O38,O51,O64,O77)</f>
        <v>3.0999999999999992</v>
      </c>
      <c r="Q90" s="7">
        <f>AVERAGE(P12,P25,P38,P51,P64,P77)</f>
        <v>2.3099999999999987</v>
      </c>
      <c r="R90" s="7">
        <f>AVERAGE(Q12,Q25,Q38,Q51,Q64,Q77)</f>
        <v>4.8499999999999996</v>
      </c>
      <c r="S90" s="7">
        <f>AVERAGE(R12,R25,R38,R51,R64,R77)</f>
        <v>4.7699999999999996</v>
      </c>
      <c r="T90" s="7">
        <f>AVERAGE(S12,S25,S38,S51,S64,S77)</f>
        <v>8.0500000000000007</v>
      </c>
      <c r="U90" s="7">
        <f>AVERAGE(T12,T25,T38,T51,T64,T77)</f>
        <v>7.1599999999999993</v>
      </c>
      <c r="V90" s="7">
        <f>AVERAGE(U12,U25,U38,U51,U64,U77)</f>
        <v>6.5999999999999988</v>
      </c>
      <c r="W90" s="7">
        <f>AVERAGE(V12,V25,V38,V51,V64,V77)</f>
        <v>6.839999999999999</v>
      </c>
      <c r="X90" s="7">
        <f>AVERAGE(W12,W25,W38,W51,W64,W77)</f>
        <v>6.6899999999999995</v>
      </c>
      <c r="Y90" s="7">
        <f>AVERAGE(X12,X25,X38,X51,X64,X77)</f>
        <v>6.9700000000000006</v>
      </c>
      <c r="Z90" s="3"/>
      <c r="AA90" s="3" t="s">
        <v>7</v>
      </c>
      <c r="AB90" s="7">
        <f>AVERAGE(AA12,AA25,AA38,AA51,AA64,AA77)</f>
        <v>5.177999999999999</v>
      </c>
      <c r="AC90" s="7">
        <f>AVERAGE(AB12,AB25,AB38,AB51,AB64,AB77)</f>
        <v>4.7919999999999998</v>
      </c>
      <c r="AD90" s="7">
        <f>AVERAGE(AC12,AC25,AC38,AC51,AC64,AC77)</f>
        <v>4.4379999999999997</v>
      </c>
      <c r="AE90" s="7">
        <f>AVERAGE(AD12,AD25,AD38,AD51,AD64,AD77)</f>
        <v>3.0759999999999996</v>
      </c>
      <c r="AF90" s="7">
        <f>AVERAGE(AE12,AE25,AE38,AE51,AE64,AE77)</f>
        <v>4.3919999999999986</v>
      </c>
      <c r="AG90" s="7">
        <f>AVERAGE(AF12,AF25,AF38,AF51,AF64,AF77)</f>
        <v>5.38</v>
      </c>
      <c r="AH90" s="7">
        <f>AVERAGE(AG12,AG25,AG38,AG51,AG64,AG77)</f>
        <v>2.4939999999999998</v>
      </c>
      <c r="AI90" s="7">
        <f>AVERAGE(AH12,AH25,AH38,AH51,AH64,AH77)</f>
        <v>1.8379999999999996</v>
      </c>
      <c r="AJ90" s="7">
        <f>AVERAGE(AI12,AI25,AI38,AI51,AI64,AI77)</f>
        <v>2.2120000000000006</v>
      </c>
      <c r="AK90" s="7">
        <f>AVERAGE(AJ12,AJ25,AJ38,AJ51,AJ64,AJ77)</f>
        <v>1.7079999999999997</v>
      </c>
      <c r="AL90" s="7">
        <f>AVERAGE(AK12,AK25,AK38,AK51,AK64,AK77)</f>
        <v>3.9740000000000002</v>
      </c>
      <c r="AM90" s="7">
        <f>AVERAGE(AL12,AL25,AL38,AL51,AL64,AL77)</f>
        <v>4.0779999999999994</v>
      </c>
      <c r="AN90" s="7">
        <f>AVERAGE(AM12,AM25,AM38,AM51,AM64,AM77)</f>
        <v>3.907999999999999</v>
      </c>
      <c r="AO90" s="7">
        <f>AVERAGE(AN12,AN25,AN38,AN51,AN64,AN77)</f>
        <v>2.8899999999999997</v>
      </c>
      <c r="AP90" s="7">
        <f>AVERAGE(AO12,AO25,AO38,AO51,AO64,AO77)</f>
        <v>2.8739999999999997</v>
      </c>
      <c r="AQ90" s="7">
        <f>AVERAGE(AP12,AP25,AP38,AP51,AP64,AP77)</f>
        <v>2.1399999999999997</v>
      </c>
      <c r="AR90" s="7">
        <f>AVERAGE(AQ12,AQ25,AQ38,AQ51,AQ64,AQ77)</f>
        <v>0.19</v>
      </c>
      <c r="AS90" s="7">
        <f>AVERAGE(AR12,AR25,AR38,AR51,AR64,AR77)</f>
        <v>3.4000000000000002E-2</v>
      </c>
      <c r="AT90" s="7">
        <f>AVERAGE(AS12,AS25,AS38,AS51,AS64,AS77)</f>
        <v>2E-3</v>
      </c>
      <c r="AU90" s="7">
        <f>AVERAGE(AT12,AT25,AT38,AT51,AT64,AT77)</f>
        <v>1.6E-2</v>
      </c>
      <c r="AV90" s="7">
        <f>AVERAGE(AU12,AU25,AU38,AU51,AU64,AU77)</f>
        <v>3.7999999999999999E-2</v>
      </c>
      <c r="AW90" s="7">
        <f>AVERAGE(AV12,AV25,AV38,AV51,AV64,AV77)</f>
        <v>9.4E-2</v>
      </c>
      <c r="AX90" s="7">
        <f>AVERAGE(AW12,AW25,AW38,AW51,AW64,AW77)</f>
        <v>0.34199999999999997</v>
      </c>
    </row>
    <row r="92" spans="2:50" x14ac:dyDescent="0.25">
      <c r="B92" s="3" t="s">
        <v>14</v>
      </c>
      <c r="Z92" s="3"/>
      <c r="AA92" s="3" t="s">
        <v>14</v>
      </c>
    </row>
    <row r="93" spans="2:50" x14ac:dyDescent="0.25">
      <c r="B93" s="4" t="s">
        <v>8</v>
      </c>
      <c r="C93" s="7">
        <f>IFERROR(STDEV(B3,B16,B29,B42,B55,B68), 0)</f>
        <v>0</v>
      </c>
      <c r="D93" s="7">
        <f>IFERROR(STDEV(C3,C16,C29,C42,C55,C68), 0)</f>
        <v>0</v>
      </c>
      <c r="E93" s="7">
        <f>IFERROR(STDEV(D3,D16,D29,D42,D55,D68), 0)</f>
        <v>0</v>
      </c>
      <c r="F93" s="7">
        <f>IFERROR(STDEV(E3,E16,E29,E42,E55,E68), 0)</f>
        <v>0</v>
      </c>
      <c r="G93" s="7">
        <f>IFERROR(STDEV(F3,F16,F29,F42,F55,F68), 0)</f>
        <v>0</v>
      </c>
      <c r="H93" s="7">
        <f>IFERROR(STDEV(G3,G16,G29,G42,G55,G68), 0)</f>
        <v>0</v>
      </c>
      <c r="I93" s="7">
        <f>IFERROR(STDEV(H3,H16,H29,H42,H55,H68), 0)</f>
        <v>0</v>
      </c>
      <c r="J93" s="7">
        <f>IFERROR(STDEV(I3,I16,I29,I42,I55,I68), 0)</f>
        <v>0</v>
      </c>
      <c r="K93" s="7">
        <f>IFERROR(STDEV(J3,J16,J29,J42,J55,J68), 0)</f>
        <v>0</v>
      </c>
      <c r="L93" s="7">
        <f>IFERROR(STDEV(K3,K16,K29,K42,K55,K68), 0)</f>
        <v>0</v>
      </c>
      <c r="M93" s="7">
        <f>IFERROR(STDEV(L3,L16,L29,L42,L55,L68), 0)</f>
        <v>0</v>
      </c>
      <c r="N93" s="7">
        <f>IFERROR(STDEV(M3,M16,M29,M42,M55,M68), 0)</f>
        <v>0</v>
      </c>
      <c r="O93" s="7">
        <f>IFERROR(STDEV(N3,N16,N29,N42,N55,N68), 0)</f>
        <v>0</v>
      </c>
      <c r="P93" s="7">
        <f>IFERROR(STDEV(O3,O16,O29,O42,O55,O68), 0)</f>
        <v>0</v>
      </c>
      <c r="Q93" s="7">
        <f>IFERROR(STDEV(P3,P16,P29,P42,P55,P68), 0)</f>
        <v>0</v>
      </c>
      <c r="R93" s="7">
        <f>IFERROR(STDEV(Q3,Q16,Q29,Q42,Q55,Q68), 0)</f>
        <v>0</v>
      </c>
      <c r="S93" s="7">
        <f>IFERROR(STDEV(R3,R16,R29,R42,R55,R68), 0)</f>
        <v>0</v>
      </c>
      <c r="T93" s="7">
        <f>IFERROR(STDEV(S3,S16,S29,S42,S55,S68), 0)</f>
        <v>0</v>
      </c>
      <c r="U93" s="7">
        <f>IFERROR(STDEV(T3,T16,T29,T42,T55,T68), 0)</f>
        <v>0</v>
      </c>
      <c r="V93" s="7">
        <f>IFERROR(STDEV(U3,U16,U29,U42,U55,U68), 0)</f>
        <v>0</v>
      </c>
      <c r="W93" s="7">
        <f>IFERROR(STDEV(V3,V16,V29,V42,V55,V68), 0)</f>
        <v>0</v>
      </c>
      <c r="X93" s="7">
        <f>IFERROR(STDEV(W3,W16,W29,W42,W55,W68), 0)</f>
        <v>0</v>
      </c>
      <c r="Y93" s="7">
        <f>IFERROR(STDEV(X3,X16,X29,X42,X55,X68), 0)</f>
        <v>0</v>
      </c>
      <c r="Z93" s="4"/>
      <c r="AA93" s="4" t="s">
        <v>8</v>
      </c>
      <c r="AB93" s="7">
        <f>IFERROR(STDEV(AA3,AA16,AA29,AA42,AA55,AA68), 0)</f>
        <v>1.8396113720022491</v>
      </c>
      <c r="AC93" s="7">
        <f>IFERROR(STDEV(AB3,AB16,AB29,AB42,AB55,AB68), 0)</f>
        <v>1.8194587107159086</v>
      </c>
      <c r="AD93" s="7">
        <f>IFERROR(STDEV(AC3,AC16,AC29,AC42,AC55,AC68), 0)</f>
        <v>2.1108931758855074</v>
      </c>
      <c r="AE93" s="7">
        <f>IFERROR(STDEV(AD3,AD16,AD29,AD42,AD55,AD68), 0)</f>
        <v>2.2333495024290295</v>
      </c>
      <c r="AF93" s="7">
        <f>IFERROR(STDEV(AE3,AE16,AE29,AE42,AE55,AE68), 0)</f>
        <v>2.2711825113803576</v>
      </c>
      <c r="AG93" s="7">
        <f>IFERROR(STDEV(AF3,AF16,AF29,AF42,AF55,AF68), 0)</f>
        <v>2.8658070416551062</v>
      </c>
      <c r="AH93" s="7">
        <f>IFERROR(STDEV(AG3,AG16,AG29,AG42,AG55,AG68), 0)</f>
        <v>1.049366475546079</v>
      </c>
      <c r="AI93" s="7">
        <f>IFERROR(STDEV(AH3,AH16,AH29,AH42,AH55,AH68), 0)</f>
        <v>0.57831652233011654</v>
      </c>
      <c r="AJ93" s="7">
        <f>IFERROR(STDEV(AI3,AI16,AI29,AI42,AI55,AI68), 0)</f>
        <v>0.55513962207718526</v>
      </c>
      <c r="AK93" s="7">
        <f>IFERROR(STDEV(AJ3,AJ16,AJ29,AJ42,AJ55,AJ68), 0)</f>
        <v>2.1620985176443739</v>
      </c>
      <c r="AL93" s="7">
        <f>IFERROR(STDEV(AK3,AK16,AK29,AK42,AK55,AK68), 0)</f>
        <v>2.8987014334008254</v>
      </c>
      <c r="AM93" s="7">
        <f>IFERROR(STDEV(AL3,AL16,AL29,AL42,AL55,AL68), 0)</f>
        <v>2.288656811319687</v>
      </c>
      <c r="AN93" s="7">
        <f>IFERROR(STDEV(AM3,AM16,AM29,AM42,AM55,AM68), 0)</f>
        <v>3.1686195732526796</v>
      </c>
      <c r="AO93" s="7">
        <f>IFERROR(STDEV(AN3,AN16,AN29,AN42,AN55,AN68), 0)</f>
        <v>1.6761324530000603</v>
      </c>
      <c r="AP93" s="7">
        <f>IFERROR(STDEV(AO3,AO16,AO29,AO42,AO55,AO68), 0)</f>
        <v>1.5887825527742934</v>
      </c>
      <c r="AQ93" s="7">
        <f>IFERROR(STDEV(AP3,AP16,AP29,AP42,AP55,AP68), 0)</f>
        <v>1.9338226392303921</v>
      </c>
      <c r="AR93" s="7">
        <f>IFERROR(STDEV(AQ3,AQ16,AQ29,AQ42,AQ55,AQ68), 0)</f>
        <v>2.0925104539762756</v>
      </c>
      <c r="AS93" s="7">
        <f>IFERROR(STDEV(AR3,AR16,AR29,AR42,AR55,AR68), 0)</f>
        <v>3.5956390252637989</v>
      </c>
      <c r="AT93" s="7">
        <f>IFERROR(STDEV(AS3,AS16,AS29,AS42,AS55,AS68), 0)</f>
        <v>3.2009342386247175</v>
      </c>
      <c r="AU93" s="7">
        <f>IFERROR(STDEV(AT3,AT16,AT29,AT42,AT55,AT68), 0)</f>
        <v>2.9438206467106647</v>
      </c>
      <c r="AV93" s="7">
        <f>IFERROR(STDEV(AU3,AU16,AU29,AU42,AU55,AU68), 0)</f>
        <v>3.0412168617183482</v>
      </c>
      <c r="AW93" s="7">
        <f>IFERROR(STDEV(AV3,AV16,AV29,AV42,AV55,AV68), 0)</f>
        <v>2.9576172842340505</v>
      </c>
      <c r="AX93" s="7">
        <f>IFERROR(STDEV(AW3,AW16,AW29,AW42,AW55,AW68), 0)</f>
        <v>3.0161846760435611</v>
      </c>
    </row>
    <row r="94" spans="2:50" x14ac:dyDescent="0.25">
      <c r="B94" s="3" t="s">
        <v>1</v>
      </c>
      <c r="C94" s="7">
        <f>IFERROR(STDEV(B4,B17,B30,B43,B56,B69), 0)</f>
        <v>0</v>
      </c>
      <c r="D94" s="7">
        <f>IFERROR(STDEV(C4,C17,C30,C43,C56,C69), 0)</f>
        <v>0</v>
      </c>
      <c r="E94" s="7">
        <f>IFERROR(STDEV(D4,D17,D30,D43,D56,D69), 0)</f>
        <v>0</v>
      </c>
      <c r="F94" s="7">
        <f>IFERROR(STDEV(E4,E17,E30,E43,E56,E69), 0)</f>
        <v>0</v>
      </c>
      <c r="G94" s="7">
        <f>IFERROR(STDEV(F4,F17,F30,F43,F56,F69), 0)</f>
        <v>0</v>
      </c>
      <c r="H94" s="7">
        <f>IFERROR(STDEV(G4,G17,G30,G43,G56,G69), 0)</f>
        <v>0</v>
      </c>
      <c r="I94" s="7">
        <f>IFERROR(STDEV(H4,H17,H30,H43,H56,H69), 0)</f>
        <v>0</v>
      </c>
      <c r="J94" s="7">
        <f>IFERROR(STDEV(I4,I17,I30,I43,I56,I69), 0)</f>
        <v>0</v>
      </c>
      <c r="K94" s="7">
        <f>IFERROR(STDEV(J4,J17,J30,J43,J56,J69), 0)</f>
        <v>0</v>
      </c>
      <c r="L94" s="7">
        <f>IFERROR(STDEV(K4,K17,K30,K43,K56,K69), 0)</f>
        <v>0</v>
      </c>
      <c r="M94" s="7">
        <f>IFERROR(STDEV(L4,L17,L30,L43,L56,L69), 0)</f>
        <v>0</v>
      </c>
      <c r="N94" s="7">
        <f>IFERROR(STDEV(M4,M17,M30,M43,M56,M69), 0)</f>
        <v>0</v>
      </c>
      <c r="O94" s="7">
        <f>IFERROR(STDEV(N4,N17,N30,N43,N56,N69), 0)</f>
        <v>0</v>
      </c>
      <c r="P94" s="7">
        <f>IFERROR(STDEV(O4,O17,O30,O43,O56,O69), 0)</f>
        <v>0</v>
      </c>
      <c r="Q94" s="7">
        <f>IFERROR(STDEV(P4,P17,P30,P43,P56,P69), 0)</f>
        <v>0</v>
      </c>
      <c r="R94" s="7">
        <f>IFERROR(STDEV(Q4,Q17,Q30,Q43,Q56,Q69), 0)</f>
        <v>0</v>
      </c>
      <c r="S94" s="7">
        <f>IFERROR(STDEV(R4,R17,R30,R43,R56,R69), 0)</f>
        <v>0</v>
      </c>
      <c r="T94" s="7">
        <f>IFERROR(STDEV(S4,S17,S30,S43,S56,S69), 0)</f>
        <v>0</v>
      </c>
      <c r="U94" s="7">
        <f>IFERROR(STDEV(T4,T17,T30,T43,T56,T69), 0)</f>
        <v>0</v>
      </c>
      <c r="V94" s="7">
        <f>IFERROR(STDEV(U4,U17,U30,U43,U56,U69), 0)</f>
        <v>0</v>
      </c>
      <c r="W94" s="7">
        <f>IFERROR(STDEV(V4,V17,V30,V43,V56,V69), 0)</f>
        <v>0</v>
      </c>
      <c r="X94" s="7">
        <f>IFERROR(STDEV(W4,W17,W30,W43,W56,W69), 0)</f>
        <v>0</v>
      </c>
      <c r="Y94" s="7">
        <f>IFERROR(STDEV(X4,X17,X30,X43,X56,X69), 0)</f>
        <v>0</v>
      </c>
      <c r="Z94" s="3"/>
      <c r="AA94" s="3" t="s">
        <v>1</v>
      </c>
      <c r="AB94" s="7">
        <f>IFERROR(STDEV(AA4,AA17,AA30,AA43,AA56,AA69), 0)</f>
        <v>1.8396113720022491</v>
      </c>
      <c r="AC94" s="7">
        <f>IFERROR(STDEV(AB4,AB17,AB30,AB43,AB56,AB69), 0)</f>
        <v>1.8194587107159086</v>
      </c>
      <c r="AD94" s="7">
        <f>IFERROR(STDEV(AC4,AC17,AC30,AC43,AC56,AC69), 0)</f>
        <v>2.1108931758855074</v>
      </c>
      <c r="AE94" s="7">
        <f>IFERROR(STDEV(AD4,AD17,AD30,AD43,AD56,AD69), 0)</f>
        <v>2.2333495024290295</v>
      </c>
      <c r="AF94" s="7">
        <f>IFERROR(STDEV(AE4,AE17,AE30,AE43,AE56,AE69), 0)</f>
        <v>2.2711825113803576</v>
      </c>
      <c r="AG94" s="7">
        <f>IFERROR(STDEV(AF4,AF17,AF30,AF43,AF56,AF69), 0)</f>
        <v>2.8658070416551062</v>
      </c>
      <c r="AH94" s="7">
        <f>IFERROR(STDEV(AG4,AG17,AG30,AG43,AG56,AG69), 0)</f>
        <v>1.049366475546079</v>
      </c>
      <c r="AI94" s="7">
        <f>IFERROR(STDEV(AH4,AH17,AH30,AH43,AH56,AH69), 0)</f>
        <v>0.57831652233011654</v>
      </c>
      <c r="AJ94" s="7">
        <f>IFERROR(STDEV(AI4,AI17,AI30,AI43,AI56,AI69), 0)</f>
        <v>0.55513962207718526</v>
      </c>
      <c r="AK94" s="7">
        <f>IFERROR(STDEV(AJ4,AJ17,AJ30,AJ43,AJ56,AJ69), 0)</f>
        <v>2.1620985176443739</v>
      </c>
      <c r="AL94" s="7">
        <f>IFERROR(STDEV(AK4,AK17,AK30,AK43,AK56,AK69), 0)</f>
        <v>2.8987014334008254</v>
      </c>
      <c r="AM94" s="7">
        <f>IFERROR(STDEV(AL4,AL17,AL30,AL43,AL56,AL69), 0)</f>
        <v>2.288656811319687</v>
      </c>
      <c r="AN94" s="7">
        <f>IFERROR(STDEV(AM4,AM17,AM30,AM43,AM56,AM69), 0)</f>
        <v>3.1686195732526796</v>
      </c>
      <c r="AO94" s="7">
        <f>IFERROR(STDEV(AN4,AN17,AN30,AN43,AN56,AN69), 0)</f>
        <v>1.6761324530000603</v>
      </c>
      <c r="AP94" s="7">
        <f>IFERROR(STDEV(AO4,AO17,AO30,AO43,AO56,AO69), 0)</f>
        <v>1.5887825527742934</v>
      </c>
      <c r="AQ94" s="7">
        <f>IFERROR(STDEV(AP4,AP17,AP30,AP43,AP56,AP69), 0)</f>
        <v>1.9338226392303921</v>
      </c>
      <c r="AR94" s="7">
        <f>IFERROR(STDEV(AQ4,AQ17,AQ30,AQ43,AQ56,AQ69), 0)</f>
        <v>2.0925104539762756</v>
      </c>
      <c r="AS94" s="7">
        <f>IFERROR(STDEV(AR4,AR17,AR30,AR43,AR56,AR69), 0)</f>
        <v>3.5956390252637989</v>
      </c>
      <c r="AT94" s="7">
        <f>IFERROR(STDEV(AS4,AS17,AS30,AS43,AS56,AS69), 0)</f>
        <v>3.2009342386247175</v>
      </c>
      <c r="AU94" s="7">
        <f>IFERROR(STDEV(AT4,AT17,AT30,AT43,AT56,AT69), 0)</f>
        <v>2.9438206467106647</v>
      </c>
      <c r="AV94" s="7">
        <f>IFERROR(STDEV(AU4,AU17,AU30,AU43,AU56,AU69), 0)</f>
        <v>3.0412168617183482</v>
      </c>
      <c r="AW94" s="7">
        <f>IFERROR(STDEV(AV4,AV17,AV30,AV43,AV56,AV69), 0)</f>
        <v>2.9576172842340505</v>
      </c>
      <c r="AX94" s="7">
        <f>IFERROR(STDEV(AW4,AW17,AW30,AW43,AW56,AW69), 0)</f>
        <v>3.0161846760435611</v>
      </c>
    </row>
    <row r="95" spans="2:50" x14ac:dyDescent="0.25">
      <c r="B95" s="3" t="s">
        <v>0</v>
      </c>
      <c r="C95" s="7">
        <f>IFERROR(STDEV(B5,B18,B31,B44,B57,B70), 0)</f>
        <v>1.8382410070499471</v>
      </c>
      <c r="D95" s="7">
        <f>IFERROR(STDEV(C5,C18,C31,C44,C57,C70), 0)</f>
        <v>1.8269181700338974</v>
      </c>
      <c r="E95" s="7">
        <f>IFERROR(STDEV(D5,D18,D31,D44,D57,D70), 0)</f>
        <v>2.1712738196736052</v>
      </c>
      <c r="F95" s="7">
        <f>IFERROR(STDEV(E5,E18,E31,E44,E57,E70), 0)</f>
        <v>2.2863245613866803</v>
      </c>
      <c r="G95" s="7">
        <f>IFERROR(STDEV(F5,F18,F31,F44,F57,F70), 0)</f>
        <v>2.4508019095798006</v>
      </c>
      <c r="H95" s="7">
        <f>IFERROR(STDEV(G5,G18,G31,G44,G57,G70), 0)</f>
        <v>3.5924824286278687</v>
      </c>
      <c r="I95" s="7">
        <f>IFERROR(STDEV(H5,H18,H31,H44,H57,H70), 0)</f>
        <v>3.3937987565558436</v>
      </c>
      <c r="J95" s="7">
        <f>IFERROR(STDEV(I5,I18,I31,I44,I57,I70), 0)</f>
        <v>2.7360500726412154</v>
      </c>
      <c r="K95" s="7">
        <f>IFERROR(STDEV(J5,J18,J31,J44,J57,J70), 0)</f>
        <v>2.4598882088420195</v>
      </c>
      <c r="L95" s="7">
        <f>IFERROR(STDEV(K5,K18,K31,K44,K57,K70), 0)</f>
        <v>0.53162016515553667</v>
      </c>
      <c r="M95" s="7">
        <f>IFERROR(STDEV(L5,L18,L31,L44,L57,L70), 0)</f>
        <v>2.7691280215981342</v>
      </c>
      <c r="N95" s="7">
        <f>IFERROR(STDEV(M5,M18,M31,M44,M57,M70), 0)</f>
        <v>2.9400119047378017</v>
      </c>
      <c r="O95" s="7">
        <f>IFERROR(STDEV(N5,N18,N31,N44,N57,N70), 0)</f>
        <v>3.2133658366267595</v>
      </c>
      <c r="P95" s="7">
        <f>IFERROR(STDEV(O5,O18,O31,O44,O57,O70), 0)</f>
        <v>2.2463926638056853</v>
      </c>
      <c r="Q95" s="7">
        <f>IFERROR(STDEV(P5,P18,P31,P44,P57,P70), 0)</f>
        <v>2.5174093826789465</v>
      </c>
      <c r="R95" s="7">
        <f>IFERROR(STDEV(Q5,Q18,Q31,Q44,Q57,Q70), 0)</f>
        <v>2.2450011135854693</v>
      </c>
      <c r="S95" s="7">
        <f>IFERROR(STDEV(R5,R18,R31,R44,R57,R70), 0)</f>
        <v>2.0399387245699314</v>
      </c>
      <c r="T95" s="7">
        <f>IFERROR(STDEV(S5,S18,S31,S44,S57,S70), 0)</f>
        <v>3.581456407664346</v>
      </c>
      <c r="U95" s="7">
        <f>IFERROR(STDEV(T5,T18,T31,T44,T57,T70), 0)</f>
        <v>3.2009342386247175</v>
      </c>
      <c r="V95" s="7">
        <f>IFERROR(STDEV(U5,U18,U31,U44,U57,U70), 0)</f>
        <v>2.9438206467106647</v>
      </c>
      <c r="W95" s="7">
        <f>IFERROR(STDEV(V5,V18,V31,V44,V57,V70), 0)</f>
        <v>3.040085525112739</v>
      </c>
      <c r="X95" s="7">
        <f>IFERROR(STDEV(W5,W18,W31,W44,W57,W70), 0)</f>
        <v>2.9477567742268018</v>
      </c>
      <c r="Y95" s="7">
        <f>IFERROR(STDEV(X5,X18,X31,X44,X57,X70), 0)</f>
        <v>2.9764609858017628</v>
      </c>
      <c r="Z95" s="3"/>
      <c r="AA95" s="3" t="s">
        <v>0</v>
      </c>
      <c r="AB95" s="7">
        <f>IFERROR(STDEV(AA5,AA18,AA31,AA44,AA57,AA70), 0)</f>
        <v>0</v>
      </c>
      <c r="AC95" s="7">
        <f>IFERROR(STDEV(AB5,AB18,AB31,AB44,AB57,AB70), 0)</f>
        <v>0</v>
      </c>
      <c r="AD95" s="7">
        <f>IFERROR(STDEV(AC5,AC18,AC31,AC44,AC57,AC70), 0)</f>
        <v>0</v>
      </c>
      <c r="AE95" s="7">
        <f>IFERROR(STDEV(AD5,AD18,AD31,AD44,AD57,AD70), 0)</f>
        <v>0</v>
      </c>
      <c r="AF95" s="7">
        <f>IFERROR(STDEV(AE5,AE18,AE31,AE44,AE57,AE70), 0)</f>
        <v>0</v>
      </c>
      <c r="AG95" s="7">
        <f>IFERROR(STDEV(AF5,AF18,AF31,AF44,AF57,AF70), 0)</f>
        <v>0</v>
      </c>
      <c r="AH95" s="7">
        <f>IFERROR(STDEV(AG5,AG18,AG31,AG44,AG57,AG70), 0)</f>
        <v>0</v>
      </c>
      <c r="AI95" s="7">
        <f>IFERROR(STDEV(AH5,AH18,AH31,AH44,AH57,AH70), 0)</f>
        <v>0</v>
      </c>
      <c r="AJ95" s="7">
        <f>IFERROR(STDEV(AI5,AI18,AI31,AI44,AI57,AI70), 0)</f>
        <v>0</v>
      </c>
      <c r="AK95" s="7">
        <f>IFERROR(STDEV(AJ5,AJ18,AJ31,AJ44,AJ57,AJ70), 0)</f>
        <v>0</v>
      </c>
      <c r="AL95" s="7">
        <f>IFERROR(STDEV(AK5,AK18,AK31,AK44,AK57,AK70), 0)</f>
        <v>0</v>
      </c>
      <c r="AM95" s="7">
        <f>IFERROR(STDEV(AL5,AL18,AL31,AL44,AL57,AL70), 0)</f>
        <v>0</v>
      </c>
      <c r="AN95" s="7">
        <f>IFERROR(STDEV(AM5,AM18,AM31,AM44,AM57,AM70), 0)</f>
        <v>0</v>
      </c>
      <c r="AO95" s="7">
        <f>IFERROR(STDEV(AN5,AN18,AN31,AN44,AN57,AN70), 0)</f>
        <v>0</v>
      </c>
      <c r="AP95" s="7">
        <f>IFERROR(STDEV(AO5,AO18,AO31,AO44,AO57,AO70), 0)</f>
        <v>0</v>
      </c>
      <c r="AQ95" s="7">
        <f>IFERROR(STDEV(AP5,AP18,AP31,AP44,AP57,AP70), 0)</f>
        <v>0</v>
      </c>
      <c r="AR95" s="7">
        <f>IFERROR(STDEV(AQ5,AQ18,AQ31,AQ44,AQ57,AQ70), 0)</f>
        <v>0</v>
      </c>
      <c r="AS95" s="7">
        <f>IFERROR(STDEV(AR5,AR18,AR31,AR44,AR57,AR70), 0)</f>
        <v>0</v>
      </c>
      <c r="AT95" s="7">
        <f>IFERROR(STDEV(AS5,AS18,AS31,AS44,AS57,AS70), 0)</f>
        <v>0</v>
      </c>
      <c r="AU95" s="7">
        <f>IFERROR(STDEV(AT5,AT18,AT31,AT44,AT57,AT70), 0)</f>
        <v>0</v>
      </c>
      <c r="AV95" s="7">
        <f>IFERROR(STDEV(AU5,AU18,AU31,AU44,AU57,AU70), 0)</f>
        <v>0</v>
      </c>
      <c r="AW95" s="7">
        <f>IFERROR(STDEV(AV5,AV18,AV31,AV44,AV57,AV70), 0)</f>
        <v>0</v>
      </c>
      <c r="AX95" s="7">
        <f>IFERROR(STDEV(AW5,AW18,AW31,AW44,AW57,AW70), 0)</f>
        <v>0</v>
      </c>
    </row>
    <row r="96" spans="2:50" x14ac:dyDescent="0.25">
      <c r="B96" s="3" t="s">
        <v>9</v>
      </c>
      <c r="C96" s="7">
        <f>IFERROR(STDEV(B6,B19,B32,B45,B58,B71), 0)</f>
        <v>2.5125750403387603</v>
      </c>
      <c r="D96" s="7">
        <f>IFERROR(STDEV(C6,C19,C32,C45,C58,C71), 0)</f>
        <v>2.2886895813980548</v>
      </c>
      <c r="E96" s="7">
        <f>IFERROR(STDEV(D6,D19,D32,D45,D58,D71), 0)</f>
        <v>2.1947740961960815</v>
      </c>
      <c r="F96" s="7">
        <f>IFERROR(STDEV(E6,E19,E32,E45,E58,E71), 0)</f>
        <v>1.8805672902965556</v>
      </c>
      <c r="G96" s="7">
        <f>IFERROR(STDEV(F6,F19,F32,F45,F58,F71), 0)</f>
        <v>2.9402777646564844</v>
      </c>
      <c r="H96" s="7">
        <f>IFERROR(STDEV(G6,G19,G32,G45,G58,G71), 0)</f>
        <v>3.4090223427448123</v>
      </c>
      <c r="I96" s="7">
        <f>IFERROR(STDEV(H6,H19,H32,H45,H58,H71), 0)</f>
        <v>1.2560652849274991</v>
      </c>
      <c r="J96" s="7">
        <f>IFERROR(STDEV(I6,I19,I32,I45,I58,I71), 0)</f>
        <v>0.69634761434214754</v>
      </c>
      <c r="K96" s="7">
        <f>IFERROR(STDEV(J6,J19,J32,J45,J58,J71), 0)</f>
        <v>0.50003333222229629</v>
      </c>
      <c r="L96" s="7">
        <f>IFERROR(STDEV(K6,K19,K32,K45,K58,K71), 0)</f>
        <v>0.24515301344262536</v>
      </c>
      <c r="M96" s="7">
        <f>IFERROR(STDEV(L6,L19,L32,L45,L58,L71), 0)</f>
        <v>1.6442931612093996</v>
      </c>
      <c r="N96" s="7">
        <f>IFERROR(STDEV(M6,M19,M32,M45,M58,M71), 0)</f>
        <v>3.0413209849230536</v>
      </c>
      <c r="O96" s="7">
        <f>IFERROR(STDEV(N6,N19,N32,N45,N58,N71), 0)</f>
        <v>4.416110656826131</v>
      </c>
      <c r="P96" s="7">
        <f>IFERROR(STDEV(O6,O19,O32,O45,O58,O71), 0)</f>
        <v>1.993848874246323</v>
      </c>
      <c r="Q96" s="7">
        <f>IFERROR(STDEV(P6,P19,P32,P45,P58,P71), 0)</f>
        <v>1.9104013539917033</v>
      </c>
      <c r="R96" s="7">
        <f>IFERROR(STDEV(Q6,Q19,Q32,Q45,Q58,Q71), 0)</f>
        <v>1.259536951952317</v>
      </c>
      <c r="S96" s="7">
        <f>IFERROR(STDEV(R6,R19,R32,R45,R58,R71), 0)</f>
        <v>0.10583005244258364</v>
      </c>
      <c r="T96" s="7">
        <f>IFERROR(STDEV(S6,S19,S32,S45,S58,S71), 0)</f>
        <v>2.3094010767585032E-2</v>
      </c>
      <c r="U96" s="7">
        <f>IFERROR(STDEV(T6,T19,T32,T45,T58,T71), 0)</f>
        <v>5.773502691896258E-3</v>
      </c>
      <c r="V96" s="7">
        <f>IFERROR(STDEV(U6,U19,U32,U45,U58,U71), 0)</f>
        <v>0.02</v>
      </c>
      <c r="W96" s="7">
        <f>IFERROR(STDEV(V6,V19,V32,V45,V58,V71), 0)</f>
        <v>4.163331998932266E-2</v>
      </c>
      <c r="X96" s="7">
        <f>IFERROR(STDEV(W6,W19,W32,W45,W58,W71), 0)</f>
        <v>6.9999999999999993E-2</v>
      </c>
      <c r="Y96" s="7">
        <f>IFERROR(STDEV(X6,X19,X32,X45,X58,X71), 0)</f>
        <v>0.12503332889007365</v>
      </c>
      <c r="Z96" s="3"/>
      <c r="AA96" s="3" t="s">
        <v>9</v>
      </c>
      <c r="AB96" s="7">
        <f>IFERROR(STDEV(AA6,AA19,AA32,AA45,AA58,AA71), 0)</f>
        <v>0.52538874496256072</v>
      </c>
      <c r="AC96" s="7">
        <f>IFERROR(STDEV(AB6,AB19,AB32,AB45,AB58,AB71), 0)</f>
        <v>0.96199445597848321</v>
      </c>
      <c r="AD96" s="7">
        <f>IFERROR(STDEV(AC6,AC19,AC32,AC45,AC58,AC71), 0)</f>
        <v>1.8768679584172525</v>
      </c>
      <c r="AE96" s="7">
        <f>IFERROR(STDEV(AD6,AD19,AD32,AD45,AD58,AD71), 0)</f>
        <v>2.4658940231350828</v>
      </c>
      <c r="AF96" s="7">
        <f>IFERROR(STDEV(AE6,AE19,AE32,AE45,AE58,AE71), 0)</f>
        <v>1.8637685836319198</v>
      </c>
      <c r="AG96" s="7">
        <f>IFERROR(STDEV(AF6,AF19,AF32,AF45,AF58,AF71), 0)</f>
        <v>4.3698169298038101</v>
      </c>
      <c r="AH96" s="7">
        <f>IFERROR(STDEV(AG6,AG19,AG32,AG45,AG58,AG71), 0)</f>
        <v>4.6361658008890618</v>
      </c>
      <c r="AI96" s="7">
        <f>IFERROR(STDEV(AH6,AH19,AH32,AH45,AH58,AH71), 0)</f>
        <v>3.6896070251450888</v>
      </c>
      <c r="AJ96" s="7">
        <f>IFERROR(STDEV(AI6,AI19,AI32,AI45,AI58,AI71), 0)</f>
        <v>3.1768590357983051</v>
      </c>
      <c r="AK96" s="7">
        <f>IFERROR(STDEV(AJ6,AJ19,AJ32,AJ45,AJ58,AJ71), 0)</f>
        <v>2.6658269511229213</v>
      </c>
      <c r="AL96" s="7">
        <f>IFERROR(STDEV(AK6,AK19,AK32,AK45,AK58,AK71), 0)</f>
        <v>3.6235203876892976</v>
      </c>
      <c r="AM96" s="7">
        <f>IFERROR(STDEV(AL6,AL19,AL32,AL45,AL58,AL71), 0)</f>
        <v>2.4777879920068475</v>
      </c>
      <c r="AN96" s="7">
        <f>IFERROR(STDEV(AM6,AM19,AM32,AM45,AM58,AM71), 0)</f>
        <v>1.1320041224895498</v>
      </c>
      <c r="AO96" s="7">
        <f>IFERROR(STDEV(AN6,AN19,AN32,AN45,AN58,AN71), 0)</f>
        <v>2.9027113761676917</v>
      </c>
      <c r="AP96" s="7">
        <f>IFERROR(STDEV(AO6,AO19,AO32,AO45,AO58,AO71), 0)</f>
        <v>3.4114122197901171</v>
      </c>
      <c r="AQ96" s="7">
        <f>IFERROR(STDEV(AP6,AP19,AP32,AP45,AP58,AP71), 0)</f>
        <v>2.9579441058500975</v>
      </c>
      <c r="AR96" s="7">
        <f>IFERROR(STDEV(AQ6,AQ19,AQ32,AQ45,AQ58,AQ71), 0)</f>
        <v>2.598236581478548</v>
      </c>
      <c r="AS96" s="7">
        <f>IFERROR(STDEV(AR6,AR19,AR32,AR45,AR58,AR71), 0)</f>
        <v>4.6106001055538677</v>
      </c>
      <c r="AT96" s="7">
        <f>IFERROR(STDEV(AS6,AS19,AS32,AS45,AS58,AS71), 0)</f>
        <v>4.1338279273977205</v>
      </c>
      <c r="AU96" s="7">
        <f>IFERROR(STDEV(AT6,AT19,AT32,AT45,AT58,AT71), 0)</f>
        <v>3.8047382739596327</v>
      </c>
      <c r="AV96" s="7">
        <f>IFERROR(STDEV(AU6,AU19,AU32,AU45,AU58,AU71), 0)</f>
        <v>3.9346452614350551</v>
      </c>
      <c r="AW96" s="7">
        <f>IFERROR(STDEV(AV6,AV19,AV32,AV45,AV58,AV71), 0)</f>
        <v>3.7963447332049989</v>
      </c>
      <c r="AX96" s="7">
        <f>IFERROR(STDEV(AW6,AW19,AW32,AW45,AW58,AW71), 0)</f>
        <v>3.7047671991638014</v>
      </c>
    </row>
    <row r="97" spans="2:50" x14ac:dyDescent="0.25">
      <c r="B97" s="3" t="s">
        <v>10</v>
      </c>
      <c r="C97" s="7">
        <f>IFERROR(STDEV(B7,B20,B33,B46,B59,B72), 0)</f>
        <v>0</v>
      </c>
      <c r="D97" s="7">
        <f>IFERROR(STDEV(C7,C20,C33,C46,C59,C72), 0)</f>
        <v>0</v>
      </c>
      <c r="E97" s="7">
        <f>IFERROR(STDEV(D7,D20,D33,D46,D59,D72), 0)</f>
        <v>0</v>
      </c>
      <c r="F97" s="7">
        <f>IFERROR(STDEV(E7,E20,E33,E46,E59,E72), 0)</f>
        <v>0</v>
      </c>
      <c r="G97" s="7">
        <f>IFERROR(STDEV(F7,F20,F33,F46,F59,F72), 0)</f>
        <v>0</v>
      </c>
      <c r="H97" s="7">
        <f>IFERROR(STDEV(G7,G20,G33,G46,G59,G72), 0)</f>
        <v>0</v>
      </c>
      <c r="I97" s="7">
        <f>IFERROR(STDEV(H7,H20,H33,H46,H59,H72), 0)</f>
        <v>0</v>
      </c>
      <c r="J97" s="7">
        <f>IFERROR(STDEV(I7,I20,I33,I46,I59,I72), 0)</f>
        <v>0</v>
      </c>
      <c r="K97" s="7">
        <f>IFERROR(STDEV(J7,J20,J33,J46,J59,J72), 0)</f>
        <v>0</v>
      </c>
      <c r="L97" s="7">
        <f>IFERROR(STDEV(K7,K20,K33,K46,K59,K72), 0)</f>
        <v>0</v>
      </c>
      <c r="M97" s="7">
        <f>IFERROR(STDEV(L7,L20,L33,L46,L59,L72), 0)</f>
        <v>0</v>
      </c>
      <c r="N97" s="7">
        <f>IFERROR(STDEV(M7,M20,M33,M46,M59,M72), 0)</f>
        <v>0</v>
      </c>
      <c r="O97" s="7">
        <f>IFERROR(STDEV(N7,N20,N33,N46,N59,N72), 0)</f>
        <v>0</v>
      </c>
      <c r="P97" s="7">
        <f>IFERROR(STDEV(O7,O20,O33,O46,O59,O72), 0)</f>
        <v>0</v>
      </c>
      <c r="Q97" s="7">
        <f>IFERROR(STDEV(P7,P20,P33,P46,P59,P72), 0)</f>
        <v>0</v>
      </c>
      <c r="R97" s="7">
        <f>IFERROR(STDEV(Q7,Q20,Q33,Q46,Q59,Q72), 0)</f>
        <v>0</v>
      </c>
      <c r="S97" s="7">
        <f>IFERROR(STDEV(R7,R20,R33,R46,R59,R72), 0)</f>
        <v>0</v>
      </c>
      <c r="T97" s="7">
        <f>IFERROR(STDEV(S7,S20,S33,S46,S59,S72), 0)</f>
        <v>0</v>
      </c>
      <c r="U97" s="7">
        <f>IFERROR(STDEV(T7,T20,T33,T46,T59,T72), 0)</f>
        <v>0</v>
      </c>
      <c r="V97" s="7">
        <f>IFERROR(STDEV(U7,U20,U33,U46,U59,U72), 0)</f>
        <v>0</v>
      </c>
      <c r="W97" s="7">
        <f>IFERROR(STDEV(V7,V20,V33,V46,V59,V72), 0)</f>
        <v>0</v>
      </c>
      <c r="X97" s="7">
        <f>IFERROR(STDEV(W7,W20,W33,W46,W59,W72), 0)</f>
        <v>0</v>
      </c>
      <c r="Y97" s="7">
        <f>IFERROR(STDEV(X7,X20,X33,X46,X59,X72), 0)</f>
        <v>0</v>
      </c>
      <c r="Z97" s="3"/>
      <c r="AA97" s="3" t="s">
        <v>10</v>
      </c>
      <c r="AB97" s="7">
        <f>IFERROR(STDEV(AA7,AA20,AA33,AA46,AA59,AA72), 0)</f>
        <v>0.67584761596088583</v>
      </c>
      <c r="AC97" s="7">
        <f>IFERROR(STDEV(AB7,AB20,AB33,AB46,AB59,AB72), 0)</f>
        <v>0.79500314464786437</v>
      </c>
      <c r="AD97" s="7">
        <f>IFERROR(STDEV(AC7,AC20,AC33,AC46,AC59,AC72), 0)</f>
        <v>1.413145427760359</v>
      </c>
      <c r="AE97" s="7">
        <f>IFERROR(STDEV(AD7,AD20,AD33,AD46,AD59,AD72), 0)</f>
        <v>1.9354198510917453</v>
      </c>
      <c r="AF97" s="7">
        <f>IFERROR(STDEV(AE7,AE20,AE33,AE46,AE59,AE72), 0)</f>
        <v>1.7126675100555864</v>
      </c>
      <c r="AG97" s="7">
        <f>IFERROR(STDEV(AF7,AF20,AF33,AF46,AF59,AF72), 0)</f>
        <v>3.5449922425867157</v>
      </c>
      <c r="AH97" s="7">
        <f>IFERROR(STDEV(AG7,AG20,AG33,AG46,AG59,AG72), 0)</f>
        <v>3.4204926545747751</v>
      </c>
      <c r="AI97" s="7">
        <f>IFERROR(STDEV(AH7,AH20,AH33,AH46,AH59,AH72), 0)</f>
        <v>2.7402408653255277</v>
      </c>
      <c r="AJ97" s="7">
        <f>IFERROR(STDEV(AI7,AI20,AI33,AI46,AI59,AI72), 0)</f>
        <v>2.3962846241629978</v>
      </c>
      <c r="AK97" s="7">
        <f>IFERROR(STDEV(AJ7,AJ20,AJ33,AJ46,AJ59,AJ72), 0)</f>
        <v>2.1099834122570722</v>
      </c>
      <c r="AL97" s="7">
        <f>IFERROR(STDEV(AK7,AK20,AK33,AK46,AK59,AK72), 0)</f>
        <v>3.1464948752540502</v>
      </c>
      <c r="AM97" s="7">
        <f>IFERROR(STDEV(AL7,AL20,AL33,AL46,AL59,AL72), 0)</f>
        <v>2.164109516637271</v>
      </c>
      <c r="AN97" s="7">
        <f>IFERROR(STDEV(AM7,AM20,AM33,AM46,AM59,AM72), 0)</f>
        <v>2.5624656095253262</v>
      </c>
      <c r="AO97" s="7">
        <f>IFERROR(STDEV(AN7,AN20,AN33,AN46,AN59,AN72), 0)</f>
        <v>2.0731087766926275</v>
      </c>
      <c r="AP97" s="7">
        <f>IFERROR(STDEV(AO7,AO20,AO33,AO46,AO59,AO72), 0)</f>
        <v>2.4361403900432341</v>
      </c>
      <c r="AQ97" s="7">
        <f>IFERROR(STDEV(AP7,AP20,AP33,AP46,AP59,AP72), 0)</f>
        <v>2.2224693473701729</v>
      </c>
      <c r="AR97" s="7">
        <f>IFERROR(STDEV(AQ7,AQ20,AQ33,AQ46,AQ59,AQ72), 0)</f>
        <v>2.0371622419434341</v>
      </c>
      <c r="AS97" s="7">
        <f>IFERROR(STDEV(AR7,AR20,AR33,AR46,AR59,AR72), 0)</f>
        <v>3.581456407664346</v>
      </c>
      <c r="AT97" s="7">
        <f>IFERROR(STDEV(AS7,AS20,AS33,AS46,AS59,AS72), 0)</f>
        <v>3.2009342386247175</v>
      </c>
      <c r="AU97" s="7">
        <f>IFERROR(STDEV(AT7,AT20,AT33,AT46,AT59,AT72), 0)</f>
        <v>2.942690945376357</v>
      </c>
      <c r="AV97" s="7">
        <f>IFERROR(STDEV(AU7,AU20,AU33,AU46,AU59,AU72), 0)</f>
        <v>3.0377919612771378</v>
      </c>
      <c r="AW97" s="7">
        <f>IFERROR(STDEV(AV7,AV20,AV33,AV46,AV59,AV72), 0)</f>
        <v>2.9407056976174952</v>
      </c>
      <c r="AX97" s="7">
        <f>IFERROR(STDEV(AW7,AW20,AW33,AW46,AW59,AW72), 0)</f>
        <v>2.9424768478273537</v>
      </c>
    </row>
    <row r="98" spans="2:50" x14ac:dyDescent="0.25">
      <c r="B98" s="3">
        <v>275</v>
      </c>
      <c r="C98" s="7">
        <f>IFERROR(STDEV(B8,B21,B34,B47,B60,B73), 0)</f>
        <v>0</v>
      </c>
      <c r="D98" s="7">
        <f>IFERROR(STDEV(C8,C21,C34,C47,C60,C73), 0)</f>
        <v>0</v>
      </c>
      <c r="E98" s="7">
        <f>IFERROR(STDEV(D8,D21,D34,D47,D60,D73), 0)</f>
        <v>0</v>
      </c>
      <c r="F98" s="7">
        <f>IFERROR(STDEV(E8,E21,E34,E47,E60,E73), 0)</f>
        <v>0</v>
      </c>
      <c r="G98" s="7">
        <f>IFERROR(STDEV(F8,F21,F34,F47,F60,F73), 0)</f>
        <v>0</v>
      </c>
      <c r="H98" s="7">
        <f>IFERROR(STDEV(G8,G21,G34,G47,G60,G73), 0)</f>
        <v>0</v>
      </c>
      <c r="I98" s="7">
        <f>IFERROR(STDEV(H8,H21,H34,H47,H60,H73), 0)</f>
        <v>0</v>
      </c>
      <c r="J98" s="7">
        <f>IFERROR(STDEV(I8,I21,I34,I47,I60,I73), 0)</f>
        <v>0</v>
      </c>
      <c r="K98" s="7">
        <f>IFERROR(STDEV(J8,J21,J34,J47,J60,J73), 0)</f>
        <v>0</v>
      </c>
      <c r="L98" s="7">
        <f>IFERROR(STDEV(K8,K21,K34,K47,K60,K73), 0)</f>
        <v>0</v>
      </c>
      <c r="M98" s="7">
        <f>IFERROR(STDEV(L8,L21,L34,L47,L60,L73), 0)</f>
        <v>0</v>
      </c>
      <c r="N98" s="7">
        <f>IFERROR(STDEV(M8,M21,M34,M47,M60,M73), 0)</f>
        <v>0</v>
      </c>
      <c r="O98" s="7">
        <f>IFERROR(STDEV(N8,N21,N34,N47,N60,N73), 0)</f>
        <v>0</v>
      </c>
      <c r="P98" s="7">
        <f>IFERROR(STDEV(O8,O21,O34,O47,O60,O73), 0)</f>
        <v>0</v>
      </c>
      <c r="Q98" s="7">
        <f>IFERROR(STDEV(P8,P21,P34,P47,P60,P73), 0)</f>
        <v>0</v>
      </c>
      <c r="R98" s="7">
        <f>IFERROR(STDEV(Q8,Q21,Q34,Q47,Q60,Q73), 0)</f>
        <v>0</v>
      </c>
      <c r="S98" s="7">
        <f>IFERROR(STDEV(R8,R21,R34,R47,R60,R73), 0)</f>
        <v>0</v>
      </c>
      <c r="T98" s="7">
        <f>IFERROR(STDEV(S8,S21,S34,S47,S60,S73), 0)</f>
        <v>0</v>
      </c>
      <c r="U98" s="7">
        <f>IFERROR(STDEV(T8,T21,T34,T47,T60,T73), 0)</f>
        <v>0</v>
      </c>
      <c r="V98" s="7">
        <f>IFERROR(STDEV(U8,U21,U34,U47,U60,U73), 0)</f>
        <v>0</v>
      </c>
      <c r="W98" s="7">
        <f>IFERROR(STDEV(V8,V21,V34,V47,V60,V73), 0)</f>
        <v>0</v>
      </c>
      <c r="X98" s="7">
        <f>IFERROR(STDEV(W8,W21,W34,W47,W60,W73), 0)</f>
        <v>0</v>
      </c>
      <c r="Y98" s="7">
        <f>IFERROR(STDEV(X8,X21,X34,X47,X60,X73), 0)</f>
        <v>0</v>
      </c>
      <c r="Z98" s="3"/>
      <c r="AA98" s="3">
        <v>275</v>
      </c>
      <c r="AB98" s="7">
        <f>IFERROR(STDEV(AA8,AA21,AA34,AA47,AA60,AA73), 0)</f>
        <v>1.8382410070499471</v>
      </c>
      <c r="AC98" s="7">
        <f>IFERROR(STDEV(AB8,AB21,AB34,AB47,AB60,AB73), 0)</f>
        <v>1.8269181700338974</v>
      </c>
      <c r="AD98" s="7">
        <f>IFERROR(STDEV(AC8,AC21,AC34,AC47,AC60,AC73), 0)</f>
        <v>2.1712738196736052</v>
      </c>
      <c r="AE98" s="7">
        <f>IFERROR(STDEV(AD8,AD21,AD34,AD47,AD60,AD73), 0)</f>
        <v>2.2863245613866803</v>
      </c>
      <c r="AF98" s="7">
        <f>IFERROR(STDEV(AE8,AE21,AE34,AE47,AE60,AE73), 0)</f>
        <v>2.4508019095798006</v>
      </c>
      <c r="AG98" s="7">
        <f>IFERROR(STDEV(AF8,AF21,AF34,AF47,AF60,AF73), 0)</f>
        <v>3.5924824286278687</v>
      </c>
      <c r="AH98" s="7">
        <f>IFERROR(STDEV(AG8,AG21,AG34,AG47,AG60,AG73), 0)</f>
        <v>3.3937987565558436</v>
      </c>
      <c r="AI98" s="7">
        <f>IFERROR(STDEV(AH8,AH21,AH34,AH47,AH60,AH73), 0)</f>
        <v>2.7360500726412154</v>
      </c>
      <c r="AJ98" s="7">
        <f>IFERROR(STDEV(AI8,AI21,AI34,AI47,AI60,AI73), 0)</f>
        <v>2.4598882088420195</v>
      </c>
      <c r="AK98" s="7">
        <f>IFERROR(STDEV(AJ8,AJ21,AJ34,AJ47,AJ60,AJ73), 0)</f>
        <v>0.53162016515553667</v>
      </c>
      <c r="AL98" s="7">
        <f>IFERROR(STDEV(AK8,AK21,AK34,AK47,AK60,AK73), 0)</f>
        <v>2.7691280215981342</v>
      </c>
      <c r="AM98" s="7">
        <f>IFERROR(STDEV(AL8,AL21,AL34,AL47,AL60,AL73), 0)</f>
        <v>2.9400119047378017</v>
      </c>
      <c r="AN98" s="7">
        <f>IFERROR(STDEV(AM8,AM21,AM34,AM47,AM60,AM73), 0)</f>
        <v>3.2133658366267595</v>
      </c>
      <c r="AO98" s="7">
        <f>IFERROR(STDEV(AN8,AN21,AN34,AN47,AN60,AN73), 0)</f>
        <v>2.2463926638056853</v>
      </c>
      <c r="AP98" s="7">
        <f>IFERROR(STDEV(AO8,AO21,AO34,AO47,AO60,AO73), 0)</f>
        <v>2.5174093826789465</v>
      </c>
      <c r="AQ98" s="7">
        <f>IFERROR(STDEV(AP8,AP21,AP34,AP47,AP60,AP73), 0)</f>
        <v>2.2450011135854693</v>
      </c>
      <c r="AR98" s="7">
        <f>IFERROR(STDEV(AQ8,AQ21,AQ34,AQ47,AQ60,AQ73), 0)</f>
        <v>2.0399387245699314</v>
      </c>
      <c r="AS98" s="7">
        <f>IFERROR(STDEV(AR8,AR21,AR34,AR47,AR60,AR73), 0)</f>
        <v>3.581456407664346</v>
      </c>
      <c r="AT98" s="7">
        <f>IFERROR(STDEV(AS8,AS21,AS34,AS47,AS60,AS73), 0)</f>
        <v>3.2009342386247175</v>
      </c>
      <c r="AU98" s="7">
        <f>IFERROR(STDEV(AT8,AT21,AT34,AT47,AT60,AT73), 0)</f>
        <v>2.9438206467106647</v>
      </c>
      <c r="AV98" s="7">
        <f>IFERROR(STDEV(AU8,AU21,AU34,AU47,AU60,AU73), 0)</f>
        <v>3.040085525112739</v>
      </c>
      <c r="AW98" s="7">
        <f>IFERROR(STDEV(AV8,AV21,AV34,AV47,AV60,AV73), 0)</f>
        <v>2.9477567742268018</v>
      </c>
      <c r="AX98" s="7">
        <f>IFERROR(STDEV(AW8,AW21,AW34,AW47,AW60,AW73), 0)</f>
        <v>2.9764609858017628</v>
      </c>
    </row>
    <row r="99" spans="2:50" x14ac:dyDescent="0.25">
      <c r="B99" s="3" t="s">
        <v>4</v>
      </c>
      <c r="C99" s="7">
        <f>IFERROR(STDEV(B9,B22,B35,B48,B61,B74), 0)</f>
        <v>0.34648232278140906</v>
      </c>
      <c r="D99" s="7">
        <f>IFERROR(STDEV(C9,C22,C35,C48,C61,C74), 0)</f>
        <v>1.0394469683442245</v>
      </c>
      <c r="E99" s="7">
        <f>IFERROR(STDEV(D9,D22,D35,D48,D61,D74), 0)</f>
        <v>1.2232947314527314</v>
      </c>
      <c r="F99" s="7">
        <f>IFERROR(STDEV(E9,E22,E35,E48,E61,E74), 0)</f>
        <v>0.91923881554251885</v>
      </c>
      <c r="G99" s="7">
        <f>IFERROR(STDEV(F9,F22,F35,F48,F61,F74), 0)</f>
        <v>0.8273149339882605</v>
      </c>
      <c r="H99" s="7">
        <f>IFERROR(STDEV(G9,G22,G35,G48,G61,G74), 0)</f>
        <v>0.29698484809834957</v>
      </c>
      <c r="I99" s="7">
        <f>IFERROR(STDEV(H9,H22,H35,H48,H61,H74), 0)</f>
        <v>2.8284271247461926E-2</v>
      </c>
      <c r="J99" s="7">
        <f>IFERROR(STDEV(I9,I22,I35,I48,I61,I74), 0)</f>
        <v>7.0710678118654682E-2</v>
      </c>
      <c r="K99" s="7">
        <f>IFERROR(STDEV(J9,J22,J35,J48,J61,J74), 0)</f>
        <v>0.82024386617639522</v>
      </c>
      <c r="L99" s="7">
        <f>IFERROR(STDEV(K9,K22,K35,K48,K61,K74), 0)</f>
        <v>3.6415999231107192</v>
      </c>
      <c r="M99" s="7">
        <f>IFERROR(STDEV(L9,L22,L35,L48,L61,L74), 0)</f>
        <v>4.5466966030295008</v>
      </c>
      <c r="N99" s="7">
        <f>IFERROR(STDEV(M9,M22,M35,M48,M61,M74), 0)</f>
        <v>1.5061374439273478</v>
      </c>
      <c r="O99" s="7">
        <f>IFERROR(STDEV(N9,N22,N35,N48,N61,N74), 0)</f>
        <v>0.3040559159102143</v>
      </c>
      <c r="P99" s="7">
        <f>IFERROR(STDEV(O9,O22,O35,O48,O61,O74), 0)</f>
        <v>1.7111984104714446</v>
      </c>
      <c r="Q99" s="7">
        <f>IFERROR(STDEV(P9,P22,P35,P48,P61,P74), 0)</f>
        <v>1.3293607486307082</v>
      </c>
      <c r="R99" s="7">
        <f>IFERROR(STDEV(Q9,Q22,Q35,Q48,Q61,Q74), 0)</f>
        <v>3.2668333290818494</v>
      </c>
      <c r="S99" s="7">
        <f>IFERROR(STDEV(R9,R22,R35,R48,R61,R74), 0)</f>
        <v>3.3587572106361008</v>
      </c>
      <c r="T99" s="7">
        <f>IFERROR(STDEV(S9,S22,S35,S48,S61,S74), 0)</f>
        <v>5.6922095885517079</v>
      </c>
      <c r="U99" s="7">
        <f>IFERROR(STDEV(T9,T22,T35,T48,T61,T74), 0)</f>
        <v>5.0628845532956799</v>
      </c>
      <c r="V99" s="7">
        <f>IFERROR(STDEV(U9,U22,U35,U48,U61,U74), 0)</f>
        <v>4.6598336880193472</v>
      </c>
      <c r="W99" s="7">
        <f>IFERROR(STDEV(V9,V22,V35,V48,V61,V74), 0)</f>
        <v>4.822468247692254</v>
      </c>
      <c r="X99" s="7">
        <f>IFERROR(STDEV(W9,W22,W35,W48,W61,W74), 0)</f>
        <v>4.6810468914549448</v>
      </c>
      <c r="Y99" s="7">
        <f>IFERROR(STDEV(X9,X22,X35,X48,X61,X74), 0)</f>
        <v>4.6881179592668101</v>
      </c>
      <c r="Z99" s="3"/>
      <c r="AA99" s="3" t="s">
        <v>4</v>
      </c>
      <c r="AB99" s="7">
        <f>IFERROR(STDEV(AA9,AA22,AA35,AA48,AA61,AA74), 0)</f>
        <v>2.051511637792971</v>
      </c>
      <c r="AC99" s="7">
        <f>IFERROR(STDEV(AB9,AB22,AB35,AB48,AB61,AB74), 0)</f>
        <v>1.8695164258884347</v>
      </c>
      <c r="AD99" s="7">
        <f>IFERROR(STDEV(AC9,AC22,AC35,AC48,AC61,AC74), 0)</f>
        <v>1.8110287131903797</v>
      </c>
      <c r="AE99" s="7">
        <f>IFERROR(STDEV(AD9,AD22,AD35,AD48,AD61,AD74), 0)</f>
        <v>1.6077624202599088</v>
      </c>
      <c r="AF99" s="7">
        <f>IFERROR(STDEV(AE9,AE22,AE35,AE48,AE61,AE74), 0)</f>
        <v>2.5268475089196292</v>
      </c>
      <c r="AG99" s="7">
        <f>IFERROR(STDEV(AF9,AF22,AF35,AF48,AF61,AF74), 0)</f>
        <v>3.656832645883592</v>
      </c>
      <c r="AH99" s="7">
        <f>IFERROR(STDEV(AG9,AG22,AG35,AG48,AG61,AG74), 0)</f>
        <v>3.6519618015526931</v>
      </c>
      <c r="AI99" s="7">
        <f>IFERROR(STDEV(AH9,AH22,AH35,AH48,AH61,AH74), 0)</f>
        <v>2.9748389312140358</v>
      </c>
      <c r="AJ99" s="7">
        <f>IFERROR(STDEV(AI9,AI22,AI35,AI48,AI61,AI74), 0)</f>
        <v>2.6252745888128861</v>
      </c>
      <c r="AK99" s="7">
        <f>IFERROR(STDEV(AJ9,AJ22,AJ35,AJ48,AJ61,AJ74), 0)</f>
        <v>0.49708315870351794</v>
      </c>
      <c r="AL99" s="7">
        <f>IFERROR(STDEV(AK9,AK22,AK35,AK48,AK61,AK74), 0)</f>
        <v>3.0153717294334808</v>
      </c>
      <c r="AM99" s="7">
        <f>IFERROR(STDEV(AL9,AL22,AL35,AL48,AL61,AL74), 0)</f>
        <v>3.2737643979573927</v>
      </c>
      <c r="AN99" s="7">
        <f>IFERROR(STDEV(AM9,AM22,AM35,AM48,AM61,AM74), 0)</f>
        <v>3.63910588835591</v>
      </c>
      <c r="AO99" s="7">
        <f>IFERROR(STDEV(AN9,AN22,AN35,AN48,AN61,AN74), 0)</f>
        <v>2.5878739665344348</v>
      </c>
      <c r="AP99" s="7">
        <f>IFERROR(STDEV(AO9,AO22,AO35,AO48,AO61,AO74), 0)</f>
        <v>2.8428213685234125</v>
      </c>
      <c r="AQ99" s="7">
        <f>IFERROR(STDEV(AP9,AP22,AP35,AP48,AP61,AP74), 0)</f>
        <v>2.3218437357697725</v>
      </c>
      <c r="AR99" s="7">
        <f>IFERROR(STDEV(AQ9,AQ22,AQ35,AQ48,AQ61,AQ74), 0)</f>
        <v>0.24102212899787159</v>
      </c>
      <c r="AS99" s="7">
        <f>IFERROR(STDEV(AR9,AR22,AR35,AR48,AR61,AR74), 0)</f>
        <v>6.1305247192498406E-2</v>
      </c>
      <c r="AT99" s="7">
        <f>IFERROR(STDEV(AS9,AS22,AS35,AS48,AS61,AS74), 0)</f>
        <v>5.0000000000000001E-3</v>
      </c>
      <c r="AU99" s="7">
        <f>IFERROR(STDEV(AT9,AT22,AT35,AT48,AT61,AT74), 0)</f>
        <v>1.7078251276599333E-2</v>
      </c>
      <c r="AV99" s="7">
        <f>IFERROR(STDEV(AU9,AU22,AU35,AU48,AU61,AU74), 0)</f>
        <v>3.4999999999999996E-2</v>
      </c>
      <c r="AW99" s="7">
        <f>IFERROR(STDEV(AV9,AV22,AV35,AV48,AV61,AV74), 0)</f>
        <v>6.9761498454854493E-2</v>
      </c>
      <c r="AX99" s="7">
        <f>IFERROR(STDEV(AW9,AW22,AW35,AW48,AW61,AW74), 0)</f>
        <v>0.31531730050855122</v>
      </c>
    </row>
    <row r="100" spans="2:50" x14ac:dyDescent="0.25">
      <c r="B100" s="3" t="s">
        <v>11</v>
      </c>
      <c r="C100" s="7">
        <f>IFERROR(STDEV(B10,B23,B36,B49,B62,B75), 0)</f>
        <v>0.89802561210691434</v>
      </c>
      <c r="D100" s="7">
        <f>IFERROR(STDEV(C10,C23,C36,C49,C62,C75), 0)</f>
        <v>0.91923881554251119</v>
      </c>
      <c r="E100" s="7">
        <f>IFERROR(STDEV(D10,D23,D36,D49,D62,D75), 0)</f>
        <v>0.26870057685088611</v>
      </c>
      <c r="F100" s="7">
        <f>IFERROR(STDEV(E10,E23,E36,E49,E62,E75), 0)</f>
        <v>0.43133513652379174</v>
      </c>
      <c r="G100" s="7">
        <f>IFERROR(STDEV(F10,F23,F36,F49,F62,F75), 0)</f>
        <v>1.3647160876900404</v>
      </c>
      <c r="H100" s="7">
        <f>IFERROR(STDEV(G10,G23,G36,G49,G62,G75), 0)</f>
        <v>1.8879751057680811</v>
      </c>
      <c r="I100" s="7">
        <f>IFERROR(STDEV(H10,H23,H36,H49,H62,H75), 0)</f>
        <v>0.33234018715767744</v>
      </c>
      <c r="J100" s="7">
        <f>IFERROR(STDEV(I10,I23,I36,I49,I62,I75), 0)</f>
        <v>0.12020815280171315</v>
      </c>
      <c r="K100" s="7">
        <f>IFERROR(STDEV(J10,J23,J36,J49,J62,J75), 0)</f>
        <v>0.43840620433565963</v>
      </c>
      <c r="L100" s="7">
        <f>IFERROR(STDEV(K10,K23,K36,K49,K62,K75), 0)</f>
        <v>3.1324830406564059</v>
      </c>
      <c r="M100" s="7">
        <f>IFERROR(STDEV(L10,L23,L36,L49,L62,L75), 0)</f>
        <v>2.7152900397563435</v>
      </c>
      <c r="N100" s="7">
        <f>IFERROR(STDEV(M10,M23,M36,M49,M62,M75), 0)</f>
        <v>1.2374368670764524</v>
      </c>
      <c r="O100" s="7">
        <f>IFERROR(STDEV(N10,N23,N36,N49,N62,N75), 0)</f>
        <v>3.959797974644665</v>
      </c>
      <c r="P100" s="7">
        <f>IFERROR(STDEV(O10,O23,O36,O49,O62,O75), 0)</f>
        <v>2.3193102422918752</v>
      </c>
      <c r="Q100" s="7">
        <f>IFERROR(STDEV(P10,P23,P36,P49,P62,P75), 0)</f>
        <v>1.7394826817189062</v>
      </c>
      <c r="R100" s="7">
        <f>IFERROR(STDEV(Q10,Q23,Q36,Q49,Q62,Q75), 0)</f>
        <v>1.2515790027001892</v>
      </c>
      <c r="S100" s="7">
        <f>IFERROR(STDEV(R10,R23,R36,R49,R62,R75), 0)</f>
        <v>9.8994949366116664E-2</v>
      </c>
      <c r="T100" s="7">
        <f>IFERROR(STDEV(S10,S23,S36,S49,S62,S75), 0)</f>
        <v>0</v>
      </c>
      <c r="U100" s="7">
        <f>IFERROR(STDEV(T10,T23,T36,T49,T62,T75), 0)</f>
        <v>7.0710678118654753E-3</v>
      </c>
      <c r="V100" s="7">
        <f>IFERROR(STDEV(U10,U23,U36,U49,U62,U75), 0)</f>
        <v>2.1213203435596423E-2</v>
      </c>
      <c r="W100" s="7">
        <f>IFERROR(STDEV(V10,V23,V36,V49,V62,V75), 0)</f>
        <v>2.8284271247461915E-2</v>
      </c>
      <c r="X100" s="7">
        <f>IFERROR(STDEV(W10,W23,W36,W49,W62,W75), 0)</f>
        <v>5.6568542494923817E-2</v>
      </c>
      <c r="Y100" s="7">
        <f>IFERROR(STDEV(X10,X23,X36,X49,X62,X75), 0)</f>
        <v>1.4142135623731043E-2</v>
      </c>
      <c r="Z100" s="3"/>
      <c r="AA100" s="3" t="s">
        <v>11</v>
      </c>
      <c r="AB100" s="7">
        <f>IFERROR(STDEV(AA10,AA23,AA36,AA49,AA62,AA75), 0)</f>
        <v>1.8456977000581656</v>
      </c>
      <c r="AC100" s="7">
        <f>IFERROR(STDEV(AB10,AB23,AB36,AB49,AB62,AB75), 0)</f>
        <v>1.9228971197995317</v>
      </c>
      <c r="AD100" s="7">
        <f>IFERROR(STDEV(AC10,AC23,AC36,AC49,AC62,AC75), 0)</f>
        <v>2.3541877580176136</v>
      </c>
      <c r="AE100" s="7">
        <f>IFERROR(STDEV(AD10,AD23,AD36,AD49,AD62,AD75), 0)</f>
        <v>2.495641200172813</v>
      </c>
      <c r="AF100" s="7">
        <f>IFERROR(STDEV(AE10,AE23,AE36,AE49,AE62,AE75), 0)</f>
        <v>2.2122594031140799</v>
      </c>
      <c r="AG100" s="7">
        <f>IFERROR(STDEV(AF10,AF23,AF36,AF49,AF62,AF75), 0)</f>
        <v>4.1172563680198486</v>
      </c>
      <c r="AH100" s="7">
        <f>IFERROR(STDEV(AG10,AG23,AG36,AG49,AG62,AG75), 0)</f>
        <v>3.7481773348300003</v>
      </c>
      <c r="AI100" s="7">
        <f>IFERROR(STDEV(AH10,AH23,AH36,AH49,AH62,AH75), 0)</f>
        <v>3.0315163972287307</v>
      </c>
      <c r="AJ100" s="7">
        <f>IFERROR(STDEV(AI10,AI23,AI36,AI49,AI62,AI75), 0)</f>
        <v>2.7434588873658501</v>
      </c>
      <c r="AK100" s="7">
        <f>IFERROR(STDEV(AJ10,AJ23,AJ36,AJ49,AJ62,AJ75), 0)</f>
        <v>0.60488979712561441</v>
      </c>
      <c r="AL100" s="7">
        <f>IFERROR(STDEV(AK10,AK23,AK36,AK49,AK62,AK75), 0)</f>
        <v>3.1391652287404903</v>
      </c>
      <c r="AM100" s="7">
        <f>IFERROR(STDEV(AL10,AL23,AL36,AL49,AL62,AL75), 0)</f>
        <v>2.9909307358524138</v>
      </c>
      <c r="AN100" s="7">
        <f>IFERROR(STDEV(AM10,AM23,AM36,AM49,AM62,AM75), 0)</f>
        <v>1.9315192638611367</v>
      </c>
      <c r="AO100" s="7">
        <f>IFERROR(STDEV(AN10,AN23,AN36,AN49,AN62,AN75), 0)</f>
        <v>2.5661823136064728</v>
      </c>
      <c r="AP100" s="7">
        <f>IFERROR(STDEV(AO10,AO23,AO36,AO49,AO62,AO75), 0)</f>
        <v>2.8975506898068226</v>
      </c>
      <c r="AQ100" s="7">
        <f>IFERROR(STDEV(AP10,AP23,AP36,AP49,AP62,AP75), 0)</f>
        <v>2.4996666444414806</v>
      </c>
      <c r="AR100" s="7">
        <f>IFERROR(STDEV(AQ10,AQ23,AQ36,AQ49,AQ62,AQ75), 0)</f>
        <v>2.2689865579152291</v>
      </c>
      <c r="AS100" s="7">
        <f>IFERROR(STDEV(AR10,AR23,AR36,AR49,AR62,AR75), 0)</f>
        <v>3.9970364021359628</v>
      </c>
      <c r="AT100" s="7">
        <f>IFERROR(STDEV(AS10,AS23,AS36,AS49,AS62,AS75), 0)</f>
        <v>3.5799999999999996</v>
      </c>
      <c r="AU100" s="7">
        <f>IFERROR(STDEV(AT10,AT23,AT36,AT49,AT62,AT75), 0)</f>
        <v>3.2950101163223553</v>
      </c>
      <c r="AV100" s="7">
        <f>IFERROR(STDEV(AU10,AU23,AU36,AU49,AU62,AU75), 0)</f>
        <v>3.4018267151634864</v>
      </c>
      <c r="AW100" s="7">
        <f>IFERROR(STDEV(AV10,AV23,AV36,AV49,AV62,AV75), 0)</f>
        <v>3.303901733809083</v>
      </c>
      <c r="AX100" s="7">
        <f>IFERROR(STDEV(AW10,AW23,AW36,AW49,AW62,AW75), 0)</f>
        <v>3.3249511274603725</v>
      </c>
    </row>
    <row r="101" spans="2:50" x14ac:dyDescent="0.25">
      <c r="B101" s="3" t="s">
        <v>12</v>
      </c>
      <c r="C101" s="7">
        <f>IFERROR(STDEV(B11,B24,B37,B50,B63,B76), 0)</f>
        <v>0</v>
      </c>
      <c r="D101" s="7">
        <f>IFERROR(STDEV(C11,C24,C37,C50,C63,C76), 0)</f>
        <v>0</v>
      </c>
      <c r="E101" s="7">
        <f>IFERROR(STDEV(D11,D24,D37,D50,D63,D76), 0)</f>
        <v>0</v>
      </c>
      <c r="F101" s="7">
        <f>IFERROR(STDEV(E11,E24,E37,E50,E63,E76), 0)</f>
        <v>0</v>
      </c>
      <c r="G101" s="7">
        <f>IFERROR(STDEV(F11,F24,F37,F50,F63,F76), 0)</f>
        <v>0</v>
      </c>
      <c r="H101" s="7">
        <f>IFERROR(STDEV(G11,G24,G37,G50,G63,G76), 0)</f>
        <v>0</v>
      </c>
      <c r="I101" s="7">
        <f>IFERROR(STDEV(H11,H24,H37,H50,H63,H76), 0)</f>
        <v>0</v>
      </c>
      <c r="J101" s="7">
        <f>IFERROR(STDEV(I11,I24,I37,I50,I63,I76), 0)</f>
        <v>0</v>
      </c>
      <c r="K101" s="7">
        <f>IFERROR(STDEV(J11,J24,J37,J50,J63,J76), 0)</f>
        <v>0</v>
      </c>
      <c r="L101" s="7">
        <f>IFERROR(STDEV(K11,K24,K37,K50,K63,K76), 0)</f>
        <v>0</v>
      </c>
      <c r="M101" s="7">
        <f>IFERROR(STDEV(L11,L24,L37,L50,L63,L76), 0)</f>
        <v>0</v>
      </c>
      <c r="N101" s="7">
        <f>IFERROR(STDEV(M11,M24,M37,M50,M63,M76), 0)</f>
        <v>0</v>
      </c>
      <c r="O101" s="7">
        <f>IFERROR(STDEV(N11,N24,N37,N50,N63,N76), 0)</f>
        <v>0</v>
      </c>
      <c r="P101" s="7">
        <f>IFERROR(STDEV(O11,O24,O37,O50,O63,O76), 0)</f>
        <v>0</v>
      </c>
      <c r="Q101" s="7">
        <f>IFERROR(STDEV(P11,P24,P37,P50,P63,P76), 0)</f>
        <v>0</v>
      </c>
      <c r="R101" s="7">
        <f>IFERROR(STDEV(Q11,Q24,Q37,Q50,Q63,Q76), 0)</f>
        <v>0</v>
      </c>
      <c r="S101" s="7">
        <f>IFERROR(STDEV(R11,R24,R37,R50,R63,R76), 0)</f>
        <v>0</v>
      </c>
      <c r="T101" s="7">
        <f>IFERROR(STDEV(S11,S24,S37,S50,S63,S76), 0)</f>
        <v>0</v>
      </c>
      <c r="U101" s="7">
        <f>IFERROR(STDEV(T11,T24,T37,T50,T63,T76), 0)</f>
        <v>0</v>
      </c>
      <c r="V101" s="7">
        <f>IFERROR(STDEV(U11,U24,U37,U50,U63,U76), 0)</f>
        <v>0</v>
      </c>
      <c r="W101" s="7">
        <f>IFERROR(STDEV(V11,V24,V37,V50,V63,V76), 0)</f>
        <v>0</v>
      </c>
      <c r="X101" s="7">
        <f>IFERROR(STDEV(W11,W24,W37,W50,W63,W76), 0)</f>
        <v>0</v>
      </c>
      <c r="Y101" s="7">
        <f>IFERROR(STDEV(X11,X24,X37,X50,X63,X76), 0)</f>
        <v>0</v>
      </c>
      <c r="Z101" s="3"/>
      <c r="AA101" s="3" t="s">
        <v>12</v>
      </c>
      <c r="AB101" s="7">
        <f>IFERROR(STDEV(AA11,AA24,AA37,AA50,AA63,AA76), 0)</f>
        <v>1.8382410070499471</v>
      </c>
      <c r="AC101" s="7">
        <f>IFERROR(STDEV(AB11,AB24,AB37,AB50,AB63,AB76), 0)</f>
        <v>1.8269181700338974</v>
      </c>
      <c r="AD101" s="7">
        <f>IFERROR(STDEV(AC11,AC24,AC37,AC50,AC63,AC76), 0)</f>
        <v>2.1712738196736052</v>
      </c>
      <c r="AE101" s="7">
        <f>IFERROR(STDEV(AD11,AD24,AD37,AD50,AD63,AD76), 0)</f>
        <v>2.2863245613866803</v>
      </c>
      <c r="AF101" s="7">
        <f>IFERROR(STDEV(AE11,AE24,AE37,AE50,AE63,AE76), 0)</f>
        <v>2.4508019095798006</v>
      </c>
      <c r="AG101" s="7">
        <f>IFERROR(STDEV(AF11,AF24,AF37,AF50,AF63,AF76), 0)</f>
        <v>3.5924824286278687</v>
      </c>
      <c r="AH101" s="7">
        <f>IFERROR(STDEV(AG11,AG24,AG37,AG50,AG63,AG76), 0)</f>
        <v>3.3937987565558436</v>
      </c>
      <c r="AI101" s="7">
        <f>IFERROR(STDEV(AH11,AH24,AH37,AH50,AH63,AH76), 0)</f>
        <v>2.7360500726412154</v>
      </c>
      <c r="AJ101" s="7">
        <f>IFERROR(STDEV(AI11,AI24,AI37,AI50,AI63,AI76), 0)</f>
        <v>2.4598882088420195</v>
      </c>
      <c r="AK101" s="7">
        <f>IFERROR(STDEV(AJ11,AJ24,AJ37,AJ50,AJ63,AJ76), 0)</f>
        <v>0.53162016515553667</v>
      </c>
      <c r="AL101" s="7">
        <f>IFERROR(STDEV(AK11,AK24,AK37,AK50,AK63,AK76), 0)</f>
        <v>2.7691280215981342</v>
      </c>
      <c r="AM101" s="7">
        <f>IFERROR(STDEV(AL11,AL24,AL37,AL50,AL63,AL76), 0)</f>
        <v>2.9400119047378017</v>
      </c>
      <c r="AN101" s="7">
        <f>IFERROR(STDEV(AM11,AM24,AM37,AM50,AM63,AM76), 0)</f>
        <v>3.2133658366267595</v>
      </c>
      <c r="AO101" s="7">
        <f>IFERROR(STDEV(AN11,AN24,AN37,AN50,AN63,AN76), 0)</f>
        <v>2.2463926638056853</v>
      </c>
      <c r="AP101" s="7">
        <f>IFERROR(STDEV(AO11,AO24,AO37,AO50,AO63,AO76), 0)</f>
        <v>2.5174093826789465</v>
      </c>
      <c r="AQ101" s="7">
        <f>IFERROR(STDEV(AP11,AP24,AP37,AP50,AP63,AP76), 0)</f>
        <v>2.2450011135854693</v>
      </c>
      <c r="AR101" s="7">
        <f>IFERROR(STDEV(AQ11,AQ24,AQ37,AQ50,AQ63,AQ76), 0)</f>
        <v>2.0399387245699314</v>
      </c>
      <c r="AS101" s="7">
        <f>IFERROR(STDEV(AR11,AR24,AR37,AR50,AR63,AR76), 0)</f>
        <v>3.581456407664346</v>
      </c>
      <c r="AT101" s="7">
        <f>IFERROR(STDEV(AS11,AS24,AS37,AS50,AS63,AS76), 0)</f>
        <v>3.2009342386247175</v>
      </c>
      <c r="AU101" s="7">
        <f>IFERROR(STDEV(AT11,AT24,AT37,AT50,AT63,AT76), 0)</f>
        <v>2.9438206467106647</v>
      </c>
      <c r="AV101" s="7">
        <f>IFERROR(STDEV(AU11,AU24,AU37,AU50,AU63,AU76), 0)</f>
        <v>3.040085525112739</v>
      </c>
      <c r="AW101" s="7">
        <f>IFERROR(STDEV(AV11,AV24,AV37,AV50,AV63,AV76), 0)</f>
        <v>2.9477567742268018</v>
      </c>
      <c r="AX101" s="7">
        <f>IFERROR(STDEV(AW11,AW24,AW37,AW50,AW63,AW76), 0)</f>
        <v>2.9764609858017628</v>
      </c>
    </row>
    <row r="102" spans="2:50" x14ac:dyDescent="0.25">
      <c r="B102" s="3" t="s">
        <v>7</v>
      </c>
      <c r="C102" s="7">
        <f>IFERROR(STDEV(B12,B25,B38,B51,B64,B77), 0)</f>
        <v>0</v>
      </c>
      <c r="D102" s="7">
        <f>IFERROR(STDEV(C12,C25,C38,C51,C64,C77), 0)</f>
        <v>0</v>
      </c>
      <c r="E102" s="7">
        <f>IFERROR(STDEV(D12,D25,D38,D51,D64,D77), 0)</f>
        <v>0</v>
      </c>
      <c r="F102" s="7">
        <f>IFERROR(STDEV(E12,E25,E38,E51,E64,E77), 0)</f>
        <v>0</v>
      </c>
      <c r="G102" s="7">
        <f>IFERROR(STDEV(F12,F25,F38,F51,F64,F77), 0)</f>
        <v>0</v>
      </c>
      <c r="H102" s="7">
        <f>IFERROR(STDEV(G12,G25,G38,G51,G64,G77), 0)</f>
        <v>0</v>
      </c>
      <c r="I102" s="7">
        <f>IFERROR(STDEV(H12,H25,H38,H51,H64,H77), 0)</f>
        <v>0</v>
      </c>
      <c r="J102" s="7">
        <f>IFERROR(STDEV(I12,I25,I38,I51,I64,I77), 0)</f>
        <v>0</v>
      </c>
      <c r="K102" s="7">
        <f>IFERROR(STDEV(J12,J25,J38,J51,J64,J77), 0)</f>
        <v>0</v>
      </c>
      <c r="L102" s="7">
        <f>IFERROR(STDEV(K12,K25,K38,K51,K64,K77), 0)</f>
        <v>0</v>
      </c>
      <c r="M102" s="7">
        <f>IFERROR(STDEV(L12,L25,L38,L51,L64,L77), 0)</f>
        <v>0</v>
      </c>
      <c r="N102" s="7">
        <f>IFERROR(STDEV(M12,M25,M38,M51,M64,M77), 0)</f>
        <v>0</v>
      </c>
      <c r="O102" s="7">
        <f>IFERROR(STDEV(N12,N25,N38,N51,N64,N77), 0)</f>
        <v>0</v>
      </c>
      <c r="P102" s="7">
        <f>IFERROR(STDEV(O12,O25,O38,O51,O64,O77), 0)</f>
        <v>0</v>
      </c>
      <c r="Q102" s="7">
        <f>IFERROR(STDEV(P12,P25,P38,P51,P64,P77), 0)</f>
        <v>0</v>
      </c>
      <c r="R102" s="7">
        <f>IFERROR(STDEV(Q12,Q25,Q38,Q51,Q64,Q77), 0)</f>
        <v>0</v>
      </c>
      <c r="S102" s="7">
        <f>IFERROR(STDEV(R12,R25,R38,R51,R64,R77), 0)</f>
        <v>0</v>
      </c>
      <c r="T102" s="7">
        <f>IFERROR(STDEV(S12,S25,S38,S51,S64,S77), 0)</f>
        <v>0</v>
      </c>
      <c r="U102" s="7">
        <f>IFERROR(STDEV(T12,T25,T38,T51,T64,T77), 0)</f>
        <v>0</v>
      </c>
      <c r="V102" s="7">
        <f>IFERROR(STDEV(U12,U25,U38,U51,U64,U77), 0)</f>
        <v>0</v>
      </c>
      <c r="W102" s="7">
        <f>IFERROR(STDEV(V12,V25,V38,V51,V64,V77), 0)</f>
        <v>0</v>
      </c>
      <c r="X102" s="7">
        <f>IFERROR(STDEV(W12,W25,W38,W51,W64,W77), 0)</f>
        <v>0</v>
      </c>
      <c r="Y102" s="7">
        <f>IFERROR(STDEV(X12,X25,X38,X51,X64,X77), 0)</f>
        <v>0</v>
      </c>
      <c r="Z102" s="3"/>
      <c r="AA102" s="3" t="s">
        <v>7</v>
      </c>
      <c r="AB102" s="7">
        <f>IFERROR(STDEV(AA12,AA25,AA38,AA51,AA64,AA77), 0)</f>
        <v>1.7945389380005112</v>
      </c>
      <c r="AC102" s="7">
        <f>IFERROR(STDEV(AB12,AB25,AB38,AB51,AB64,AB77), 0)</f>
        <v>1.6300368094003275</v>
      </c>
      <c r="AD102" s="7">
        <f>IFERROR(STDEV(AC12,AC25,AC38,AC51,AC64,AC77), 0)</f>
        <v>1.7290517632505991</v>
      </c>
      <c r="AE102" s="7">
        <f>IFERROR(STDEV(AD12,AD25,AD38,AD51,AD64,AD77), 0)</f>
        <v>1.8592148880643122</v>
      </c>
      <c r="AF102" s="7">
        <f>IFERROR(STDEV(AE12,AE25,AE38,AE51,AE64,AE77), 0)</f>
        <v>2.2639390451158348</v>
      </c>
      <c r="AG102" s="7">
        <f>IFERROR(STDEV(AF12,AF25,AF38,AF51,AF64,AF77), 0)</f>
        <v>3.6848812735283598</v>
      </c>
      <c r="AH102" s="7">
        <f>IFERROR(STDEV(AG12,AG25,AG38,AG51,AG64,AG77), 0)</f>
        <v>3.4003279253624927</v>
      </c>
      <c r="AI102" s="7">
        <f>IFERROR(STDEV(AH12,AH25,AH38,AH51,AH64,AH77), 0)</f>
        <v>2.7213176955291343</v>
      </c>
      <c r="AJ102" s="7">
        <f>IFERROR(STDEV(AI12,AI25,AI38,AI51,AI64,AI77), 0)</f>
        <v>2.3120921261922067</v>
      </c>
      <c r="AK102" s="7">
        <f>IFERROR(STDEV(AJ12,AJ25,AJ38,AJ51,AJ64,AJ77), 0)</f>
        <v>2.0372211465621497</v>
      </c>
      <c r="AL102" s="7">
        <f>IFERROR(STDEV(AK12,AK25,AK38,AK51,AK64,AK77), 0)</f>
        <v>3.2617066085103361</v>
      </c>
      <c r="AM102" s="7">
        <f>IFERROR(STDEV(AL12,AL25,AL38,AL51,AL64,AL77), 0)</f>
        <v>2.8405228391970381</v>
      </c>
      <c r="AN102" s="7">
        <f>IFERROR(STDEV(AM12,AM25,AM38,AM51,AM64,AM77), 0)</f>
        <v>3.1814257809981976</v>
      </c>
      <c r="AO102" s="7">
        <f>IFERROR(STDEV(AN12,AN25,AN38,AN51,AN64,AN77), 0)</f>
        <v>2.5591209428239221</v>
      </c>
      <c r="AP102" s="7">
        <f>IFERROR(STDEV(AO12,AO25,AO38,AO51,AO64,AO77), 0)</f>
        <v>2.8156402469065531</v>
      </c>
      <c r="AQ102" s="7">
        <f>IFERROR(STDEV(AP12,AP25,AP38,AP51,AP64,AP77), 0)</f>
        <v>2.2766752074022327</v>
      </c>
      <c r="AR102" s="7">
        <f>IFERROR(STDEV(AQ12,AQ25,AQ38,AQ51,AQ64,AQ77), 0)</f>
        <v>0.2293468988235943</v>
      </c>
      <c r="AS102" s="7">
        <f>IFERROR(STDEV(AR12,AR25,AR38,AR51,AR64,AR77), 0)</f>
        <v>5.6391488719486745E-2</v>
      </c>
      <c r="AT102" s="7">
        <f>IFERROR(STDEV(AS12,AS25,AS38,AS51,AS64,AS77), 0)</f>
        <v>4.4721359549995798E-3</v>
      </c>
      <c r="AU102" s="7">
        <f>IFERROR(STDEV(AT12,AT25,AT38,AT51,AT64,AT77), 0)</f>
        <v>1.5165750888103102E-2</v>
      </c>
      <c r="AV102" s="7">
        <f>IFERROR(STDEV(AU12,AU25,AU38,AU51,AU64,AU77), 0)</f>
        <v>3.1937438845342628E-2</v>
      </c>
      <c r="AW102" s="7">
        <f>IFERROR(STDEV(AV12,AV25,AV38,AV51,AV64,AV77), 0)</f>
        <v>6.1886993787063221E-2</v>
      </c>
      <c r="AX102" s="7">
        <f>IFERROR(STDEV(AW12,AW25,AW38,AW51,AW64,AW77), 0)</f>
        <v>0.27307508125056018</v>
      </c>
    </row>
    <row r="105" spans="2:50" x14ac:dyDescent="0.25">
      <c r="C105">
        <v>2.1999999999999997</v>
      </c>
      <c r="D105">
        <v>2.09</v>
      </c>
      <c r="E105">
        <v>1.8300000000000007</v>
      </c>
      <c r="F105">
        <v>0.91000000000000025</v>
      </c>
      <c r="G105">
        <v>1.4900000000000002</v>
      </c>
      <c r="H105">
        <v>1.8200000000000003</v>
      </c>
      <c r="I105">
        <v>0.43000000000000005</v>
      </c>
      <c r="J105">
        <v>0.30000000000000004</v>
      </c>
      <c r="K105">
        <v>0.79000000000000026</v>
      </c>
      <c r="L105">
        <v>0.58000000000000007</v>
      </c>
      <c r="M105">
        <v>0.58000000000000007</v>
      </c>
      <c r="N105">
        <v>0.09</v>
      </c>
      <c r="O105">
        <v>0.12</v>
      </c>
      <c r="P105">
        <v>0.18000000000000002</v>
      </c>
      <c r="Q105">
        <v>0.16000000000000003</v>
      </c>
      <c r="R105">
        <v>0.16000000000000003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0.01</v>
      </c>
      <c r="Y105">
        <v>7.0000000000000007E-2</v>
      </c>
      <c r="AB105">
        <f>C105</f>
        <v>2.1999999999999997</v>
      </c>
      <c r="AC105">
        <f t="shared" ref="AC105:AX105" si="24">D105</f>
        <v>2.09</v>
      </c>
      <c r="AD105">
        <f t="shared" si="24"/>
        <v>1.8300000000000007</v>
      </c>
      <c r="AE105">
        <f t="shared" si="24"/>
        <v>0.91000000000000025</v>
      </c>
      <c r="AF105">
        <f t="shared" si="24"/>
        <v>1.4900000000000002</v>
      </c>
      <c r="AG105">
        <f t="shared" si="24"/>
        <v>1.8200000000000003</v>
      </c>
      <c r="AH105">
        <f t="shared" si="24"/>
        <v>0.43000000000000005</v>
      </c>
      <c r="AI105">
        <f t="shared" si="24"/>
        <v>0.30000000000000004</v>
      </c>
      <c r="AJ105">
        <f t="shared" si="24"/>
        <v>0.79000000000000026</v>
      </c>
      <c r="AK105">
        <f t="shared" si="24"/>
        <v>0.58000000000000007</v>
      </c>
      <c r="AL105">
        <f t="shared" si="24"/>
        <v>0.58000000000000007</v>
      </c>
      <c r="AM105">
        <f t="shared" si="24"/>
        <v>0.09</v>
      </c>
      <c r="AN105">
        <f t="shared" si="24"/>
        <v>0.12</v>
      </c>
      <c r="AO105">
        <f t="shared" si="24"/>
        <v>0.18000000000000002</v>
      </c>
      <c r="AP105">
        <f t="shared" si="24"/>
        <v>0.16000000000000003</v>
      </c>
      <c r="AQ105">
        <f t="shared" si="24"/>
        <v>0.16000000000000003</v>
      </c>
      <c r="AR105">
        <f t="shared" si="24"/>
        <v>0</v>
      </c>
      <c r="AS105">
        <f t="shared" si="24"/>
        <v>0</v>
      </c>
      <c r="AT105">
        <f t="shared" si="24"/>
        <v>0</v>
      </c>
      <c r="AU105">
        <f t="shared" si="24"/>
        <v>0</v>
      </c>
      <c r="AV105">
        <f t="shared" si="24"/>
        <v>0</v>
      </c>
      <c r="AW105">
        <f t="shared" si="24"/>
        <v>0.01</v>
      </c>
      <c r="AX105">
        <f t="shared" si="24"/>
        <v>7.0000000000000007E-2</v>
      </c>
    </row>
    <row r="106" spans="2:50" x14ac:dyDescent="0.25">
      <c r="B106" s="4" t="s">
        <v>8</v>
      </c>
      <c r="C106">
        <f>IFERROR(_xlfn.NORM.DIST(C$105,C81,C93,FALSE), 0)</f>
        <v>0</v>
      </c>
      <c r="D106">
        <f t="shared" ref="D106:Y115" si="25">IFERROR(_xlfn.NORM.DIST(D$105,D81,D93,FALSE), 0)</f>
        <v>0</v>
      </c>
      <c r="E106">
        <f t="shared" si="25"/>
        <v>0</v>
      </c>
      <c r="F106">
        <f t="shared" si="25"/>
        <v>0</v>
      </c>
      <c r="G106">
        <f t="shared" si="25"/>
        <v>0</v>
      </c>
      <c r="H106">
        <f t="shared" si="25"/>
        <v>0</v>
      </c>
      <c r="I106">
        <f t="shared" si="25"/>
        <v>0</v>
      </c>
      <c r="J106">
        <f t="shared" si="25"/>
        <v>0</v>
      </c>
      <c r="K106">
        <f t="shared" si="25"/>
        <v>0</v>
      </c>
      <c r="L106">
        <f t="shared" si="25"/>
        <v>0</v>
      </c>
      <c r="M106">
        <f t="shared" si="25"/>
        <v>0</v>
      </c>
      <c r="N106">
        <f t="shared" si="25"/>
        <v>0</v>
      </c>
      <c r="O106">
        <f t="shared" si="25"/>
        <v>0</v>
      </c>
      <c r="P106">
        <f t="shared" si="25"/>
        <v>0</v>
      </c>
      <c r="Q106">
        <f t="shared" si="25"/>
        <v>0</v>
      </c>
      <c r="R106">
        <f t="shared" si="25"/>
        <v>0</v>
      </c>
      <c r="S106">
        <f t="shared" si="25"/>
        <v>0</v>
      </c>
      <c r="T106">
        <f t="shared" si="25"/>
        <v>0</v>
      </c>
      <c r="U106">
        <f t="shared" si="25"/>
        <v>0</v>
      </c>
      <c r="V106">
        <f t="shared" si="25"/>
        <v>0</v>
      </c>
      <c r="W106">
        <f t="shared" si="25"/>
        <v>0</v>
      </c>
      <c r="X106">
        <f t="shared" si="25"/>
        <v>0</v>
      </c>
      <c r="Y106">
        <f t="shared" si="25"/>
        <v>0</v>
      </c>
      <c r="Z106" s="4"/>
      <c r="AA106" s="4" t="s">
        <v>8</v>
      </c>
      <c r="AB106">
        <f>IFERROR(_xlfn.NORM.DIST(AB$105,AB81,AB93,FALSE), 0)</f>
        <v>4.8311117947787419E-2</v>
      </c>
      <c r="AC106">
        <f t="shared" ref="AC106:AX106" si="26">IFERROR(_xlfn.NORM.DIST(AC$105,AC81,AC93,FALSE), 0)</f>
        <v>5.3107625100019457E-2</v>
      </c>
      <c r="AD106">
        <f t="shared" si="26"/>
        <v>5.3324182937947662E-2</v>
      </c>
      <c r="AE106">
        <f t="shared" si="26"/>
        <v>6.7323075085655493E-2</v>
      </c>
      <c r="AF106">
        <f t="shared" si="26"/>
        <v>4.890348488987982E-2</v>
      </c>
      <c r="AG106">
        <f t="shared" si="26"/>
        <v>0.10670157481061289</v>
      </c>
      <c r="AH106">
        <f t="shared" si="26"/>
        <v>0.34505823665324964</v>
      </c>
      <c r="AI106">
        <f t="shared" si="26"/>
        <v>0.62829745160833395</v>
      </c>
      <c r="AJ106">
        <f t="shared" si="26"/>
        <v>0.66245021070876564</v>
      </c>
      <c r="AK106">
        <f t="shared" si="26"/>
        <v>0.17073201913535543</v>
      </c>
      <c r="AL106">
        <f t="shared" si="26"/>
        <v>0.10394146103927643</v>
      </c>
      <c r="AM106">
        <f t="shared" si="26"/>
        <v>7.3827915254892504E-2</v>
      </c>
      <c r="AN106">
        <f t="shared" si="26"/>
        <v>7.175790642359732E-2</v>
      </c>
      <c r="AO106">
        <f t="shared" si="26"/>
        <v>0.11365052474829659</v>
      </c>
      <c r="AP106">
        <f t="shared" si="26"/>
        <v>0.13537989723349589</v>
      </c>
      <c r="AQ106">
        <f t="shared" si="26"/>
        <v>0.13364159733168726</v>
      </c>
      <c r="AR106">
        <f t="shared" si="26"/>
        <v>0.16889989431208313</v>
      </c>
      <c r="AS106">
        <f t="shared" si="26"/>
        <v>0.10026831244783155</v>
      </c>
      <c r="AT106">
        <f t="shared" si="26"/>
        <v>0.11273327424827834</v>
      </c>
      <c r="AU106">
        <f t="shared" si="26"/>
        <v>0.12229483699234009</v>
      </c>
      <c r="AV106">
        <f t="shared" si="26"/>
        <v>0.11799020661004975</v>
      </c>
      <c r="AW106">
        <f t="shared" si="26"/>
        <v>0.12078299495563119</v>
      </c>
      <c r="AX106">
        <f t="shared" si="26"/>
        <v>0.11672717474252819</v>
      </c>
    </row>
    <row r="107" spans="2:50" x14ac:dyDescent="0.25">
      <c r="B107" s="3" t="s">
        <v>1</v>
      </c>
      <c r="C107">
        <f t="shared" ref="C107:R115" si="27">IFERROR(_xlfn.NORM.DIST(C$105,C82,C94,FALSE), 0)</f>
        <v>0</v>
      </c>
      <c r="D107">
        <f t="shared" si="27"/>
        <v>0</v>
      </c>
      <c r="E107">
        <f t="shared" si="27"/>
        <v>0</v>
      </c>
      <c r="F107">
        <f t="shared" si="27"/>
        <v>0</v>
      </c>
      <c r="G107">
        <f t="shared" si="27"/>
        <v>0</v>
      </c>
      <c r="H107">
        <f t="shared" si="27"/>
        <v>0</v>
      </c>
      <c r="I107">
        <f t="shared" si="27"/>
        <v>0</v>
      </c>
      <c r="J107">
        <f t="shared" si="27"/>
        <v>0</v>
      </c>
      <c r="K107">
        <f t="shared" si="27"/>
        <v>0</v>
      </c>
      <c r="L107">
        <f t="shared" si="27"/>
        <v>0</v>
      </c>
      <c r="M107">
        <f t="shared" si="27"/>
        <v>0</v>
      </c>
      <c r="N107">
        <f t="shared" si="27"/>
        <v>0</v>
      </c>
      <c r="O107">
        <f t="shared" si="27"/>
        <v>0</v>
      </c>
      <c r="P107">
        <f t="shared" si="27"/>
        <v>0</v>
      </c>
      <c r="Q107">
        <f t="shared" si="27"/>
        <v>0</v>
      </c>
      <c r="R107">
        <f t="shared" si="27"/>
        <v>0</v>
      </c>
      <c r="S107">
        <f t="shared" si="25"/>
        <v>0</v>
      </c>
      <c r="T107">
        <f t="shared" si="25"/>
        <v>0</v>
      </c>
      <c r="U107">
        <f t="shared" si="25"/>
        <v>0</v>
      </c>
      <c r="V107">
        <f t="shared" si="25"/>
        <v>0</v>
      </c>
      <c r="W107">
        <f t="shared" si="25"/>
        <v>0</v>
      </c>
      <c r="X107">
        <f t="shared" si="25"/>
        <v>0</v>
      </c>
      <c r="Y107">
        <f t="shared" si="25"/>
        <v>0</v>
      </c>
      <c r="Z107" s="3"/>
      <c r="AA107" s="3" t="s">
        <v>1</v>
      </c>
      <c r="AB107">
        <f t="shared" ref="AB107:AX107" si="28">IFERROR(_xlfn.NORM.DIST(AB$105,AB82,AB94,FALSE), 0)</f>
        <v>4.8311117947787419E-2</v>
      </c>
      <c r="AC107">
        <f t="shared" si="28"/>
        <v>5.3107625100019457E-2</v>
      </c>
      <c r="AD107">
        <f t="shared" si="28"/>
        <v>5.3324182937947662E-2</v>
      </c>
      <c r="AE107">
        <f t="shared" si="28"/>
        <v>6.7323075085655493E-2</v>
      </c>
      <c r="AF107">
        <f t="shared" si="28"/>
        <v>4.890348488987982E-2</v>
      </c>
      <c r="AG107">
        <f t="shared" si="28"/>
        <v>0.10670157481061289</v>
      </c>
      <c r="AH107">
        <f t="shared" si="28"/>
        <v>0.34505823665324964</v>
      </c>
      <c r="AI107">
        <f t="shared" si="28"/>
        <v>0.62829745160833395</v>
      </c>
      <c r="AJ107">
        <f t="shared" si="28"/>
        <v>0.66245021070876564</v>
      </c>
      <c r="AK107">
        <f t="shared" si="28"/>
        <v>0.17073201913535543</v>
      </c>
      <c r="AL107">
        <f t="shared" si="28"/>
        <v>0.10394146103927643</v>
      </c>
      <c r="AM107">
        <f t="shared" si="28"/>
        <v>7.3827915254892504E-2</v>
      </c>
      <c r="AN107">
        <f t="shared" si="28"/>
        <v>7.175790642359732E-2</v>
      </c>
      <c r="AO107">
        <f t="shared" si="28"/>
        <v>0.11365052474829659</v>
      </c>
      <c r="AP107">
        <f t="shared" si="28"/>
        <v>0.13537989723349589</v>
      </c>
      <c r="AQ107">
        <f t="shared" si="28"/>
        <v>0.13364159733168726</v>
      </c>
      <c r="AR107">
        <f t="shared" si="28"/>
        <v>0.16889989431208313</v>
      </c>
      <c r="AS107">
        <f t="shared" si="28"/>
        <v>0.10026831244783155</v>
      </c>
      <c r="AT107">
        <f t="shared" si="28"/>
        <v>0.11273327424827834</v>
      </c>
      <c r="AU107">
        <f t="shared" si="28"/>
        <v>0.12229483699234009</v>
      </c>
      <c r="AV107">
        <f t="shared" si="28"/>
        <v>0.11799020661004975</v>
      </c>
      <c r="AW107">
        <f t="shared" si="28"/>
        <v>0.12078299495563119</v>
      </c>
      <c r="AX107">
        <f t="shared" si="28"/>
        <v>0.11672717474252819</v>
      </c>
    </row>
    <row r="108" spans="2:50" x14ac:dyDescent="0.25">
      <c r="B108" s="3" t="s">
        <v>0</v>
      </c>
      <c r="C108">
        <f t="shared" si="27"/>
        <v>5.3515762506608749E-2</v>
      </c>
      <c r="D108">
        <f t="shared" si="25"/>
        <v>5.6912621592255241E-2</v>
      </c>
      <c r="E108">
        <f t="shared" si="25"/>
        <v>7.2823150805205794E-2</v>
      </c>
      <c r="F108">
        <f t="shared" si="25"/>
        <v>9.937627687572885E-2</v>
      </c>
      <c r="G108">
        <f t="shared" si="25"/>
        <v>7.178944547744999E-2</v>
      </c>
      <c r="H108">
        <f t="shared" si="25"/>
        <v>6.6388914509049393E-2</v>
      </c>
      <c r="I108">
        <f t="shared" si="25"/>
        <v>9.7562803037329601E-2</v>
      </c>
      <c r="J108">
        <f t="shared" si="25"/>
        <v>0.12500977464240229</v>
      </c>
      <c r="K108">
        <f t="shared" si="25"/>
        <v>0.1442702231303078</v>
      </c>
      <c r="L108">
        <f t="shared" si="25"/>
        <v>0.73778448265137586</v>
      </c>
      <c r="M108">
        <f t="shared" si="25"/>
        <v>0.10782754355619176</v>
      </c>
      <c r="N108">
        <f t="shared" si="25"/>
        <v>6.513516925568634E-2</v>
      </c>
      <c r="O108">
        <f t="shared" si="25"/>
        <v>6.3935399567222884E-2</v>
      </c>
      <c r="P108">
        <f t="shared" si="25"/>
        <v>6.4630311015685796E-2</v>
      </c>
      <c r="Q108">
        <f t="shared" si="25"/>
        <v>7.4609421334337206E-2</v>
      </c>
      <c r="R108">
        <f t="shared" si="25"/>
        <v>7.6975495968257368E-2</v>
      </c>
      <c r="S108">
        <f t="shared" si="25"/>
        <v>0.16729282605569326</v>
      </c>
      <c r="T108">
        <f t="shared" si="25"/>
        <v>0.10025254163465035</v>
      </c>
      <c r="U108">
        <f t="shared" si="25"/>
        <v>0.11273327424827834</v>
      </c>
      <c r="V108">
        <f t="shared" si="25"/>
        <v>0.12229483699234009</v>
      </c>
      <c r="W108">
        <f t="shared" si="25"/>
        <v>0.11798902868653789</v>
      </c>
      <c r="X108">
        <f t="shared" si="25"/>
        <v>0.12074693081888103</v>
      </c>
      <c r="Y108">
        <f t="shared" si="25"/>
        <v>0.11604314953395696</v>
      </c>
      <c r="Z108" s="3"/>
      <c r="AA108" s="3" t="s">
        <v>0</v>
      </c>
      <c r="AB108">
        <f t="shared" ref="AB108:AX108" si="29">IFERROR(_xlfn.NORM.DIST(AB$105,AB83,AB95,FALSE), 0)</f>
        <v>0</v>
      </c>
      <c r="AC108">
        <f t="shared" si="29"/>
        <v>0</v>
      </c>
      <c r="AD108">
        <f t="shared" si="29"/>
        <v>0</v>
      </c>
      <c r="AE108">
        <f t="shared" si="29"/>
        <v>0</v>
      </c>
      <c r="AF108">
        <f t="shared" si="29"/>
        <v>0</v>
      </c>
      <c r="AG108">
        <f t="shared" si="29"/>
        <v>0</v>
      </c>
      <c r="AH108">
        <f t="shared" si="29"/>
        <v>0</v>
      </c>
      <c r="AI108">
        <f t="shared" si="29"/>
        <v>0</v>
      </c>
      <c r="AJ108">
        <f t="shared" si="29"/>
        <v>0</v>
      </c>
      <c r="AK108">
        <f t="shared" si="29"/>
        <v>0</v>
      </c>
      <c r="AL108">
        <f t="shared" si="29"/>
        <v>0</v>
      </c>
      <c r="AM108">
        <f t="shared" si="29"/>
        <v>0</v>
      </c>
      <c r="AN108">
        <f t="shared" si="29"/>
        <v>0</v>
      </c>
      <c r="AO108">
        <f t="shared" si="29"/>
        <v>0</v>
      </c>
      <c r="AP108">
        <f t="shared" si="29"/>
        <v>0</v>
      </c>
      <c r="AQ108">
        <f t="shared" si="29"/>
        <v>0</v>
      </c>
      <c r="AR108">
        <f t="shared" si="29"/>
        <v>0</v>
      </c>
      <c r="AS108">
        <f t="shared" si="29"/>
        <v>0</v>
      </c>
      <c r="AT108">
        <f t="shared" si="29"/>
        <v>0</v>
      </c>
      <c r="AU108">
        <f t="shared" si="29"/>
        <v>0</v>
      </c>
      <c r="AV108">
        <f t="shared" si="29"/>
        <v>0</v>
      </c>
      <c r="AW108">
        <f t="shared" si="29"/>
        <v>0</v>
      </c>
      <c r="AX108">
        <f t="shared" si="29"/>
        <v>0</v>
      </c>
    </row>
    <row r="109" spans="2:50" x14ac:dyDescent="0.25">
      <c r="B109" s="3" t="s">
        <v>9</v>
      </c>
      <c r="C109">
        <f t="shared" si="27"/>
        <v>8.2943798189785381E-2</v>
      </c>
      <c r="D109">
        <f t="shared" si="25"/>
        <v>9.188329810286483E-2</v>
      </c>
      <c r="E109">
        <f t="shared" si="25"/>
        <v>9.9305177914645548E-2</v>
      </c>
      <c r="F109">
        <f t="shared" si="25"/>
        <v>0.13053223148135934</v>
      </c>
      <c r="G109">
        <f t="shared" si="25"/>
        <v>7.9598329761967637E-2</v>
      </c>
      <c r="H109">
        <f t="shared" si="25"/>
        <v>7.4980250221878E-2</v>
      </c>
      <c r="I109">
        <f t="shared" si="25"/>
        <v>0.24987435206511716</v>
      </c>
      <c r="J109">
        <f t="shared" si="25"/>
        <v>0.45620584390158925</v>
      </c>
      <c r="K109">
        <f t="shared" si="25"/>
        <v>0.65561117082423526</v>
      </c>
      <c r="L109">
        <f t="shared" si="25"/>
        <v>1.6259662244849653</v>
      </c>
      <c r="M109">
        <f t="shared" si="25"/>
        <v>0.18835962916679924</v>
      </c>
      <c r="N109">
        <f t="shared" si="25"/>
        <v>8.4732993929042502E-2</v>
      </c>
      <c r="O109">
        <f t="shared" si="25"/>
        <v>6.3154071985118687E-2</v>
      </c>
      <c r="P109">
        <f t="shared" si="25"/>
        <v>0.10545117643806873</v>
      </c>
      <c r="Q109">
        <f t="shared" si="25"/>
        <v>0.1117261638708147</v>
      </c>
      <c r="R109">
        <f t="shared" si="25"/>
        <v>0.16826482793053321</v>
      </c>
      <c r="S109">
        <f t="shared" si="25"/>
        <v>1.9820369415954522</v>
      </c>
      <c r="T109">
        <f t="shared" si="25"/>
        <v>14.622724179205585</v>
      </c>
      <c r="U109">
        <f>IFERROR(_xlfn.NORM.DIST(U$105,U84,U96,FALSE), 0)</f>
        <v>58.490896716822341</v>
      </c>
      <c r="V109">
        <f t="shared" si="25"/>
        <v>12.098536225957167</v>
      </c>
      <c r="W109">
        <f t="shared" si="25"/>
        <v>5.1126139499618546</v>
      </c>
      <c r="X109">
        <f t="shared" si="25"/>
        <v>3.4567246359877619</v>
      </c>
      <c r="Y109">
        <f t="shared" si="25"/>
        <v>1.9615604842815944</v>
      </c>
      <c r="Z109" s="3"/>
      <c r="AA109" s="3" t="s">
        <v>9</v>
      </c>
      <c r="AB109">
        <f t="shared" ref="AB109:AX109" si="30">IFERROR(_xlfn.NORM.DIST(AB$105,AB84,AB96,FALSE), 0)</f>
        <v>5.6340749249318121E-10</v>
      </c>
      <c r="AC109">
        <f t="shared" si="30"/>
        <v>7.5612993722468374E-4</v>
      </c>
      <c r="AD109">
        <f t="shared" si="30"/>
        <v>2.6982833883375659E-2</v>
      </c>
      <c r="AE109">
        <f t="shared" si="30"/>
        <v>5.4205158315273394E-2</v>
      </c>
      <c r="AF109">
        <f t="shared" si="30"/>
        <v>3.6582593930176655E-2</v>
      </c>
      <c r="AG109">
        <f t="shared" si="30"/>
        <v>7.302753073805851E-2</v>
      </c>
      <c r="AH109">
        <f t="shared" si="30"/>
        <v>7.4174594073918867E-2</v>
      </c>
      <c r="AI109">
        <f t="shared" si="30"/>
        <v>9.2660560430758016E-2</v>
      </c>
      <c r="AJ109">
        <f t="shared" si="30"/>
        <v>0.10514388722865964</v>
      </c>
      <c r="AK109">
        <f t="shared" si="30"/>
        <v>0.1216277130023278</v>
      </c>
      <c r="AL109">
        <f t="shared" si="30"/>
        <v>4.8496981364367496E-2</v>
      </c>
      <c r="AM109">
        <f t="shared" si="30"/>
        <v>3.0346215841804837E-2</v>
      </c>
      <c r="AN109">
        <f t="shared" si="30"/>
        <v>3.5128987419169948E-3</v>
      </c>
      <c r="AO109">
        <f t="shared" si="30"/>
        <v>7.3905236271394809E-2</v>
      </c>
      <c r="AP109">
        <f t="shared" si="30"/>
        <v>7.7317546174750271E-2</v>
      </c>
      <c r="AQ109">
        <f t="shared" si="30"/>
        <v>6.840521785335503E-2</v>
      </c>
      <c r="AR109">
        <f t="shared" si="30"/>
        <v>0.12121372917919533</v>
      </c>
      <c r="AS109">
        <f t="shared" si="30"/>
        <v>7.2645188550372969E-2</v>
      </c>
      <c r="AT109">
        <f>IFERROR(_xlfn.NORM.DIST(AT$105,AT84,AT96,FALSE), 0)</f>
        <v>8.1691196531874788E-2</v>
      </c>
      <c r="AU109">
        <f t="shared" ref="AU109:AX109" si="31">IFERROR(_xlfn.NORM.DIST(AU$105,AU84,AU96,FALSE), 0)</f>
        <v>8.8622162752416286E-2</v>
      </c>
      <c r="AV109">
        <f t="shared" si="31"/>
        <v>8.5510661313496952E-2</v>
      </c>
      <c r="AW109">
        <f t="shared" si="31"/>
        <v>8.7512792242755266E-2</v>
      </c>
      <c r="AX109">
        <f t="shared" si="31"/>
        <v>8.3698415436427503E-2</v>
      </c>
    </row>
    <row r="110" spans="2:50" x14ac:dyDescent="0.25">
      <c r="B110" s="3" t="s">
        <v>10</v>
      </c>
      <c r="C110">
        <f t="shared" si="27"/>
        <v>0</v>
      </c>
      <c r="D110">
        <f t="shared" si="25"/>
        <v>0</v>
      </c>
      <c r="E110">
        <f t="shared" si="25"/>
        <v>0</v>
      </c>
      <c r="F110">
        <f t="shared" si="25"/>
        <v>0</v>
      </c>
      <c r="G110">
        <f t="shared" si="25"/>
        <v>0</v>
      </c>
      <c r="H110">
        <f t="shared" si="25"/>
        <v>0</v>
      </c>
      <c r="I110">
        <f t="shared" si="25"/>
        <v>0</v>
      </c>
      <c r="J110">
        <f t="shared" si="25"/>
        <v>0</v>
      </c>
      <c r="K110">
        <f t="shared" si="25"/>
        <v>0</v>
      </c>
      <c r="L110">
        <f t="shared" si="25"/>
        <v>0</v>
      </c>
      <c r="M110">
        <f t="shared" si="25"/>
        <v>0</v>
      </c>
      <c r="N110">
        <f t="shared" si="25"/>
        <v>0</v>
      </c>
      <c r="O110">
        <f t="shared" si="25"/>
        <v>0</v>
      </c>
      <c r="P110">
        <f t="shared" si="25"/>
        <v>0</v>
      </c>
      <c r="Q110">
        <f t="shared" si="25"/>
        <v>0</v>
      </c>
      <c r="R110">
        <f t="shared" si="25"/>
        <v>0</v>
      </c>
      <c r="S110">
        <f t="shared" si="25"/>
        <v>0</v>
      </c>
      <c r="T110">
        <f t="shared" si="25"/>
        <v>0</v>
      </c>
      <c r="U110">
        <f t="shared" si="25"/>
        <v>0</v>
      </c>
      <c r="V110">
        <f t="shared" si="25"/>
        <v>0</v>
      </c>
      <c r="W110">
        <f t="shared" si="25"/>
        <v>0</v>
      </c>
      <c r="X110">
        <f t="shared" si="25"/>
        <v>0</v>
      </c>
      <c r="Y110">
        <f t="shared" si="25"/>
        <v>0</v>
      </c>
      <c r="Z110" s="3"/>
      <c r="AA110" s="3" t="s">
        <v>10</v>
      </c>
      <c r="AB110">
        <f t="shared" ref="AB110:AX110" si="32">IFERROR(_xlfn.NORM.DIST(AB$105,AB85,AB97,FALSE), 0)</f>
        <v>1.1039058410169127E-7</v>
      </c>
      <c r="AC110">
        <f t="shared" si="32"/>
        <v>1.7296548416499535E-5</v>
      </c>
      <c r="AD110">
        <f t="shared" si="32"/>
        <v>8.5702570608299621E-3</v>
      </c>
      <c r="AE110">
        <f t="shared" si="32"/>
        <v>4.817710004086579E-2</v>
      </c>
      <c r="AF110">
        <f t="shared" si="32"/>
        <v>1.6878679758186511E-2</v>
      </c>
      <c r="AG110">
        <f t="shared" si="32"/>
        <v>6.5620337924347752E-2</v>
      </c>
      <c r="AH110">
        <f t="shared" si="32"/>
        <v>9.7663808738400373E-2</v>
      </c>
      <c r="AI110">
        <f t="shared" si="32"/>
        <v>0.12502858268911865</v>
      </c>
      <c r="AJ110">
        <f t="shared" si="32"/>
        <v>0.14291599280741563</v>
      </c>
      <c r="AK110">
        <f t="shared" si="32"/>
        <v>0.16760274925307278</v>
      </c>
      <c r="AL110">
        <f t="shared" si="32"/>
        <v>6.8635303753664834E-2</v>
      </c>
      <c r="AM110">
        <f t="shared" si="32"/>
        <v>2.2855676147570437E-2</v>
      </c>
      <c r="AN110">
        <f t="shared" si="32"/>
        <v>3.7987778668573197E-2</v>
      </c>
      <c r="AO110">
        <f t="shared" si="32"/>
        <v>5.4458400751217322E-2</v>
      </c>
      <c r="AP110">
        <f t="shared" si="32"/>
        <v>7.1209158738184744E-2</v>
      </c>
      <c r="AQ110">
        <f t="shared" si="32"/>
        <v>7.5813301432416436E-2</v>
      </c>
      <c r="AR110">
        <f t="shared" si="32"/>
        <v>0.16726528214645206</v>
      </c>
      <c r="AS110">
        <f t="shared" si="32"/>
        <v>0.10025254163465035</v>
      </c>
      <c r="AT110">
        <f t="shared" si="32"/>
        <v>0.11273327424827834</v>
      </c>
      <c r="AU110">
        <f t="shared" si="32"/>
        <v>0.12229442664587595</v>
      </c>
      <c r="AV110">
        <f t="shared" si="32"/>
        <v>0.1179873201274749</v>
      </c>
      <c r="AW110">
        <f t="shared" si="32"/>
        <v>0.12073305133812212</v>
      </c>
      <c r="AX110">
        <f t="shared" si="32"/>
        <v>0.11581131069709581</v>
      </c>
    </row>
    <row r="111" spans="2:50" x14ac:dyDescent="0.25">
      <c r="B111" s="3">
        <v>275</v>
      </c>
      <c r="C111">
        <f t="shared" si="27"/>
        <v>0</v>
      </c>
      <c r="D111">
        <f t="shared" si="25"/>
        <v>0</v>
      </c>
      <c r="E111">
        <f t="shared" si="25"/>
        <v>0</v>
      </c>
      <c r="F111">
        <f t="shared" si="25"/>
        <v>0</v>
      </c>
      <c r="G111">
        <f t="shared" si="25"/>
        <v>0</v>
      </c>
      <c r="H111">
        <f t="shared" si="25"/>
        <v>0</v>
      </c>
      <c r="I111">
        <f t="shared" si="25"/>
        <v>0</v>
      </c>
      <c r="J111">
        <f t="shared" si="25"/>
        <v>0</v>
      </c>
      <c r="K111">
        <f t="shared" si="25"/>
        <v>0</v>
      </c>
      <c r="L111">
        <f t="shared" si="25"/>
        <v>0</v>
      </c>
      <c r="M111">
        <f t="shared" si="25"/>
        <v>0</v>
      </c>
      <c r="N111">
        <f t="shared" si="25"/>
        <v>0</v>
      </c>
      <c r="O111">
        <f t="shared" si="25"/>
        <v>0</v>
      </c>
      <c r="P111">
        <f t="shared" si="25"/>
        <v>0</v>
      </c>
      <c r="Q111">
        <f t="shared" si="25"/>
        <v>0</v>
      </c>
      <c r="R111">
        <f t="shared" si="25"/>
        <v>0</v>
      </c>
      <c r="S111">
        <f t="shared" si="25"/>
        <v>0</v>
      </c>
      <c r="T111">
        <f t="shared" si="25"/>
        <v>0</v>
      </c>
      <c r="U111">
        <f t="shared" si="25"/>
        <v>0</v>
      </c>
      <c r="V111">
        <f t="shared" si="25"/>
        <v>0</v>
      </c>
      <c r="W111">
        <f t="shared" si="25"/>
        <v>0</v>
      </c>
      <c r="X111">
        <f t="shared" si="25"/>
        <v>0</v>
      </c>
      <c r="Y111">
        <f t="shared" si="25"/>
        <v>0</v>
      </c>
      <c r="Z111" s="3"/>
      <c r="AA111" s="3">
        <v>275</v>
      </c>
      <c r="AB111">
        <f t="shared" ref="AB111:AX111" si="33">IFERROR(_xlfn.NORM.DIST(AB$105,AB86,AB98,FALSE), 0)</f>
        <v>5.3515762506608749E-2</v>
      </c>
      <c r="AC111">
        <f t="shared" si="33"/>
        <v>5.6912621592255241E-2</v>
      </c>
      <c r="AD111">
        <f t="shared" si="33"/>
        <v>7.2823150805205794E-2</v>
      </c>
      <c r="AE111">
        <f t="shared" si="33"/>
        <v>9.937627687572885E-2</v>
      </c>
      <c r="AF111">
        <f t="shared" si="33"/>
        <v>7.178944547744999E-2</v>
      </c>
      <c r="AG111">
        <f t="shared" si="33"/>
        <v>6.6388914509049393E-2</v>
      </c>
      <c r="AH111">
        <f t="shared" si="33"/>
        <v>9.7562803037329601E-2</v>
      </c>
      <c r="AI111">
        <f t="shared" si="33"/>
        <v>0.12500977464240229</v>
      </c>
      <c r="AJ111">
        <f t="shared" si="33"/>
        <v>0.1442702231303078</v>
      </c>
      <c r="AK111">
        <f t="shared" si="33"/>
        <v>0.73778448265137586</v>
      </c>
      <c r="AL111">
        <f t="shared" si="33"/>
        <v>0.10782754355619176</v>
      </c>
      <c r="AM111">
        <f t="shared" si="33"/>
        <v>6.513516925568634E-2</v>
      </c>
      <c r="AN111">
        <f t="shared" si="33"/>
        <v>6.3935399567222884E-2</v>
      </c>
      <c r="AO111">
        <f t="shared" si="33"/>
        <v>6.4630311015685796E-2</v>
      </c>
      <c r="AP111">
        <f t="shared" si="33"/>
        <v>7.4609421334337206E-2</v>
      </c>
      <c r="AQ111">
        <f t="shared" si="33"/>
        <v>7.6975495968257368E-2</v>
      </c>
      <c r="AR111">
        <f t="shared" si="33"/>
        <v>0.16729282605569326</v>
      </c>
      <c r="AS111">
        <f t="shared" si="33"/>
        <v>0.10025254163465035</v>
      </c>
      <c r="AT111">
        <f t="shared" si="33"/>
        <v>0.11273327424827834</v>
      </c>
      <c r="AU111">
        <f t="shared" si="33"/>
        <v>0.12229483699234009</v>
      </c>
      <c r="AV111">
        <f t="shared" si="33"/>
        <v>0.11798902868653789</v>
      </c>
      <c r="AW111">
        <f t="shared" si="33"/>
        <v>0.12074693081888103</v>
      </c>
      <c r="AX111">
        <f t="shared" si="33"/>
        <v>0.11604314953395696</v>
      </c>
    </row>
    <row r="112" spans="2:50" x14ac:dyDescent="0.25">
      <c r="B112" s="3" t="s">
        <v>4</v>
      </c>
      <c r="C112">
        <f t="shared" si="27"/>
        <v>4.287107528689791E-25</v>
      </c>
      <c r="D112">
        <f t="shared" si="25"/>
        <v>5.2485364820547816E-4</v>
      </c>
      <c r="E112">
        <f t="shared" si="25"/>
        <v>1.602581644767733E-4</v>
      </c>
      <c r="F112">
        <f t="shared" si="25"/>
        <v>1.4504692918565951E-7</v>
      </c>
      <c r="G112">
        <f t="shared" si="25"/>
        <v>1.5388039071622066E-7</v>
      </c>
      <c r="H112">
        <f t="shared" si="25"/>
        <v>0.54232281583112762</v>
      </c>
      <c r="I112">
        <f t="shared" si="25"/>
        <v>1.1017902390397794E-5</v>
      </c>
      <c r="J112">
        <f t="shared" si="25"/>
        <v>2.9749289312873435</v>
      </c>
      <c r="K112">
        <f t="shared" si="25"/>
        <v>0.48345136067629696</v>
      </c>
      <c r="L112">
        <f t="shared" si="25"/>
        <v>9.2548781951624803E-2</v>
      </c>
      <c r="M112">
        <f t="shared" si="25"/>
        <v>6.3291954331770192E-2</v>
      </c>
      <c r="N112">
        <f t="shared" si="25"/>
        <v>2.6379248633508458E-2</v>
      </c>
      <c r="O112">
        <f t="shared" si="25"/>
        <v>5.8750930268153483E-19</v>
      </c>
      <c r="P112">
        <f t="shared" si="25"/>
        <v>0.1415032782529923</v>
      </c>
      <c r="Q112">
        <f t="shared" si="25"/>
        <v>0.19831877069977566</v>
      </c>
      <c r="R112">
        <f t="shared" si="25"/>
        <v>9.3654693716155563E-2</v>
      </c>
      <c r="S112">
        <f t="shared" si="25"/>
        <v>9.2113127018380883E-2</v>
      </c>
      <c r="T112">
        <f t="shared" si="25"/>
        <v>5.458276887797793E-2</v>
      </c>
      <c r="U112">
        <f t="shared" si="25"/>
        <v>6.1367498529011522E-2</v>
      </c>
      <c r="V112">
        <f t="shared" si="25"/>
        <v>6.6574207928888865E-2</v>
      </c>
      <c r="W112">
        <f t="shared" si="25"/>
        <v>6.4237664493615468E-2</v>
      </c>
      <c r="X112">
        <f t="shared" si="25"/>
        <v>6.5769050858102723E-2</v>
      </c>
      <c r="Y112">
        <f t="shared" si="25"/>
        <v>6.3523067475095493E-2</v>
      </c>
      <c r="Z112" s="3"/>
      <c r="AA112" s="3" t="s">
        <v>4</v>
      </c>
      <c r="AB112">
        <f t="shared" ref="AB112:AX112" si="34">IFERROR(_xlfn.NORM.DIST(AB$105,AB87,AB99,FALSE), 0)</f>
        <v>7.3338825652720277E-2</v>
      </c>
      <c r="AC112">
        <f t="shared" si="34"/>
        <v>8.0078258614237147E-2</v>
      </c>
      <c r="AD112">
        <f t="shared" si="34"/>
        <v>9.9554133904253578E-2</v>
      </c>
      <c r="AE112">
        <f t="shared" si="34"/>
        <v>0.14982404235673769</v>
      </c>
      <c r="AF112">
        <f t="shared" si="34"/>
        <v>9.1380066467000406E-2</v>
      </c>
      <c r="AG112">
        <f t="shared" si="34"/>
        <v>5.2853232137007766E-2</v>
      </c>
      <c r="AH112">
        <f t="shared" si="34"/>
        <v>8.4412313026402216E-2</v>
      </c>
      <c r="AI112">
        <f t="shared" si="34"/>
        <v>0.10865444256267462</v>
      </c>
      <c r="AJ112">
        <f t="shared" si="34"/>
        <v>0.12591180544167282</v>
      </c>
      <c r="AK112">
        <f t="shared" si="34"/>
        <v>0.7159958413614802</v>
      </c>
      <c r="AL112">
        <f t="shared" si="34"/>
        <v>9.3305724474456384E-2</v>
      </c>
      <c r="AM112">
        <f t="shared" si="34"/>
        <v>5.9718852137987909E-2</v>
      </c>
      <c r="AN112">
        <f t="shared" si="34"/>
        <v>6.0235651505682726E-2</v>
      </c>
      <c r="AO112">
        <f t="shared" si="34"/>
        <v>6.9638234246138631E-2</v>
      </c>
      <c r="AP112">
        <f t="shared" si="34"/>
        <v>7.0811598183249863E-2</v>
      </c>
      <c r="AQ112">
        <f t="shared" si="34"/>
        <v>9.8132858746165938E-2</v>
      </c>
      <c r="AR112">
        <f t="shared" si="34"/>
        <v>1.039418243356</v>
      </c>
      <c r="AS112">
        <f t="shared" si="34"/>
        <v>5.1174280206233682</v>
      </c>
      <c r="AT112">
        <f t="shared" si="34"/>
        <v>70.413065352859903</v>
      </c>
      <c r="AU112">
        <f t="shared" si="34"/>
        <v>13.81853693460762</v>
      </c>
      <c r="AV112">
        <f t="shared" si="34"/>
        <v>5.4533155763402652</v>
      </c>
      <c r="AW112">
        <f t="shared" si="34"/>
        <v>2.4881580690654177</v>
      </c>
      <c r="AX112">
        <f t="shared" si="34"/>
        <v>0.87093219459526339</v>
      </c>
    </row>
    <row r="113" spans="2:50" x14ac:dyDescent="0.25">
      <c r="B113" s="3" t="s">
        <v>11</v>
      </c>
      <c r="C113">
        <f t="shared" si="27"/>
        <v>1.5785451496589809E-5</v>
      </c>
      <c r="D113">
        <f t="shared" si="25"/>
        <v>1.3754036604324575E-4</v>
      </c>
      <c r="E113">
        <f t="shared" si="25"/>
        <v>4.1136735774567475E-51</v>
      </c>
      <c r="F113">
        <f t="shared" si="25"/>
        <v>4.7855990083770676E-20</v>
      </c>
      <c r="G113">
        <f t="shared" si="25"/>
        <v>4.5790125442735362E-4</v>
      </c>
      <c r="H113">
        <f t="shared" si="25"/>
        <v>0.15248815487891224</v>
      </c>
      <c r="I113">
        <f t="shared" si="25"/>
        <v>1.1776622623788613</v>
      </c>
      <c r="J113">
        <f t="shared" si="25"/>
        <v>2.9889454076945121</v>
      </c>
      <c r="K113">
        <f t="shared" si="25"/>
        <v>0.64954838796753711</v>
      </c>
      <c r="L113">
        <f t="shared" si="25"/>
        <v>9.3210036488641804E-2</v>
      </c>
      <c r="M113">
        <f t="shared" si="25"/>
        <v>2.7516366674514056E-2</v>
      </c>
      <c r="N113">
        <f t="shared" si="25"/>
        <v>5.135878227763633E-5</v>
      </c>
      <c r="O113">
        <f t="shared" si="25"/>
        <v>3.4336793921639672E-2</v>
      </c>
      <c r="P113">
        <f t="shared" si="25"/>
        <v>0.11237822974013094</v>
      </c>
      <c r="Q113">
        <f t="shared" si="25"/>
        <v>0.15813142445175807</v>
      </c>
      <c r="R113">
        <f t="shared" si="25"/>
        <v>0.23824480102408213</v>
      </c>
      <c r="S113">
        <f t="shared" si="25"/>
        <v>2.6657424383696844</v>
      </c>
      <c r="T113">
        <f t="shared" si="25"/>
        <v>0</v>
      </c>
      <c r="U113">
        <f t="shared" si="25"/>
        <v>43.939128946772243</v>
      </c>
      <c r="V113">
        <f t="shared" si="25"/>
        <v>9.3909692551217603</v>
      </c>
      <c r="W113">
        <f t="shared" si="25"/>
        <v>5.1888437177574369</v>
      </c>
      <c r="X113">
        <f t="shared" si="25"/>
        <v>1.4782570152955687</v>
      </c>
      <c r="Y113">
        <f t="shared" si="25"/>
        <v>1.1340380494810157E-72</v>
      </c>
      <c r="Z113" s="3"/>
      <c r="AA113" s="3" t="s">
        <v>11</v>
      </c>
      <c r="AB113">
        <f t="shared" ref="AB113:AX113" si="35">IFERROR(_xlfn.NORM.DIST(AB$105,AB88,AB100,FALSE), 0)</f>
        <v>7.5915650290789977E-2</v>
      </c>
      <c r="AC113">
        <f t="shared" si="35"/>
        <v>7.9693159308005967E-2</v>
      </c>
      <c r="AD113">
        <f t="shared" si="35"/>
        <v>9.1225660103597853E-2</v>
      </c>
      <c r="AE113">
        <f t="shared" si="35"/>
        <v>0.11247847810703004</v>
      </c>
      <c r="AF113">
        <f t="shared" si="35"/>
        <v>9.7544708079650835E-2</v>
      </c>
      <c r="AG113">
        <f t="shared" si="35"/>
        <v>6.2721385746897118E-2</v>
      </c>
      <c r="AH113">
        <f t="shared" si="35"/>
        <v>8.4981314255080806E-2</v>
      </c>
      <c r="AI113">
        <f t="shared" si="35"/>
        <v>0.1089645952286212</v>
      </c>
      <c r="AJ113">
        <f t="shared" si="35"/>
        <v>0.12584708307564479</v>
      </c>
      <c r="AK113">
        <f t="shared" si="35"/>
        <v>0.65655578570030948</v>
      </c>
      <c r="AL113">
        <f t="shared" si="35"/>
        <v>0.10637344815377929</v>
      </c>
      <c r="AM113">
        <f t="shared" si="35"/>
        <v>8.2278968739474823E-2</v>
      </c>
      <c r="AN113">
        <f t="shared" si="35"/>
        <v>9.0880845044875577E-2</v>
      </c>
      <c r="AO113">
        <f t="shared" si="35"/>
        <v>7.6803173310685674E-2</v>
      </c>
      <c r="AP113">
        <f t="shared" si="35"/>
        <v>7.5393515433098801E-2</v>
      </c>
      <c r="AQ113">
        <f t="shared" si="35"/>
        <v>7.1416785396412705E-2</v>
      </c>
      <c r="AR113">
        <f t="shared" si="35"/>
        <v>0.1459386796758049</v>
      </c>
      <c r="AS113">
        <f t="shared" si="35"/>
        <v>8.745271590322172E-2</v>
      </c>
      <c r="AT113">
        <f t="shared" si="35"/>
        <v>9.8342270045893729E-2</v>
      </c>
      <c r="AU113">
        <f t="shared" si="35"/>
        <v>0.10668560396302126</v>
      </c>
      <c r="AV113">
        <f t="shared" si="35"/>
        <v>0.10293202869845756</v>
      </c>
      <c r="AW113">
        <f t="shared" si="35"/>
        <v>0.10536317874574651</v>
      </c>
      <c r="AX113">
        <f t="shared" si="35"/>
        <v>0.10129337880037656</v>
      </c>
    </row>
    <row r="114" spans="2:50" x14ac:dyDescent="0.25">
      <c r="B114" s="3" t="s">
        <v>12</v>
      </c>
      <c r="C114">
        <f t="shared" si="27"/>
        <v>0</v>
      </c>
      <c r="D114">
        <f t="shared" si="25"/>
        <v>0</v>
      </c>
      <c r="E114">
        <f t="shared" si="25"/>
        <v>0</v>
      </c>
      <c r="F114">
        <f t="shared" si="25"/>
        <v>0</v>
      </c>
      <c r="G114">
        <f t="shared" si="25"/>
        <v>0</v>
      </c>
      <c r="H114">
        <f t="shared" si="25"/>
        <v>0</v>
      </c>
      <c r="I114">
        <f t="shared" si="25"/>
        <v>0</v>
      </c>
      <c r="J114">
        <f t="shared" si="25"/>
        <v>0</v>
      </c>
      <c r="K114">
        <f t="shared" si="25"/>
        <v>0</v>
      </c>
      <c r="L114">
        <f t="shared" si="25"/>
        <v>0</v>
      </c>
      <c r="M114">
        <f t="shared" si="25"/>
        <v>0</v>
      </c>
      <c r="N114">
        <f t="shared" si="25"/>
        <v>0</v>
      </c>
      <c r="O114">
        <f t="shared" si="25"/>
        <v>0</v>
      </c>
      <c r="P114">
        <f t="shared" si="25"/>
        <v>0</v>
      </c>
      <c r="Q114">
        <f t="shared" si="25"/>
        <v>0</v>
      </c>
      <c r="R114">
        <f t="shared" si="25"/>
        <v>0</v>
      </c>
      <c r="S114">
        <f t="shared" si="25"/>
        <v>0</v>
      </c>
      <c r="T114">
        <f t="shared" si="25"/>
        <v>0</v>
      </c>
      <c r="U114">
        <f t="shared" si="25"/>
        <v>0</v>
      </c>
      <c r="V114">
        <f t="shared" si="25"/>
        <v>0</v>
      </c>
      <c r="W114">
        <f t="shared" si="25"/>
        <v>0</v>
      </c>
      <c r="X114">
        <f t="shared" si="25"/>
        <v>0</v>
      </c>
      <c r="Y114">
        <f t="shared" si="25"/>
        <v>0</v>
      </c>
      <c r="Z114" s="3"/>
      <c r="AA114" s="3" t="s">
        <v>12</v>
      </c>
      <c r="AB114">
        <f t="shared" ref="AB114:AX114" si="36">IFERROR(_xlfn.NORM.DIST(AB$105,AB89,AB101,FALSE), 0)</f>
        <v>5.3515762506608749E-2</v>
      </c>
      <c r="AC114">
        <f t="shared" si="36"/>
        <v>5.6912621592255241E-2</v>
      </c>
      <c r="AD114">
        <f t="shared" si="36"/>
        <v>7.2823150805205794E-2</v>
      </c>
      <c r="AE114">
        <f t="shared" si="36"/>
        <v>9.937627687572885E-2</v>
      </c>
      <c r="AF114">
        <f t="shared" si="36"/>
        <v>7.178944547744999E-2</v>
      </c>
      <c r="AG114">
        <f t="shared" si="36"/>
        <v>6.6388914509049393E-2</v>
      </c>
      <c r="AH114">
        <f t="shared" si="36"/>
        <v>9.7562803037329601E-2</v>
      </c>
      <c r="AI114">
        <f t="shared" si="36"/>
        <v>0.12500977464240229</v>
      </c>
      <c r="AJ114">
        <f t="shared" si="36"/>
        <v>0.1442702231303078</v>
      </c>
      <c r="AK114">
        <f t="shared" si="36"/>
        <v>0.73778448265137586</v>
      </c>
      <c r="AL114">
        <f t="shared" si="36"/>
        <v>0.10782754355619176</v>
      </c>
      <c r="AM114">
        <f t="shared" si="36"/>
        <v>6.513516925568634E-2</v>
      </c>
      <c r="AN114">
        <f t="shared" si="36"/>
        <v>6.3935399567222884E-2</v>
      </c>
      <c r="AO114">
        <f t="shared" si="36"/>
        <v>6.4630311015685796E-2</v>
      </c>
      <c r="AP114">
        <f t="shared" si="36"/>
        <v>7.4609421334337206E-2</v>
      </c>
      <c r="AQ114">
        <f t="shared" si="36"/>
        <v>7.6975495968257368E-2</v>
      </c>
      <c r="AR114">
        <f t="shared" si="36"/>
        <v>0.16729282605569326</v>
      </c>
      <c r="AS114">
        <f t="shared" si="36"/>
        <v>0.10025254163465035</v>
      </c>
      <c r="AT114">
        <f t="shared" si="36"/>
        <v>0.11273327424827834</v>
      </c>
      <c r="AU114">
        <f t="shared" si="36"/>
        <v>0.12229483699234009</v>
      </c>
      <c r="AV114">
        <f t="shared" si="36"/>
        <v>0.11798902868653789</v>
      </c>
      <c r="AW114">
        <f t="shared" si="36"/>
        <v>0.12074693081888103</v>
      </c>
      <c r="AX114">
        <f t="shared" si="36"/>
        <v>0.11604314953395696</v>
      </c>
    </row>
    <row r="115" spans="2:50" x14ac:dyDescent="0.25">
      <c r="B115" s="3" t="s">
        <v>7</v>
      </c>
      <c r="C115">
        <f t="shared" si="27"/>
        <v>0</v>
      </c>
      <c r="D115">
        <f t="shared" si="25"/>
        <v>0</v>
      </c>
      <c r="E115">
        <f t="shared" si="25"/>
        <v>0</v>
      </c>
      <c r="F115">
        <f t="shared" si="25"/>
        <v>0</v>
      </c>
      <c r="G115">
        <f t="shared" si="25"/>
        <v>0</v>
      </c>
      <c r="H115">
        <f t="shared" si="25"/>
        <v>0</v>
      </c>
      <c r="I115">
        <f t="shared" si="25"/>
        <v>0</v>
      </c>
      <c r="J115">
        <f t="shared" si="25"/>
        <v>0</v>
      </c>
      <c r="K115">
        <f t="shared" si="25"/>
        <v>0</v>
      </c>
      <c r="L115">
        <f t="shared" si="25"/>
        <v>0</v>
      </c>
      <c r="M115">
        <f t="shared" si="25"/>
        <v>0</v>
      </c>
      <c r="N115">
        <f t="shared" si="25"/>
        <v>0</v>
      </c>
      <c r="O115">
        <f t="shared" si="25"/>
        <v>0</v>
      </c>
      <c r="P115">
        <f t="shared" si="25"/>
        <v>0</v>
      </c>
      <c r="Q115">
        <f t="shared" si="25"/>
        <v>0</v>
      </c>
      <c r="R115">
        <f t="shared" si="25"/>
        <v>0</v>
      </c>
      <c r="S115">
        <f t="shared" si="25"/>
        <v>0</v>
      </c>
      <c r="T115">
        <f t="shared" si="25"/>
        <v>0</v>
      </c>
      <c r="U115">
        <f t="shared" si="25"/>
        <v>0</v>
      </c>
      <c r="V115">
        <f t="shared" si="25"/>
        <v>0</v>
      </c>
      <c r="W115">
        <f t="shared" si="25"/>
        <v>0</v>
      </c>
      <c r="X115">
        <f t="shared" si="25"/>
        <v>0</v>
      </c>
      <c r="Y115">
        <f t="shared" si="25"/>
        <v>0</v>
      </c>
      <c r="Z115" s="3"/>
      <c r="AA115" s="3" t="s">
        <v>7</v>
      </c>
      <c r="AB115">
        <f t="shared" ref="AB115:AX115" si="37">IFERROR(_xlfn.NORM.DIST(AB$105,AB90,AB102,FALSE), 0)</f>
        <v>5.6099844818629972E-2</v>
      </c>
      <c r="AC115">
        <f t="shared" si="37"/>
        <v>6.1950979643429036E-2</v>
      </c>
      <c r="AD115">
        <f t="shared" si="37"/>
        <v>7.3972767849354581E-2</v>
      </c>
      <c r="AE115">
        <f t="shared" si="37"/>
        <v>0.10885761752857963</v>
      </c>
      <c r="AF115">
        <f t="shared" si="37"/>
        <v>7.7490700385288699E-2</v>
      </c>
      <c r="AG115">
        <f t="shared" si="37"/>
        <v>6.789037983340511E-2</v>
      </c>
      <c r="AH115">
        <f t="shared" si="37"/>
        <v>9.7584649438664073E-2</v>
      </c>
      <c r="AI115">
        <f t="shared" si="37"/>
        <v>0.12495997056648278</v>
      </c>
      <c r="AJ115">
        <f t="shared" si="37"/>
        <v>0.14281278829651725</v>
      </c>
      <c r="AK115">
        <f t="shared" si="37"/>
        <v>0.16799609675370708</v>
      </c>
      <c r="AL115">
        <f t="shared" si="37"/>
        <v>7.1178021699884034E-2</v>
      </c>
      <c r="AM115">
        <f t="shared" si="37"/>
        <v>5.2418894390097392E-2</v>
      </c>
      <c r="AN115">
        <f t="shared" si="37"/>
        <v>6.1722611162494521E-2</v>
      </c>
      <c r="AO115">
        <f t="shared" si="37"/>
        <v>8.8984087823075694E-2</v>
      </c>
      <c r="AP115">
        <f t="shared" si="37"/>
        <v>8.9038954877274853E-2</v>
      </c>
      <c r="AQ115">
        <f t="shared" si="37"/>
        <v>0.12005150943190296</v>
      </c>
      <c r="AR115">
        <f t="shared" si="37"/>
        <v>1.234202673247528</v>
      </c>
      <c r="AS115">
        <f t="shared" si="37"/>
        <v>5.898732525230205</v>
      </c>
      <c r="AT115">
        <f t="shared" si="37"/>
        <v>80.7171129357681</v>
      </c>
      <c r="AU115">
        <f t="shared" si="37"/>
        <v>15.078280821256762</v>
      </c>
      <c r="AV115">
        <f t="shared" si="37"/>
        <v>6.154568523447054</v>
      </c>
      <c r="AW115">
        <f t="shared" si="37"/>
        <v>2.566024668183545</v>
      </c>
      <c r="AX115">
        <f t="shared" si="37"/>
        <v>0.88958444551577065</v>
      </c>
    </row>
    <row r="117" spans="2:50" x14ac:dyDescent="0.25">
      <c r="B117" s="4" t="s">
        <v>8</v>
      </c>
      <c r="C117">
        <f>AVERAGE(C106:Y106)</f>
        <v>0</v>
      </c>
      <c r="Z117" s="4"/>
      <c r="AA117" s="4" t="s">
        <v>8</v>
      </c>
      <c r="AB117">
        <f>AVERAGE(AB106:AX106)</f>
        <v>0.1598306510964172</v>
      </c>
    </row>
    <row r="118" spans="2:50" x14ac:dyDescent="0.25">
      <c r="B118" s="3" t="s">
        <v>1</v>
      </c>
      <c r="C118">
        <f t="shared" ref="C118:C126" si="38">AVERAGE(C107:Y107)</f>
        <v>0</v>
      </c>
      <c r="Z118" s="3"/>
      <c r="AA118" s="3" t="s">
        <v>1</v>
      </c>
      <c r="AB118">
        <f t="shared" ref="AB118:AB126" si="39">AVERAGE(AB107:AX107)</f>
        <v>0.1598306510964172</v>
      </c>
    </row>
    <row r="119" spans="2:50" x14ac:dyDescent="0.25">
      <c r="B119" s="3" t="s">
        <v>0</v>
      </c>
      <c r="C119">
        <f t="shared" si="38"/>
        <v>0.12329997321284489</v>
      </c>
      <c r="Z119" s="3"/>
      <c r="AA119" s="3" t="s">
        <v>0</v>
      </c>
      <c r="AB119">
        <f t="shared" si="39"/>
        <v>0</v>
      </c>
    </row>
    <row r="120" spans="2:50" x14ac:dyDescent="0.25">
      <c r="B120" s="3" t="s">
        <v>9</v>
      </c>
      <c r="C120">
        <f>AVERAGE(C109:Y109)</f>
        <v>4.4345079423513276</v>
      </c>
      <c r="Z120" s="3"/>
      <c r="AA120" s="3" t="s">
        <v>9</v>
      </c>
      <c r="AB120">
        <f t="shared" si="39"/>
        <v>6.5566923667709096E-2</v>
      </c>
    </row>
    <row r="121" spans="2:50" x14ac:dyDescent="0.25">
      <c r="B121" s="3" t="s">
        <v>10</v>
      </c>
      <c r="C121">
        <f t="shared" si="38"/>
        <v>0</v>
      </c>
      <c r="Z121" s="3"/>
      <c r="AA121" s="3" t="s">
        <v>10</v>
      </c>
      <c r="AB121">
        <f t="shared" si="39"/>
        <v>8.0891814849600618E-2</v>
      </c>
    </row>
    <row r="122" spans="2:50" x14ac:dyDescent="0.25">
      <c r="B122" s="3">
        <v>275</v>
      </c>
      <c r="C122">
        <f t="shared" si="38"/>
        <v>0</v>
      </c>
      <c r="Z122" s="3"/>
      <c r="AA122" s="3">
        <v>275</v>
      </c>
      <c r="AB122">
        <f t="shared" si="39"/>
        <v>0.12329997321284489</v>
      </c>
    </row>
    <row r="123" spans="2:50" x14ac:dyDescent="0.25">
      <c r="B123" s="3" t="s">
        <v>4</v>
      </c>
      <c r="C123">
        <f t="shared" si="38"/>
        <v>0.22109841953061138</v>
      </c>
      <c r="Z123" s="3"/>
      <c r="AA123" s="3" t="s">
        <v>4</v>
      </c>
      <c r="AB123">
        <f t="shared" si="39"/>
        <v>4.4015087074898132</v>
      </c>
    </row>
    <row r="124" spans="2:50" x14ac:dyDescent="0.25">
      <c r="B124" s="3" t="s">
        <v>11</v>
      </c>
      <c r="C124">
        <f t="shared" si="38"/>
        <v>2.9693941662778927</v>
      </c>
      <c r="Z124" s="3"/>
      <c r="AA124" s="3" t="s">
        <v>11</v>
      </c>
      <c r="AB124">
        <f t="shared" si="39"/>
        <v>0.11943836573071638</v>
      </c>
    </row>
    <row r="125" spans="2:50" x14ac:dyDescent="0.25">
      <c r="B125" s="3" t="s">
        <v>12</v>
      </c>
      <c r="C125">
        <f t="shared" si="38"/>
        <v>0</v>
      </c>
      <c r="Z125" s="3"/>
      <c r="AA125" s="3" t="s">
        <v>12</v>
      </c>
      <c r="AB125">
        <f t="shared" si="39"/>
        <v>0.12329997321284489</v>
      </c>
    </row>
    <row r="126" spans="2:50" x14ac:dyDescent="0.25">
      <c r="B126" s="3" t="s">
        <v>7</v>
      </c>
      <c r="C126">
        <f t="shared" si="38"/>
        <v>0</v>
      </c>
      <c r="Z126" s="3"/>
      <c r="AA126" s="3" t="s">
        <v>7</v>
      </c>
      <c r="AB126">
        <f t="shared" si="39"/>
        <v>4.9565876724846847</v>
      </c>
    </row>
    <row r="127" spans="2:50" x14ac:dyDescent="0.25">
      <c r="C127" s="11" t="s">
        <v>0</v>
      </c>
      <c r="D127" s="11" t="s">
        <v>9</v>
      </c>
      <c r="E127" s="11" t="s">
        <v>11</v>
      </c>
    </row>
    <row r="128" spans="2:50" x14ac:dyDescent="0.25">
      <c r="B128" s="4" t="s">
        <v>8</v>
      </c>
      <c r="C128" t="b">
        <f>IF(IFERROR(C117/AB117&gt;1, FALSE), TRUE, FALSE)</f>
        <v>0</v>
      </c>
    </row>
    <row r="129" spans="2:3" x14ac:dyDescent="0.25">
      <c r="B129" s="3" t="s">
        <v>1</v>
      </c>
      <c r="C129" t="b">
        <f t="shared" ref="C129:C137" si="40">IF(IFERROR(C118/AB118&gt;1, FALSE), TRUE, FALSE)</f>
        <v>0</v>
      </c>
    </row>
    <row r="130" spans="2:3" x14ac:dyDescent="0.25">
      <c r="B130" s="3" t="s">
        <v>0</v>
      </c>
      <c r="C130" t="b">
        <f t="shared" si="40"/>
        <v>0</v>
      </c>
    </row>
    <row r="131" spans="2:3" x14ac:dyDescent="0.25">
      <c r="B131" s="9" t="s">
        <v>9</v>
      </c>
      <c r="C131" s="10" t="b">
        <f t="shared" si="40"/>
        <v>1</v>
      </c>
    </row>
    <row r="132" spans="2:3" x14ac:dyDescent="0.25">
      <c r="B132" s="9" t="s">
        <v>10</v>
      </c>
      <c r="C132" s="10" t="b">
        <f t="shared" si="40"/>
        <v>0</v>
      </c>
    </row>
    <row r="133" spans="2:3" x14ac:dyDescent="0.25">
      <c r="B133" s="3">
        <v>275</v>
      </c>
      <c r="C133" t="b">
        <f t="shared" si="40"/>
        <v>0</v>
      </c>
    </row>
    <row r="134" spans="2:3" x14ac:dyDescent="0.25">
      <c r="B134" s="3" t="s">
        <v>4</v>
      </c>
      <c r="C134" t="b">
        <f t="shared" si="40"/>
        <v>0</v>
      </c>
    </row>
    <row r="135" spans="2:3" x14ac:dyDescent="0.25">
      <c r="B135" s="9" t="s">
        <v>11</v>
      </c>
      <c r="C135" s="10" t="b">
        <f t="shared" si="40"/>
        <v>1</v>
      </c>
    </row>
    <row r="136" spans="2:3" x14ac:dyDescent="0.25">
      <c r="B136" s="3" t="s">
        <v>12</v>
      </c>
      <c r="C136" t="b">
        <f t="shared" si="40"/>
        <v>0</v>
      </c>
    </row>
    <row r="137" spans="2:3" x14ac:dyDescent="0.25">
      <c r="B137" s="3" t="s">
        <v>7</v>
      </c>
      <c r="C137" t="b">
        <f t="shared" si="4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money</vt:lpstr>
      <vt:lpstr>Vectors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Rodriguez</dc:creator>
  <cp:lastModifiedBy>Lucas Rodriguez</cp:lastModifiedBy>
  <dcterms:modified xsi:type="dcterms:W3CDTF">2016-04-25T21:39:30Z</dcterms:modified>
</cp:coreProperties>
</file>