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escimento" sheetId="1" state="visible" r:id="rId2"/>
    <sheet name="Médias" sheetId="2" state="visible" r:id="rId3"/>
    <sheet name="__Solver__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<sst xmlns="http://schemas.openxmlformats.org/spreadsheetml/2006/main" count="20" uniqueCount="17">
  <si>
    <t xml:space="preserve">A Jumping Cats cresceu em 2014:</t>
  </si>
  <si>
    <t xml:space="preserve">Mês:</t>
  </si>
  <si>
    <t xml:space="preserve">Vendas (R$)</t>
  </si>
  <si>
    <t xml:space="preserve">Crescimento:</t>
  </si>
  <si>
    <t xml:space="preserve">Teste:</t>
  </si>
  <si>
    <t xml:space="preserve">Quanto a Jumping Cats cresceu EM MÉDIA em 2014 ?</t>
  </si>
  <si>
    <t xml:space="preserve">Produto</t>
  </si>
  <si>
    <t xml:space="preserve">Média Geométrica</t>
  </si>
  <si>
    <t xml:space="preserve">A </t>
  </si>
  <si>
    <t xml:space="preserve">Média Aritimética</t>
  </si>
  <si>
    <t xml:space="preserve">B</t>
  </si>
  <si>
    <t xml:space="preserve">Média Harmônica</t>
  </si>
  <si>
    <t xml:space="preserve">20158241443123610230</t>
  </si>
  <si>
    <t xml:space="preserve">dGCyXUmmZGElXcub</t>
  </si>
  <si>
    <t xml:space="preserve">KBc=</t>
  </si>
  <si>
    <t xml:space="preserve">VGlzSWhlXVx2dmlcdFJZUkp3c0lreV1Ba3d1QGhPRUxUcHZVa2VBXHZ3</t>
  </si>
  <si>
    <t xml:space="preserve">V3Y=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</si>
</sst>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#,##0"/>
    <numFmt numFmtId="167" formatCode="0.0%"/>
    <numFmt numFmtId="168" formatCode="0.0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6"/>
    <col collapsed="false" customWidth="true" hidden="false" outlineLevel="0" max="3" min="3" style="0" width="14.03"/>
    <col collapsed="false" customWidth="true" hidden="false" outlineLevel="0" max="5" min="4" style="0" width="11.3"/>
    <col collapsed="false" customWidth="true" hidden="false" outlineLevel="0" max="6" min="6" style="0" width="16.71"/>
    <col collapsed="false" customWidth="true" hidden="false" outlineLevel="0" max="7" min="7" style="0" width="12.14"/>
    <col collapsed="false" customWidth="true" hidden="false" outlineLevel="0" max="8" min="8" style="0" width="17.68"/>
    <col collapsed="false" customWidth="true" hidden="false" outlineLevel="0" max="10" min="9" style="0" width="11.3"/>
    <col collapsed="false" customWidth="false" hidden="false" outlineLevel="0" max="11" min="11" style="0" width="11.52"/>
    <col collapsed="false" customWidth="true" hidden="false" outlineLevel="0" max="12" min="12" style="0" width="15.84"/>
    <col collapsed="false" customWidth="true" hidden="false" outlineLevel="0" max="13" min="13" style="0" width="13.75"/>
    <col collapsed="false" customWidth="true" hidden="false" outlineLevel="0" max="14" min="14" style="0" width="14.16"/>
    <col collapsed="false" customWidth="true" hidden="false" outlineLevel="0" max="1025" min="15" style="0" width="14.43"/>
  </cols>
  <sheetData>
    <row r="1" customFormat="false" ht="15.75" hidden="false" customHeight="false" outlineLevel="0" collapsed="false">
      <c r="B1" s="1" t="s">
        <v>0</v>
      </c>
    </row>
    <row r="2" customFormat="false" ht="15.75" hidden="false" customHeight="false" outlineLevel="0" collapsed="false">
      <c r="B2" s="2"/>
    </row>
    <row r="3" customFormat="false" ht="15.75" hidden="false" customHeight="false" outlineLevel="0" collapsed="false">
      <c r="A3" s="2" t="s">
        <v>1</v>
      </c>
      <c r="B3" s="3" t="n">
        <v>41286</v>
      </c>
      <c r="C3" s="3" t="n">
        <v>41640</v>
      </c>
      <c r="D3" s="3" t="n">
        <v>41641</v>
      </c>
      <c r="E3" s="3" t="n">
        <v>41642</v>
      </c>
      <c r="F3" s="3" t="n">
        <v>41643</v>
      </c>
      <c r="G3" s="3" t="n">
        <v>41644</v>
      </c>
      <c r="H3" s="3" t="n">
        <v>41645</v>
      </c>
      <c r="I3" s="3" t="n">
        <v>41646</v>
      </c>
      <c r="J3" s="3" t="n">
        <v>41647</v>
      </c>
      <c r="K3" s="3" t="n">
        <v>41648</v>
      </c>
      <c r="L3" s="3" t="n">
        <v>41649</v>
      </c>
      <c r="M3" s="3" t="n">
        <v>41650</v>
      </c>
      <c r="N3" s="3" t="n">
        <v>41651</v>
      </c>
    </row>
    <row r="4" customFormat="false" ht="15.75" hidden="false" customHeight="false" outlineLevel="0" collapsed="false">
      <c r="A4" s="2" t="s">
        <v>2</v>
      </c>
      <c r="B4" s="4" t="n">
        <v>11729</v>
      </c>
      <c r="C4" s="4" t="n">
        <v>12315.45</v>
      </c>
      <c r="D4" s="4" t="n">
        <v>13670.1495</v>
      </c>
      <c r="E4" s="4" t="n">
        <v>15310.56744</v>
      </c>
      <c r="F4" s="4" t="n">
        <v>17300.9412072</v>
      </c>
      <c r="G4" s="4" t="n">
        <v>19723.072976208</v>
      </c>
      <c r="H4" s="4" t="n">
        <v>21695.3802738288</v>
      </c>
      <c r="I4" s="4" t="n">
        <v>25600.548723118</v>
      </c>
      <c r="J4" s="4" t="n">
        <v>27136.5816465051</v>
      </c>
      <c r="K4" s="4" t="n">
        <v>29578.8739946905</v>
      </c>
      <c r="L4" s="4" t="n">
        <v>33719.9163539472</v>
      </c>
      <c r="M4" s="4" t="n">
        <v>39452.3021341182</v>
      </c>
      <c r="N4" s="5" t="n">
        <v>43003.0093261889</v>
      </c>
    </row>
    <row r="5" customFormat="false" ht="15.75" hidden="false" customHeight="false" outlineLevel="0" collapsed="false">
      <c r="A5" s="2" t="s">
        <v>3</v>
      </c>
      <c r="C5" s="6" t="n">
        <f aca="false">(C4-B4)/B4</f>
        <v>0.0500000000000001</v>
      </c>
      <c r="D5" s="6" t="n">
        <f aca="false">(D4-C4)/C4</f>
        <v>0.11</v>
      </c>
      <c r="E5" s="6" t="n">
        <f aca="false">(E4-D4)/D4</f>
        <v>0.12</v>
      </c>
      <c r="F5" s="6" t="n">
        <f aca="false">(F4-E4)/E4</f>
        <v>0.13</v>
      </c>
      <c r="G5" s="6" t="n">
        <f aca="false">(G4-F4)/F4</f>
        <v>0.14</v>
      </c>
      <c r="H5" s="6" t="n">
        <f aca="false">(H4-G4)/G4</f>
        <v>0.1</v>
      </c>
      <c r="I5" s="6" t="n">
        <f aca="false">(I4-H4)/H4</f>
        <v>0.18</v>
      </c>
      <c r="J5" s="6" t="n">
        <f aca="false">(J4-I4)/I4</f>
        <v>0.06</v>
      </c>
      <c r="K5" s="6" t="n">
        <f aca="false">(K4-J4)/J4</f>
        <v>0.0900000000000001</v>
      </c>
      <c r="L5" s="6" t="n">
        <f aca="false">(L4-K4)/K4</f>
        <v>0.14</v>
      </c>
      <c r="M5" s="6" t="n">
        <f aca="false">(M4-L4)/L4</f>
        <v>0.17</v>
      </c>
      <c r="N5" s="6" t="n">
        <f aca="false">(N4-M4)/M4</f>
        <v>0.0900000000000001</v>
      </c>
    </row>
    <row r="6" customFormat="false" ht="15.75" hidden="false" customHeight="false" outlineLevel="0" collapsed="false">
      <c r="C6" s="7" t="n">
        <f aca="false">C5+1</f>
        <v>1.05</v>
      </c>
      <c r="D6" s="7" t="n">
        <f aca="false">D5+1</f>
        <v>1.11</v>
      </c>
      <c r="E6" s="7" t="n">
        <f aca="false">E5+1</f>
        <v>1.12</v>
      </c>
      <c r="F6" s="7" t="n">
        <f aca="false">F5+1</f>
        <v>1.13</v>
      </c>
      <c r="G6" s="7" t="n">
        <f aca="false">G5+1</f>
        <v>1.14</v>
      </c>
      <c r="H6" s="7" t="n">
        <f aca="false">H5+1</f>
        <v>1.1</v>
      </c>
      <c r="I6" s="7" t="n">
        <f aca="false">I5+1</f>
        <v>1.18</v>
      </c>
      <c r="J6" s="7" t="n">
        <f aca="false">J5+1</f>
        <v>1.06</v>
      </c>
      <c r="K6" s="7" t="n">
        <f aca="false">K5+1</f>
        <v>1.09</v>
      </c>
      <c r="L6" s="7" t="n">
        <f aca="false">L5+1</f>
        <v>1.14</v>
      </c>
      <c r="M6" s="7" t="n">
        <f aca="false">M5+1</f>
        <v>1.17</v>
      </c>
      <c r="N6" s="7" t="n">
        <f aca="false">N5+1</f>
        <v>1.09</v>
      </c>
    </row>
    <row r="7" customFormat="false" ht="15.75" hidden="false" customHeight="false" outlineLevel="0" collapsed="false">
      <c r="A7" s="2"/>
    </row>
    <row r="8" customFormat="false" ht="15.75" hidden="false" customHeight="false" outlineLevel="0" collapsed="false">
      <c r="A8" s="2" t="s">
        <v>4</v>
      </c>
      <c r="C8" s="8" t="n">
        <f aca="false">$B$16</f>
        <v>0.114345392787945</v>
      </c>
      <c r="D8" s="8" t="n">
        <f aca="false">$B$16</f>
        <v>0.114345392787945</v>
      </c>
      <c r="E8" s="8" t="n">
        <f aca="false">$B$16</f>
        <v>0.114345392787945</v>
      </c>
      <c r="F8" s="8" t="n">
        <f aca="false">$B$16</f>
        <v>0.114345392787945</v>
      </c>
      <c r="G8" s="8" t="n">
        <f aca="false">$B$16</f>
        <v>0.114345392787945</v>
      </c>
      <c r="H8" s="8" t="n">
        <f aca="false">$B$16</f>
        <v>0.114345392787945</v>
      </c>
      <c r="I8" s="8" t="n">
        <f aca="false">$B$16</f>
        <v>0.114345392787945</v>
      </c>
      <c r="J8" s="8" t="n">
        <f aca="false">$B$16</f>
        <v>0.114345392787945</v>
      </c>
      <c r="K8" s="8" t="n">
        <f aca="false">$B$16</f>
        <v>0.114345392787945</v>
      </c>
      <c r="L8" s="8" t="n">
        <f aca="false">$B$16</f>
        <v>0.114345392787945</v>
      </c>
      <c r="M8" s="8" t="n">
        <f aca="false">$B$16</f>
        <v>0.114345392787945</v>
      </c>
      <c r="N8" s="8" t="n">
        <f aca="false">$B$16</f>
        <v>0.114345392787945</v>
      </c>
    </row>
    <row r="9" customFormat="false" ht="15.75" hidden="false" customHeight="false" outlineLevel="0" collapsed="false">
      <c r="A9" s="2" t="s">
        <v>1</v>
      </c>
      <c r="B9" s="3" t="n">
        <v>41286</v>
      </c>
      <c r="C9" s="3" t="n">
        <v>41640</v>
      </c>
      <c r="D9" s="3" t="n">
        <v>41641</v>
      </c>
      <c r="E9" s="3" t="n">
        <v>41642</v>
      </c>
      <c r="F9" s="3" t="n">
        <v>41643</v>
      </c>
      <c r="G9" s="3" t="n">
        <v>41644</v>
      </c>
      <c r="H9" s="3" t="n">
        <v>41645</v>
      </c>
      <c r="I9" s="3" t="n">
        <v>41646</v>
      </c>
      <c r="J9" s="3" t="n">
        <v>41647</v>
      </c>
      <c r="K9" s="3" t="n">
        <v>41648</v>
      </c>
      <c r="L9" s="3" t="n">
        <v>41649</v>
      </c>
      <c r="M9" s="3" t="n">
        <v>41650</v>
      </c>
      <c r="N9" s="3" t="n">
        <v>41651</v>
      </c>
    </row>
    <row r="10" customFormat="false" ht="15.75" hidden="false" customHeight="false" outlineLevel="0" collapsed="false">
      <c r="A10" s="2" t="s">
        <v>2</v>
      </c>
      <c r="B10" s="4" t="n">
        <f aca="false">B4</f>
        <v>11729</v>
      </c>
      <c r="C10" s="9" t="n">
        <f aca="false">B10*(1+C8)</f>
        <v>13070.1571120098</v>
      </c>
      <c r="D10" s="9" t="n">
        <f aca="false">C10*(1+D8)</f>
        <v>14564.6693607827</v>
      </c>
      <c r="E10" s="9" t="n">
        <f aca="false">D10*(1+E8)</f>
        <v>16230.072199668</v>
      </c>
      <c r="F10" s="9" t="n">
        <f aca="false">E10*(1+F8)</f>
        <v>18085.9061803157</v>
      </c>
      <c r="G10" s="9" t="n">
        <f aca="false">F10*(1+G8)</f>
        <v>20153.9462264299</v>
      </c>
      <c r="H10" s="9" t="n">
        <f aca="false">G10*(1+H8)</f>
        <v>22458.4571239181</v>
      </c>
      <c r="I10" s="9" t="n">
        <f aca="false">H10*(1+I8)</f>
        <v>25026.4782251638</v>
      </c>
      <c r="J10" s="9" t="n">
        <f aca="false">I10*(1+J8)</f>
        <v>27888.1407079191</v>
      </c>
      <c r="K10" s="9" t="n">
        <f aca="false">J10*(1+K8)</f>
        <v>31077.0211112916</v>
      </c>
      <c r="L10" s="9" t="n">
        <f aca="false">K10*(1+L8)</f>
        <v>34630.5352969415</v>
      </c>
      <c r="M10" s="9" t="n">
        <f aca="false">L10*(1+M8)</f>
        <v>38590.3774579271</v>
      </c>
      <c r="N10" s="10" t="n">
        <f aca="false">M10*(1+N8)</f>
        <v>43003.0093261888</v>
      </c>
    </row>
    <row r="11" customFormat="false" ht="15.75" hidden="false" customHeight="false" outlineLevel="0" collapsed="false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3" customFormat="false" ht="15.75" hidden="false" customHeight="false" outlineLevel="0" collapsed="false">
      <c r="B13" s="1"/>
    </row>
    <row r="14" customFormat="false" ht="15.75" hidden="false" customHeight="false" outlineLevel="0" collapsed="false">
      <c r="B14" s="1" t="s">
        <v>5</v>
      </c>
    </row>
    <row r="15" customFormat="false" ht="15.75" hidden="false" customHeight="false" outlineLevel="0" collapsed="false">
      <c r="F15" s="2" t="s">
        <v>6</v>
      </c>
      <c r="G15" s="2" t="s">
        <v>7</v>
      </c>
    </row>
    <row r="16" customFormat="false" ht="15.75" hidden="false" customHeight="false" outlineLevel="0" collapsed="false">
      <c r="B16" s="2" t="n">
        <f aca="false">H16</f>
        <v>0.114345392787945</v>
      </c>
      <c r="C16" s="8"/>
      <c r="F16" s="0" t="n">
        <f aca="false">PRODUCT(C6:N6)</f>
        <v>3.66638326593818</v>
      </c>
      <c r="G16" s="0" t="n">
        <f aca="false">POWER(F16,1/12)</f>
        <v>1.11434539278795</v>
      </c>
      <c r="H16" s="0" t="n">
        <f aca="false">G16-1</f>
        <v>0.114345392787945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5.29"/>
    <col collapsed="false" customWidth="true" hidden="false" outlineLevel="0" max="4" min="4" style="0" width="22.43"/>
    <col collapsed="false" customWidth="true" hidden="false" outlineLevel="0" max="5" min="5" style="0" width="16.71"/>
    <col collapsed="false" customWidth="true" hidden="false" outlineLevel="0" max="6" min="6" style="0" width="23.57"/>
    <col collapsed="false" customWidth="true" hidden="false" outlineLevel="0" max="7" min="7" style="0" width="4.71"/>
    <col collapsed="false" customWidth="true" hidden="false" outlineLevel="0" max="1025" min="8" style="0" width="14.43"/>
  </cols>
  <sheetData>
    <row r="2" customFormat="false" ht="15.75" hidden="false" customHeight="false" outlineLevel="0" collapsed="false">
      <c r="C2" s="11" t="s">
        <v>8</v>
      </c>
      <c r="E2" s="2" t="s">
        <v>9</v>
      </c>
      <c r="G2" s="11" t="s">
        <v>10</v>
      </c>
    </row>
    <row r="3" customFormat="false" ht="15.75" hidden="false" customHeight="false" outlineLevel="0" collapsed="false">
      <c r="C3" s="2" t="n">
        <v>50</v>
      </c>
      <c r="E3" s="0" t="n">
        <f aca="false">(C3+G3)/2</f>
        <v>75</v>
      </c>
      <c r="G3" s="2" t="n">
        <v>100</v>
      </c>
    </row>
    <row r="4" customFormat="false" ht="15.75" hidden="false" customHeight="false" outlineLevel="0" collapsed="false">
      <c r="D4" s="0" t="n">
        <f aca="false">E3-C3</f>
        <v>25</v>
      </c>
      <c r="F4" s="0" t="n">
        <f aca="false">G3-E3</f>
        <v>25</v>
      </c>
    </row>
    <row r="6" customFormat="false" ht="15.75" hidden="false" customHeight="false" outlineLevel="0" collapsed="false">
      <c r="E6" s="2" t="s">
        <v>7</v>
      </c>
    </row>
    <row r="7" customFormat="false" ht="15.75" hidden="false" customHeight="false" outlineLevel="0" collapsed="false">
      <c r="C7" s="2" t="n">
        <v>50</v>
      </c>
      <c r="E7" s="0" t="n">
        <f aca="false">SQRT(C7*G7)</f>
        <v>70.7106781186548</v>
      </c>
      <c r="G7" s="2" t="n">
        <v>100</v>
      </c>
    </row>
    <row r="8" customFormat="false" ht="15.75" hidden="false" customHeight="false" outlineLevel="0" collapsed="false">
      <c r="D8" s="0" t="n">
        <f aca="false">E7/C7</f>
        <v>1.4142135623731</v>
      </c>
      <c r="F8" s="0" t="n">
        <f aca="false">G7/E7</f>
        <v>1.4142135623731</v>
      </c>
    </row>
    <row r="10" customFormat="false" ht="15.75" hidden="false" customHeight="false" outlineLevel="0" collapsed="false">
      <c r="E10" s="2" t="s">
        <v>11</v>
      </c>
    </row>
    <row r="11" customFormat="false" ht="15.75" hidden="false" customHeight="false" outlineLevel="0" collapsed="false">
      <c r="C11" s="2" t="n">
        <v>50</v>
      </c>
      <c r="E11" s="0" t="n">
        <f aca="false">2/((1/C11)+(1/G11))</f>
        <v>66.6666666666667</v>
      </c>
      <c r="G11" s="2" t="n">
        <v>100</v>
      </c>
    </row>
    <row r="12" customFormat="false" ht="15.75" hidden="false" customHeight="false" outlineLevel="0" collapsed="false">
      <c r="D12" s="0" t="n">
        <f aca="false">(1/C11)-(1/E11)</f>
        <v>0.005</v>
      </c>
      <c r="F12" s="0" t="n">
        <f aca="false">(1/E11)-(1/G11)</f>
        <v>0.005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" t="s">
        <v>12</v>
      </c>
      <c r="D1" s="2" t="s">
        <v>13</v>
      </c>
      <c r="J1" s="2" t="n">
        <v>1</v>
      </c>
    </row>
    <row r="2" customFormat="false" ht="15.75" hidden="false" customHeight="false" outlineLevel="0" collapsed="false">
      <c r="A2" s="0" t="e">
        <f aca="false">MAX(productmix_example!f13)</f>
        <v>#NAME?</v>
      </c>
    </row>
    <row r="3" customFormat="false" ht="15.75" hidden="false" customHeight="false" outlineLevel="0" collapsed="false">
      <c r="A3" s="0" t="e">
        <f aca="false">productmix_example!b3:d3</f>
        <v>#NAME?</v>
      </c>
    </row>
    <row r="4" customFormat="false" ht="15.75" hidden="false" customHeight="false" outlineLevel="0" collapsed="false">
      <c r="A4" s="2" t="s">
        <v>14</v>
      </c>
    </row>
    <row r="5" customFormat="false" ht="15.75" hidden="false" customHeight="false" outlineLevel="0" collapsed="false">
      <c r="A5" s="2" t="s">
        <v>15</v>
      </c>
    </row>
    <row r="6" customFormat="false" ht="15.75" hidden="false" customHeight="false" outlineLevel="0" collapsed="false">
      <c r="A6" s="2" t="s">
        <v>16</v>
      </c>
    </row>
    <row r="7" customFormat="false" ht="15.75" hidden="false" customHeight="false" outlineLevel="0" collapsed="false">
      <c r="A7" s="0" t="e">
        <f aca="false">productmix_example!b3:d3 &lt;= 0</f>
        <v>#NAME?</v>
      </c>
    </row>
    <row r="8" customFormat="false" ht="15.75" hidden="false" customHeight="false" outlineLevel="0" collapsed="false">
      <c r="A8" s="0" t="e">
        <f aca="false">productmix_example!f7:f11 &lt;= productmix_example!g7:g11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2018-02-08T16:52:20Z</dcterms:modified>
  <cp:revision>1</cp:revision>
  <dc:subject/>
  <dc:title/>
</cp:coreProperties>
</file>