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  <sheet state="visible" name="Página3" sheetId="3" r:id="rId5"/>
    <sheet state="visible" name="Página4" sheetId="4" r:id="rId6"/>
  </sheets>
  <definedNames/>
  <calcPr/>
</workbook>
</file>

<file path=xl/sharedStrings.xml><?xml version="1.0" encoding="utf-8"?>
<sst xmlns="http://schemas.openxmlformats.org/spreadsheetml/2006/main" count="168" uniqueCount="20">
  <si>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</si>
  <si>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</si>
  <si>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</si>
  <si>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</si>
  <si>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</si>
  <si>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</si>
  <si>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</si>
  <si>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</si>
  <si>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</si>
  <si>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</si>
  <si>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</si>
  <si>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</si>
  <si>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</si>
  <si>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</si>
  <si>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</si>
  <si>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</si>
  <si>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</si>
  <si>
    <t>percentual positivo</t>
  </si>
  <si>
    <t>total</t>
  </si>
  <si>
    <t>carro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</si>
</sst>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23696474"/>
        <c:axId val="654140334"/>
      </c:lineChart>
      <c:catAx>
        <c:axId val="223696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54140334"/>
      </c:catAx>
      <c:valAx>
        <c:axId val="654140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3696474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61556199"/>
        <c:axId val="864198880"/>
      </c:lineChart>
      <c:catAx>
        <c:axId val="61556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4198880"/>
      </c:catAx>
      <c:valAx>
        <c:axId val="86419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556199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494501356"/>
        <c:axId val="838058922"/>
      </c:lineChart>
      <c:catAx>
        <c:axId val="49450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38058922"/>
      </c:catAx>
      <c:valAx>
        <c:axId val="83805892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4501356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2048300212"/>
        <c:axId val="1712851787"/>
      </c:lineChart>
      <c:catAx>
        <c:axId val="2048300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2851787"/>
      </c:catAx>
      <c:valAx>
        <c:axId val="171285178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8300212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B7B7B7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932499978"/>
        <c:axId val="1799021681"/>
      </c:lineChart>
      <c:catAx>
        <c:axId val="193249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9021681"/>
      </c:catAx>
      <c:valAx>
        <c:axId val="179902168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2499978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1577868852459015"/>
          <c:y val="0.3227611940298508"/>
          <c:w val="0.635902692714072"/>
          <c:h val="0.5600746268656717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648792534"/>
        <c:axId val="1949564547"/>
      </c:lineChart>
      <c:catAx>
        <c:axId val="164879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9564547"/>
      </c:catAx>
      <c:valAx>
        <c:axId val="194956454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</a:p>
        </c:txPr>
        <c:crossAx val="1648792534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'Página4'!$F$3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'Página4'!$E$4:$E$15</c:f>
            </c:strRef>
          </c:cat>
          <c:val>
            <c:numRef>
              <c:f>'Página4'!$F$4:$F$15</c:f>
            </c:numRef>
          </c:val>
          <c:smooth val="0"/>
        </c:ser>
        <c:axId val="22975755"/>
        <c:axId val="2011120691"/>
      </c:lineChart>
      <c:catAx>
        <c:axId val="22975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1120691"/>
      </c:catAx>
      <c:valAx>
        <c:axId val="201112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975755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'Página4'!$I$3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'Página4'!$H$4:$H$15</c:f>
            </c:strRef>
          </c:cat>
          <c:val>
            <c:numRef>
              <c:f>'Página4'!$I$4:$I$15</c:f>
            </c:numRef>
          </c:val>
          <c:smooth val="0"/>
        </c:ser>
        <c:axId val="391137580"/>
        <c:axId val="1987540943"/>
      </c:lineChart>
      <c:catAx>
        <c:axId val="391137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7540943"/>
      </c:catAx>
      <c:valAx>
        <c:axId val="1987540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113758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111363614"/>
        <c:axId val="182541800"/>
      </c:lineChart>
      <c:catAx>
        <c:axId val="2111363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2541800"/>
      </c:catAx>
      <c:valAx>
        <c:axId val="1825418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136361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976510068"/>
        <c:axId val="1098798003"/>
      </c:lineChart>
      <c:catAx>
        <c:axId val="197651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8798003"/>
      </c:catAx>
      <c:valAx>
        <c:axId val="109879800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651006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128323121"/>
        <c:axId val="1407367790"/>
      </c:lineChart>
      <c:catAx>
        <c:axId val="1128323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7367790"/>
      </c:catAx>
      <c:valAx>
        <c:axId val="140736779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832312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50383858"/>
        <c:axId val="1913277060"/>
      </c:lineChart>
      <c:catAx>
        <c:axId val="65038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13277060"/>
      </c:catAx>
      <c:valAx>
        <c:axId val="191327706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038385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24147297"/>
        <c:axId val="1243376215"/>
      </c:lineChart>
      <c:catAx>
        <c:axId val="224147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3376215"/>
      </c:catAx>
      <c:valAx>
        <c:axId val="124337621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414729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24525573"/>
        <c:axId val="290385000"/>
      </c:lineChart>
      <c:catAx>
        <c:axId val="12452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90385000"/>
      </c:catAx>
      <c:valAx>
        <c:axId val="2903850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525573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557509065"/>
        <c:axId val="101447066"/>
      </c:lineChart>
      <c:catAx>
        <c:axId val="557509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447066"/>
      </c:catAx>
      <c:valAx>
        <c:axId val="101447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7509065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787241091"/>
        <c:axId val="215000591"/>
      </c:lineChart>
      <c:catAx>
        <c:axId val="78724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5000591"/>
      </c:catAx>
      <c:valAx>
        <c:axId val="21500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724109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85725</xdr:colOff>
      <xdr:row>15</xdr:row>
      <xdr:rowOff>114300</xdr:rowOff>
    </xdr:from>
    <xdr:to>
      <xdr:col>4</xdr:col>
      <xdr:colOff>352425</xdr:colOff>
      <xdr:row>28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15</xdr:row>
      <xdr:rowOff>123825</xdr:rowOff>
    </xdr:from>
    <xdr:to>
      <xdr:col>8</xdr:col>
      <xdr:colOff>723900</xdr:colOff>
      <xdr:row>28</xdr:row>
      <xdr:rowOff>57150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847725</xdr:colOff>
      <xdr:row>13</xdr:row>
      <xdr:rowOff>66675</xdr:rowOff>
    </xdr:from>
    <xdr:to>
      <xdr:col>13</xdr:col>
      <xdr:colOff>685800</xdr:colOff>
      <xdr:row>28</xdr:row>
      <xdr:rowOff>85725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809625</xdr:colOff>
      <xdr:row>28</xdr:row>
      <xdr:rowOff>152400</xdr:rowOff>
    </xdr:from>
    <xdr:to>
      <xdr:col>13</xdr:col>
      <xdr:colOff>676275</xdr:colOff>
      <xdr:row>41</xdr:row>
      <xdr:rowOff>104775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</xdr:col>
      <xdr:colOff>914400</xdr:colOff>
      <xdr:row>28</xdr:row>
      <xdr:rowOff>180975</xdr:rowOff>
    </xdr:from>
    <xdr:to>
      <xdr:col>7</xdr:col>
      <xdr:colOff>542925</xdr:colOff>
      <xdr:row>41</xdr:row>
      <xdr:rowOff>114300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8</xdr:col>
      <xdr:colOff>866775</xdr:colOff>
      <xdr:row>42</xdr:row>
      <xdr:rowOff>19050</xdr:rowOff>
    </xdr:from>
    <xdr:to>
      <xdr:col>13</xdr:col>
      <xdr:colOff>733425</xdr:colOff>
      <xdr:row>54</xdr:row>
      <xdr:rowOff>171450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8</xdr:col>
      <xdr:colOff>895350</xdr:colOff>
      <xdr:row>55</xdr:row>
      <xdr:rowOff>57150</xdr:rowOff>
    </xdr:from>
    <xdr:to>
      <xdr:col>13</xdr:col>
      <xdr:colOff>723900</xdr:colOff>
      <xdr:row>68</xdr:row>
      <xdr:rowOff>9525</xdr:rowOff>
    </xdr:to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47625</xdr:colOff>
      <xdr:row>18</xdr:row>
      <xdr:rowOff>142875</xdr:rowOff>
    </xdr:from>
    <xdr:to>
      <xdr:col>7</xdr:col>
      <xdr:colOff>952500</xdr:colOff>
      <xdr:row>36</xdr:row>
      <xdr:rowOff>76200</xdr:rowOff>
    </xdr:to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666750</xdr:colOff>
      <xdr:row>1</xdr:row>
      <xdr:rowOff>57150</xdr:rowOff>
    </xdr:from>
    <xdr:to>
      <xdr:col>6</xdr:col>
      <xdr:colOff>190500</xdr:colOff>
      <xdr:row>17</xdr:row>
      <xdr:rowOff>133350</xdr:rowOff>
    </xdr:to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15</v>
      </c>
      <c r="G1" s="1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>
      <c r="H1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C4" s="1"/>
      <c r="F4" s="1"/>
      <c r="I4" s="1"/>
    </row>
    <row r="6">
      <c r="C6" s="1"/>
      <c r="D6" s="1"/>
      <c r="F6" s="1"/>
      <c r="G6" s="1"/>
      <c r="I6" s="1"/>
      <c r="J6" s="1"/>
    </row>
    <row r="7">
      <c r="A7" s="1">
        <v>2017.0</v>
      </c>
      <c r="B7" s="1" t="s">
        <v>0</v>
      </c>
      <c r="E7" s="1" t="s">
        <v>15</v>
      </c>
      <c r="H7" s="1" t="s">
        <v>16</v>
      </c>
      <c r="J7" s="1"/>
    </row>
    <row r="8">
      <c r="J8" s="1"/>
    </row>
    <row r="9">
      <c r="B9" s="1" t="s">
        <v>1</v>
      </c>
      <c r="C9" s="1" t="s">
        <v>2</v>
      </c>
      <c r="E9" s="1" t="s">
        <v>1</v>
      </c>
      <c r="F9" s="1" t="s">
        <v>2</v>
      </c>
      <c r="H9" s="1" t="s">
        <v>1</v>
      </c>
      <c r="I9" s="1" t="s">
        <v>2</v>
      </c>
      <c r="J9" s="1"/>
    </row>
    <row r="10">
      <c r="B10" s="1" t="s">
        <v>3</v>
      </c>
      <c r="C10" s="1">
        <v>800.0</v>
      </c>
      <c r="E10" s="1" t="s">
        <v>3</v>
      </c>
      <c r="F10" s="1">
        <v>800.0</v>
      </c>
      <c r="H10" s="1" t="s">
        <v>3</v>
      </c>
      <c r="I10" s="1">
        <v>800.0</v>
      </c>
      <c r="J10" s="1"/>
      <c r="K10" s="2"/>
    </row>
    <row r="11">
      <c r="B11" s="1" t="s">
        <v>4</v>
      </c>
      <c r="C11" s="1">
        <v>400.0</v>
      </c>
      <c r="E11" s="1" t="s">
        <v>4</v>
      </c>
      <c r="F11" s="1">
        <v>400.0</v>
      </c>
      <c r="H11" s="1" t="s">
        <v>4</v>
      </c>
      <c r="I11" s="1">
        <v>400.0</v>
      </c>
      <c r="J11" s="1"/>
      <c r="K11">
        <f>100-16.67</f>
        <v>83.33</v>
      </c>
    </row>
    <row r="12">
      <c r="B12" s="1" t="s">
        <v>5</v>
      </c>
      <c r="C12" s="1">
        <v>1100.0</v>
      </c>
      <c r="E12" s="1" t="s">
        <v>5</v>
      </c>
      <c r="F12" s="1">
        <v>-1100.0</v>
      </c>
      <c r="H12" s="1" t="s">
        <v>5</v>
      </c>
      <c r="I12" s="1">
        <v>-55.0</v>
      </c>
      <c r="J12" s="4"/>
      <c r="K12" s="5">
        <v>40000.0</v>
      </c>
    </row>
    <row r="13">
      <c r="B13" s="1" t="s">
        <v>6</v>
      </c>
      <c r="C13" s="1">
        <v>400.0</v>
      </c>
      <c r="E13" s="1" t="s">
        <v>6</v>
      </c>
      <c r="F13" s="1">
        <v>-400.0</v>
      </c>
      <c r="H13" s="1" t="s">
        <v>6</v>
      </c>
      <c r="I13" s="1">
        <v>20.0</v>
      </c>
      <c r="J13" s="4"/>
    </row>
    <row r="14">
      <c r="B14" s="1" t="s">
        <v>7</v>
      </c>
      <c r="C14" s="1">
        <v>500.0</v>
      </c>
      <c r="E14" s="1" t="s">
        <v>7</v>
      </c>
      <c r="F14" s="1">
        <v>-500.0</v>
      </c>
      <c r="H14" s="1" t="s">
        <v>7</v>
      </c>
      <c r="I14" s="1">
        <v>-25.0</v>
      </c>
      <c r="J14" s="4"/>
    </row>
    <row r="15">
      <c r="B15" s="1" t="s">
        <v>8</v>
      </c>
      <c r="C15" s="1">
        <v>750.0</v>
      </c>
      <c r="E15" s="1" t="s">
        <v>8</v>
      </c>
      <c r="F15" s="1">
        <v>-750.0</v>
      </c>
      <c r="H15" s="1" t="s">
        <v>8</v>
      </c>
      <c r="I15" s="4">
        <v>37.5</v>
      </c>
      <c r="J15" s="4"/>
    </row>
    <row r="16">
      <c r="B16" s="1" t="s">
        <v>9</v>
      </c>
      <c r="C16" s="1">
        <v>1500.0</v>
      </c>
      <c r="E16" s="1" t="s">
        <v>9</v>
      </c>
      <c r="F16" s="1">
        <v>-1500.0</v>
      </c>
      <c r="H16" s="1" t="s">
        <v>9</v>
      </c>
      <c r="I16" s="4">
        <v>-75.0</v>
      </c>
      <c r="J16" s="4"/>
    </row>
    <row r="17">
      <c r="B17" s="1" t="s">
        <v>10</v>
      </c>
      <c r="C17" s="1">
        <v>650.0</v>
      </c>
      <c r="E17" s="1" t="s">
        <v>10</v>
      </c>
      <c r="F17" s="1">
        <v>-650.0</v>
      </c>
      <c r="H17" s="1" t="s">
        <v>10</v>
      </c>
      <c r="I17" s="4">
        <v>32.5</v>
      </c>
      <c r="J17" s="4"/>
    </row>
    <row r="18">
      <c r="B18" s="1" t="s">
        <v>11</v>
      </c>
      <c r="C18" s="1">
        <v>850.0</v>
      </c>
      <c r="E18" s="1" t="s">
        <v>11</v>
      </c>
      <c r="F18" s="1">
        <v>-850.0</v>
      </c>
      <c r="H18" s="1" t="s">
        <v>11</v>
      </c>
      <c r="I18" s="4">
        <v>-42.5</v>
      </c>
      <c r="J18" s="4"/>
    </row>
    <row r="19">
      <c r="B19" s="1" t="s">
        <v>12</v>
      </c>
      <c r="C19" s="1">
        <v>400.0</v>
      </c>
      <c r="E19" s="1" t="s">
        <v>12</v>
      </c>
      <c r="F19" s="1">
        <v>-400.0</v>
      </c>
      <c r="H19" s="1" t="s">
        <v>12</v>
      </c>
      <c r="I19" s="4">
        <v>20.0</v>
      </c>
      <c r="J19" s="1"/>
    </row>
    <row r="20">
      <c r="B20" s="1" t="s">
        <v>13</v>
      </c>
      <c r="C20" s="1">
        <v>1000.0</v>
      </c>
      <c r="E20" s="1" t="s">
        <v>13</v>
      </c>
      <c r="F20" s="1">
        <v>-1000.0</v>
      </c>
      <c r="H20" s="1" t="s">
        <v>13</v>
      </c>
      <c r="I20" s="4">
        <v>-50.0</v>
      </c>
      <c r="J20" s="1"/>
    </row>
    <row r="21">
      <c r="B21" s="1" t="s">
        <v>14</v>
      </c>
      <c r="C21" s="1">
        <v>720.0</v>
      </c>
      <c r="E21" s="1" t="s">
        <v>14</v>
      </c>
      <c r="F21" s="1">
        <v>-720.0</v>
      </c>
      <c r="H21" s="1" t="s">
        <v>14</v>
      </c>
      <c r="I21" s="4">
        <v>36.0</v>
      </c>
      <c r="J21" s="1"/>
    </row>
    <row r="22">
      <c r="B22" s="1" t="s">
        <v>17</v>
      </c>
      <c r="C22" s="6">
        <f>COUNTIF(C10:C21,"&gt;0")/12</f>
        <v>1</v>
      </c>
      <c r="D22" s="1"/>
      <c r="E22" s="1" t="s">
        <v>17</v>
      </c>
      <c r="F22" s="6">
        <f>COUNTIF(F10:F21,"&gt;0")/12</f>
        <v>0.1666666667</v>
      </c>
      <c r="G22" s="1"/>
      <c r="H22" s="1" t="s">
        <v>17</v>
      </c>
      <c r="I22" s="6">
        <f>COUNTIF(I10:I21,"&gt;0")/12</f>
        <v>0.5833333333</v>
      </c>
      <c r="J22" s="1"/>
    </row>
    <row r="23">
      <c r="B23" s="1" t="s">
        <v>18</v>
      </c>
      <c r="C23" s="1">
        <f>SUM(C10:C21)</f>
        <v>9070</v>
      </c>
      <c r="D23" s="1"/>
      <c r="E23" s="1" t="s">
        <v>18</v>
      </c>
      <c r="F23" s="1">
        <f>SUM(F10:F21)</f>
        <v>-6670</v>
      </c>
      <c r="G23" s="1"/>
      <c r="H23" s="1" t="s">
        <v>18</v>
      </c>
      <c r="I23" s="1">
        <f>SUM(I10:I21)</f>
        <v>1098.5</v>
      </c>
      <c r="J23" s="1"/>
    </row>
    <row r="24">
      <c r="B24" s="1" t="s">
        <v>19</v>
      </c>
      <c r="C24" s="6">
        <f>C23/40000</f>
        <v>0.22675</v>
      </c>
      <c r="D24" s="1"/>
      <c r="E24" s="1" t="s">
        <v>19</v>
      </c>
      <c r="F24" s="6">
        <f>F23/40000</f>
        <v>-0.16675</v>
      </c>
      <c r="G24" s="1"/>
      <c r="H24" s="1" t="s">
        <v>19</v>
      </c>
      <c r="I24" s="6">
        <f>I23/40000</f>
        <v>0.0274625</v>
      </c>
      <c r="J24" s="1"/>
    </row>
    <row r="25">
      <c r="C25" s="1"/>
      <c r="D25" s="1"/>
      <c r="F25" s="1"/>
      <c r="G25" s="1"/>
      <c r="I25" s="1"/>
      <c r="J25" s="4"/>
    </row>
    <row r="26">
      <c r="C26" s="1"/>
      <c r="D26" s="1"/>
      <c r="F26" s="1"/>
      <c r="G26" s="1"/>
      <c r="I26" s="1"/>
      <c r="J26" s="4"/>
    </row>
    <row r="27">
      <c r="C27" s="1"/>
      <c r="D27" s="1"/>
      <c r="F27" s="1"/>
      <c r="G27" s="1"/>
      <c r="I27" s="1"/>
      <c r="J27" s="4"/>
    </row>
    <row r="28">
      <c r="C28" s="1"/>
      <c r="D28" s="1"/>
      <c r="F28" s="1"/>
      <c r="G28" s="1"/>
      <c r="I28" s="1"/>
      <c r="J28" s="4"/>
    </row>
    <row r="29">
      <c r="C29" s="1"/>
      <c r="D29" s="1"/>
      <c r="F29" s="1"/>
      <c r="G29" s="1"/>
      <c r="I29" s="1"/>
      <c r="J29" s="4"/>
    </row>
    <row r="30">
      <c r="C30" s="1"/>
      <c r="D30" s="1"/>
      <c r="F30" s="1"/>
      <c r="G30" s="1"/>
      <c r="I30" s="1"/>
      <c r="J30" s="4"/>
    </row>
    <row r="31">
      <c r="C31" s="1"/>
      <c r="D31" s="1"/>
      <c r="F31" s="1"/>
      <c r="G31" s="1"/>
      <c r="I31" s="1"/>
      <c r="J31" s="4"/>
    </row>
    <row r="32">
      <c r="C32" s="1"/>
      <c r="D32" s="7"/>
      <c r="F32" s="1"/>
      <c r="G32" s="7"/>
      <c r="I32" s="1"/>
      <c r="J32" s="7"/>
    </row>
    <row r="34">
      <c r="G3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2016.0</v>
      </c>
      <c r="B1" s="1" t="s">
        <v>0</v>
      </c>
      <c r="E1" s="1" t="s">
        <v>15</v>
      </c>
      <c r="H1" s="1" t="s">
        <v>16</v>
      </c>
    </row>
    <row r="3"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</row>
    <row r="4">
      <c r="B4" s="1" t="s">
        <v>3</v>
      </c>
      <c r="C4" s="1">
        <v>800.0</v>
      </c>
      <c r="E4" s="1" t="s">
        <v>3</v>
      </c>
      <c r="F4" s="1">
        <v>3500.0</v>
      </c>
      <c r="H4" s="1" t="s">
        <v>3</v>
      </c>
      <c r="I4" s="1">
        <v>400.0</v>
      </c>
    </row>
    <row r="5">
      <c r="B5" s="1" t="s">
        <v>4</v>
      </c>
      <c r="C5" s="1">
        <v>400.0</v>
      </c>
      <c r="E5" s="1" t="s">
        <v>4</v>
      </c>
      <c r="F5" s="1">
        <v>5500.0</v>
      </c>
      <c r="H5" s="1" t="s">
        <v>4</v>
      </c>
      <c r="I5" s="1">
        <v>200.0</v>
      </c>
    </row>
    <row r="6">
      <c r="B6" s="1" t="s">
        <v>5</v>
      </c>
      <c r="C6" s="1">
        <v>1100.0</v>
      </c>
      <c r="E6" s="1" t="s">
        <v>5</v>
      </c>
      <c r="F6" s="1">
        <v>-1100.0</v>
      </c>
      <c r="H6" s="1" t="s">
        <v>5</v>
      </c>
      <c r="I6" s="1">
        <v>-55.0</v>
      </c>
    </row>
    <row r="7">
      <c r="B7" s="1" t="s">
        <v>6</v>
      </c>
      <c r="C7" s="1">
        <v>400.0</v>
      </c>
      <c r="E7" s="1" t="s">
        <v>6</v>
      </c>
      <c r="F7" s="1">
        <v>-400.0</v>
      </c>
      <c r="H7" s="1" t="s">
        <v>6</v>
      </c>
      <c r="I7" s="1">
        <v>20.0</v>
      </c>
    </row>
    <row r="8">
      <c r="B8" s="1" t="s">
        <v>7</v>
      </c>
      <c r="C8" s="1">
        <v>500.0</v>
      </c>
      <c r="E8" s="1" t="s">
        <v>7</v>
      </c>
      <c r="F8" s="1">
        <v>-500.0</v>
      </c>
      <c r="H8" s="1" t="s">
        <v>7</v>
      </c>
      <c r="I8" s="1">
        <v>-25.0</v>
      </c>
    </row>
    <row r="9">
      <c r="B9" s="1" t="s">
        <v>8</v>
      </c>
      <c r="C9" s="1">
        <v>750.0</v>
      </c>
      <c r="E9" s="1" t="s">
        <v>8</v>
      </c>
      <c r="F9" s="1">
        <v>-750.0</v>
      </c>
      <c r="H9" s="1" t="s">
        <v>8</v>
      </c>
      <c r="I9" s="4">
        <v>37.5</v>
      </c>
    </row>
    <row r="10">
      <c r="B10" s="1" t="s">
        <v>9</v>
      </c>
      <c r="C10" s="1">
        <v>1500.0</v>
      </c>
      <c r="E10" s="1" t="s">
        <v>9</v>
      </c>
      <c r="F10" s="1">
        <v>-1500.0</v>
      </c>
      <c r="H10" s="1" t="s">
        <v>9</v>
      </c>
      <c r="I10" s="4">
        <v>-75.0</v>
      </c>
    </row>
    <row r="11">
      <c r="B11" s="1" t="s">
        <v>10</v>
      </c>
      <c r="C11" s="1">
        <v>650.0</v>
      </c>
      <c r="E11" s="1" t="s">
        <v>10</v>
      </c>
      <c r="F11" s="1">
        <v>-650.0</v>
      </c>
      <c r="H11" s="1" t="s">
        <v>10</v>
      </c>
      <c r="I11" s="4">
        <v>32.5</v>
      </c>
    </row>
    <row r="12">
      <c r="B12" s="1" t="s">
        <v>11</v>
      </c>
      <c r="C12" s="1">
        <v>850.0</v>
      </c>
      <c r="E12" s="1" t="s">
        <v>11</v>
      </c>
      <c r="F12" s="1">
        <v>-850.0</v>
      </c>
      <c r="H12" s="1" t="s">
        <v>11</v>
      </c>
      <c r="I12" s="4">
        <v>-42.5</v>
      </c>
    </row>
    <row r="13">
      <c r="B13" s="1" t="s">
        <v>12</v>
      </c>
      <c r="C13" s="1">
        <v>400.0</v>
      </c>
      <c r="E13" s="1" t="s">
        <v>12</v>
      </c>
      <c r="F13" s="1">
        <v>-400.0</v>
      </c>
      <c r="H13" s="1" t="s">
        <v>12</v>
      </c>
      <c r="I13" s="4">
        <v>20.0</v>
      </c>
    </row>
    <row r="14">
      <c r="B14" s="1" t="s">
        <v>13</v>
      </c>
      <c r="C14" s="1">
        <v>1000.0</v>
      </c>
      <c r="E14" s="1" t="s">
        <v>13</v>
      </c>
      <c r="F14" s="1">
        <v>-1000.0</v>
      </c>
      <c r="H14" s="1" t="s">
        <v>13</v>
      </c>
      <c r="I14" s="4">
        <v>-50.0</v>
      </c>
    </row>
    <row r="15">
      <c r="B15" s="1" t="s">
        <v>14</v>
      </c>
      <c r="C15" s="1">
        <v>720.0</v>
      </c>
      <c r="E15" s="1" t="s">
        <v>14</v>
      </c>
      <c r="F15" s="1">
        <v>-720.0</v>
      </c>
      <c r="H15" s="1" t="s">
        <v>14</v>
      </c>
      <c r="I15" s="4">
        <v>36.0</v>
      </c>
    </row>
    <row r="16">
      <c r="B16" s="1" t="s">
        <v>17</v>
      </c>
      <c r="C16" s="7">
        <f>COUNTIF(C4:C15,"&gt;0")/12</f>
        <v>1</v>
      </c>
      <c r="E16" s="1" t="s">
        <v>17</v>
      </c>
      <c r="F16" s="7">
        <f>COUNTIF(F4:F15,"&gt;0")/12</f>
        <v>0.1666666667</v>
      </c>
      <c r="H16" s="1" t="s">
        <v>17</v>
      </c>
      <c r="I16" s="7">
        <f>COUNTIF(I4:I15,"&gt;0")/12</f>
        <v>0.5833333333</v>
      </c>
    </row>
    <row r="17">
      <c r="B17" s="1" t="s">
        <v>18</v>
      </c>
      <c r="C17">
        <f>SUM(C4:C15)</f>
        <v>9070</v>
      </c>
      <c r="E17" s="1" t="s">
        <v>18</v>
      </c>
      <c r="F17">
        <f>SUM(F4:F15)</f>
        <v>1130</v>
      </c>
      <c r="H17" s="1" t="s">
        <v>18</v>
      </c>
      <c r="I17">
        <f>SUM(I4:I15)</f>
        <v>498.5</v>
      </c>
    </row>
    <row r="18">
      <c r="B18" s="1" t="s">
        <v>19</v>
      </c>
      <c r="C18" s="7">
        <f>C17/40000</f>
        <v>0.22675</v>
      </c>
      <c r="E18" s="1" t="s">
        <v>19</v>
      </c>
      <c r="F18" s="7">
        <f>F17/40000</f>
        <v>0.02825</v>
      </c>
      <c r="H18" s="1" t="s">
        <v>19</v>
      </c>
      <c r="I18" s="7">
        <f>I17/40000</f>
        <v>0.0124625</v>
      </c>
    </row>
  </sheetData>
  <drawing r:id="rId1"/>
</worksheet>
</file>