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  <sheet state="visible" name="Página4" sheetId="4" r:id="rId6"/>
    <sheet state="visible" name="Página5" sheetId="5" r:id="rId7"/>
  </sheets>
  <definedNames/>
  <calcPr/>
</workbook>
</file>

<file path=xl/sharedStrings.xml><?xml version="1.0" encoding="utf-8"?>
<sst xmlns="http://schemas.openxmlformats.org/spreadsheetml/2006/main" count="228" uniqueCount="22">
  <si>
    <t>Ana</t>
  </si>
  <si>
    <t>João</t>
  </si>
  <si>
    <t>Camila</t>
  </si>
  <si>
    <t>Mês</t>
  </si>
  <si>
    <t>Investimentos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</si>
  <si>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</si>
  <si>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</si>
  <si>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</si>
  <si>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</si>
  <si>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</si>
  <si>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</si>
  <si>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</si>
  <si>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</si>
  <si>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</si>
  <si>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</si>
  <si>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</si>
  <si>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</si>
  <si>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percentual positivo</t>
  </si>
  <si>
    <t>total</t>
  </si>
  <si>
    <t>carro</t>
  </si>
  <si>
    <t>média</t>
  </si>
  <si>
    <t>mediana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</si>
</sst>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642315377"/>
        <c:axId val="273683175"/>
      </c:lineChart>
      <c:catAx>
        <c:axId val="1642315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73683175"/>
      </c:catAx>
      <c:valAx>
        <c:axId val="273683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42315377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524559459"/>
        <c:axId val="1852372059"/>
      </c:lineChart>
      <c:catAx>
        <c:axId val="1524559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52372059"/>
      </c:catAx>
      <c:valAx>
        <c:axId val="185237205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2455945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984299061"/>
        <c:axId val="484443819"/>
      </c:lineChart>
      <c:catAx>
        <c:axId val="1984299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84443819"/>
      </c:catAx>
      <c:valAx>
        <c:axId val="48444381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84299061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96573738"/>
        <c:axId val="144330804"/>
      </c:lineChart>
      <c:catAx>
        <c:axId val="96573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4330804"/>
      </c:catAx>
      <c:valAx>
        <c:axId val="14433080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6573738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durante o ano de 2017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520566093"/>
        <c:axId val="2122415012"/>
      </c:lineChart>
      <c:catAx>
        <c:axId val="1520566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22415012"/>
      </c:catAx>
      <c:valAx>
        <c:axId val="21224150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20566093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Valor dos investimentos durante o ano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1817089599"/>
        <c:axId val="447767755"/>
      </c:lineChart>
      <c:catAx>
        <c:axId val="181708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47767755"/>
      </c:catAx>
      <c:valAx>
        <c:axId val="44776775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17089599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triplicados de maio para junho</a:t>
            </a:r>
          </a:p>
        </c:rich>
      </c:tx>
      <c:overlay val="0"/>
    </c:title>
    <c:plotArea>
      <c:layout>
        <c:manualLayout>
          <c:xMode val="edge"/>
          <c:yMode val="edge"/>
          <c:x val="0.030150885103540394"/>
          <c:y val="0.24418604651162787"/>
          <c:w val="0.7172851625111106"/>
          <c:h val="0.6457160852713179"/>
        </c:manualLayout>
      </c:layout>
      <c:lineChart>
        <c:varyColors val="0"/>
        <c:ser>
          <c:idx val="0"/>
          <c:order val="0"/>
          <c:tx>
            <c:strRef>
              <c:f>'Página1'!$B$3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'Página1'!$A$4:$A$15</c:f>
            </c:strRef>
          </c:cat>
          <c:val>
            <c:numRef>
              <c:f>'Página1'!$B$4:$B$15</c:f>
            </c:numRef>
          </c:val>
          <c:smooth val="0"/>
        </c:ser>
        <c:axId val="982437214"/>
        <c:axId val="1135919289"/>
      </c:lineChart>
      <c:catAx>
        <c:axId val="982437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35919289"/>
      </c:catAx>
      <c:valAx>
        <c:axId val="11359192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2437214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'Página2'!$A$4:$A$15</c:f>
            </c:strRef>
          </c:cat>
          <c:val>
            <c:numRef>
              <c:f>'Página2'!$B$4:$B$15</c:f>
            </c:numRef>
          </c:val>
          <c:smooth val="0"/>
        </c:ser>
        <c:axId val="753805337"/>
        <c:axId val="1796346410"/>
      </c:lineChart>
      <c:catAx>
        <c:axId val="753805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96346410"/>
      </c:catAx>
      <c:valAx>
        <c:axId val="1796346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53805337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2095367231"/>
        <c:axId val="725049672"/>
      </c:lineChart>
      <c:catAx>
        <c:axId val="209536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25049672"/>
      </c:catAx>
      <c:valAx>
        <c:axId val="725049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95367231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1272616324"/>
        <c:axId val="1779668170"/>
      </c:lineChart>
      <c:catAx>
        <c:axId val="1272616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79668170"/>
      </c:catAx>
      <c:valAx>
        <c:axId val="1779668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72616324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3366CC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1401091457"/>
        <c:axId val="310449520"/>
      </c:lineChart>
      <c:catAx>
        <c:axId val="1401091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10449520"/>
      </c:catAx>
      <c:valAx>
        <c:axId val="31044952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01091457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'Página2'!$E$3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'Página2'!$D$4:$D$15</c:f>
            </c:strRef>
          </c:cat>
          <c:val>
            <c:numRef>
              <c:f>'Página2'!$E$4:$E$15</c:f>
            </c:numRef>
          </c:val>
          <c:smooth val="0"/>
        </c:ser>
        <c:axId val="172736566"/>
        <c:axId val="1832517134"/>
      </c:lineChart>
      <c:catAx>
        <c:axId val="172736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32517134"/>
      </c:catAx>
      <c:valAx>
        <c:axId val="183251713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2736566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B7B7B7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99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48286480"/>
        <c:axId val="286913080"/>
      </c:lineChart>
      <c:catAx>
        <c:axId val="4828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6913080"/>
      </c:catAx>
      <c:valAx>
        <c:axId val="2869130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8286480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predominantemente negativos durante o ano</a:t>
            </a:r>
          </a:p>
        </c:rich>
      </c:tx>
      <c:overlay val="0"/>
    </c:title>
    <c:plotArea>
      <c:layout>
        <c:manualLayout>
          <c:xMode val="edge"/>
          <c:yMode val="edge"/>
          <c:x val="0.11577868852459015"/>
          <c:y val="0.3227611940298508"/>
          <c:w val="0.635902692714072"/>
          <c:h val="0.5600746268656717"/>
        </c:manualLayout>
      </c:layout>
      <c:lineChart>
        <c:varyColors val="0"/>
        <c:ser>
          <c:idx val="0"/>
          <c:order val="0"/>
          <c:tx>
            <c:strRef>
              <c:f>'Página2'!$H$3</c:f>
            </c:strRef>
          </c:tx>
          <c:spPr>
            <a:ln cmpd="sng" w="19050">
              <a:solidFill>
                <a:srgbClr val="9900FF"/>
              </a:solidFill>
            </a:ln>
          </c:spPr>
          <c:marker>
            <c:symbol val="none"/>
          </c:marker>
          <c:trendline>
            <c:name/>
            <c:spPr>
              <a:ln w="38100">
                <a:solidFill>
                  <a:srgbClr val="999999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'Página2'!$G$4:$G$15</c:f>
            </c:strRef>
          </c:cat>
          <c:val>
            <c:numRef>
              <c:f>'Página2'!$H$4:$H$15</c:f>
            </c:numRef>
          </c:val>
          <c:smooth val="0"/>
        </c:ser>
        <c:axId val="2052582023"/>
        <c:axId val="456723851"/>
      </c:lineChart>
      <c:catAx>
        <c:axId val="2052582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56723851"/>
      </c:catAx>
      <c:valAx>
        <c:axId val="45672385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FFFFFF"/>
                </a:solidFill>
              </a:defRPr>
            </a:pPr>
          </a:p>
        </c:txPr>
        <c:crossAx val="2052582023"/>
      </c:valAx>
    </c:plotArea>
    <c:legend>
      <c:legendPos val="r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'Página4'!$F$3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'Página4'!$E$4:$E$15</c:f>
            </c:strRef>
          </c:cat>
          <c:val>
            <c:numRef>
              <c:f>'Página4'!$F$4:$F$15</c:f>
            </c:numRef>
          </c:val>
          <c:smooth val="0"/>
        </c:ser>
        <c:axId val="522911347"/>
        <c:axId val="175872337"/>
      </c:lineChart>
      <c:catAx>
        <c:axId val="522911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5872337"/>
      </c:catAx>
      <c:valAx>
        <c:axId val="175872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2911347"/>
      </c:valAx>
    </c:plotArea>
    <c:legend>
      <c:legendPos val="r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'Página4'!$I$3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'Página4'!$H$4:$H$15</c:f>
            </c:strRef>
          </c:cat>
          <c:val>
            <c:numRef>
              <c:f>'Página4'!$I$4:$I$15</c:f>
            </c:numRef>
          </c:val>
          <c:smooth val="0"/>
        </c:ser>
        <c:axId val="1215378773"/>
        <c:axId val="257334857"/>
      </c:lineChart>
      <c:catAx>
        <c:axId val="1215378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57334857"/>
      </c:catAx>
      <c:valAx>
        <c:axId val="257334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15378773"/>
      </c:valAx>
    </c:plotArea>
    <c:legend>
      <c:legendPos val="r"/>
      <c:overlay val="0"/>
    </c:legend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'Página5'!$C$3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'Página5'!$B$4:$B$15</c:f>
            </c:strRef>
          </c:cat>
          <c:val>
            <c:numRef>
              <c:f>'Página5'!$C$4:$C$15</c:f>
            </c:numRef>
          </c:val>
          <c:smooth val="0"/>
        </c:ser>
        <c:axId val="1061078455"/>
        <c:axId val="1957672167"/>
      </c:lineChart>
      <c:catAx>
        <c:axId val="1061078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57672167"/>
      </c:catAx>
      <c:valAx>
        <c:axId val="1957672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61078455"/>
      </c:valAx>
    </c:plotArea>
    <c:legend>
      <c:legendPos val="r"/>
      <c:overlay val="0"/>
    </c:legend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Investimentos x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'Página5'!$F$3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'Página5'!$E$4:$E$15</c:f>
            </c:strRef>
          </c:cat>
          <c:val>
            <c:numRef>
              <c:f>'Página5'!$F$4:$F$15</c:f>
            </c:numRef>
          </c:val>
          <c:smooth val="0"/>
        </c:ser>
        <c:axId val="1852787480"/>
        <c:axId val="288956755"/>
      </c:lineChart>
      <c:catAx>
        <c:axId val="185278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8956755"/>
      </c:catAx>
      <c:valAx>
        <c:axId val="288956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Investimentos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52787480"/>
      </c:valAx>
    </c:plotArea>
    <c:legend>
      <c:legendPos val="r"/>
      <c:overlay val="0"/>
    </c:legend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'Página5'!$H$4:$H$15</c:f>
            </c:strRef>
          </c:cat>
          <c:val>
            <c:numRef>
              <c:f>'Página5'!$I$4:$I$15</c:f>
            </c:numRef>
          </c:val>
          <c:smooth val="0"/>
        </c:ser>
        <c:axId val="211518576"/>
        <c:axId val="721231402"/>
      </c:lineChart>
      <c:catAx>
        <c:axId val="21151857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21231402"/>
      </c:catAx>
      <c:valAx>
        <c:axId val="721231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151857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762000</xdr:colOff>
      <xdr:row>0</xdr:row>
      <xdr:rowOff>76200</xdr:rowOff>
    </xdr:from>
    <xdr:to>
      <xdr:col>7</xdr:col>
      <xdr:colOff>714375</xdr:colOff>
      <xdr:row>14</xdr:row>
      <xdr:rowOff>152400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781050</xdr:colOff>
      <xdr:row>0</xdr:row>
      <xdr:rowOff>95250</xdr:rowOff>
    </xdr:from>
    <xdr:to>
      <xdr:col>12</xdr:col>
      <xdr:colOff>723900</xdr:colOff>
      <xdr:row>14</xdr:row>
      <xdr:rowOff>152400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2</xdr:col>
      <xdr:colOff>723900</xdr:colOff>
      <xdr:row>15</xdr:row>
      <xdr:rowOff>104775</xdr:rowOff>
    </xdr:from>
    <xdr:to>
      <xdr:col>7</xdr:col>
      <xdr:colOff>666750</xdr:colOff>
      <xdr:row>29</xdr:row>
      <xdr:rowOff>161925</xdr:rowOff>
    </xdr:to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847725</xdr:colOff>
      <xdr:row>15</xdr:row>
      <xdr:rowOff>104775</xdr:rowOff>
    </xdr:from>
    <xdr:to>
      <xdr:col>12</xdr:col>
      <xdr:colOff>923925</xdr:colOff>
      <xdr:row>29</xdr:row>
      <xdr:rowOff>161925</xdr:rowOff>
    </xdr:to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723900</xdr:colOff>
      <xdr:row>30</xdr:row>
      <xdr:rowOff>66675</xdr:rowOff>
    </xdr:from>
    <xdr:to>
      <xdr:col>7</xdr:col>
      <xdr:colOff>666750</xdr:colOff>
      <xdr:row>44</xdr:row>
      <xdr:rowOff>123825</xdr:rowOff>
    </xdr:to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7</xdr:col>
      <xdr:colOff>781050</xdr:colOff>
      <xdr:row>30</xdr:row>
      <xdr:rowOff>66675</xdr:rowOff>
    </xdr:from>
    <xdr:to>
      <xdr:col>12</xdr:col>
      <xdr:colOff>857250</xdr:colOff>
      <xdr:row>44</xdr:row>
      <xdr:rowOff>123825</xdr:rowOff>
    </xdr:to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7</xdr:col>
      <xdr:colOff>695325</xdr:colOff>
      <xdr:row>45</xdr:row>
      <xdr:rowOff>57150</xdr:rowOff>
    </xdr:from>
    <xdr:to>
      <xdr:col>12</xdr:col>
      <xdr:colOff>771525</xdr:colOff>
      <xdr:row>59</xdr:row>
      <xdr:rowOff>114300</xdr:rowOff>
    </xdr:to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85725</xdr:colOff>
      <xdr:row>15</xdr:row>
      <xdr:rowOff>114300</xdr:rowOff>
    </xdr:from>
    <xdr:to>
      <xdr:col>4</xdr:col>
      <xdr:colOff>352425</xdr:colOff>
      <xdr:row>28</xdr:row>
      <xdr:rowOff>57150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476250</xdr:colOff>
      <xdr:row>15</xdr:row>
      <xdr:rowOff>123825</xdr:rowOff>
    </xdr:from>
    <xdr:to>
      <xdr:col>8</xdr:col>
      <xdr:colOff>723900</xdr:colOff>
      <xdr:row>28</xdr:row>
      <xdr:rowOff>57150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847725</xdr:colOff>
      <xdr:row>13</xdr:row>
      <xdr:rowOff>66675</xdr:rowOff>
    </xdr:from>
    <xdr:to>
      <xdr:col>13</xdr:col>
      <xdr:colOff>685800</xdr:colOff>
      <xdr:row>28</xdr:row>
      <xdr:rowOff>85725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809625</xdr:colOff>
      <xdr:row>28</xdr:row>
      <xdr:rowOff>152400</xdr:rowOff>
    </xdr:from>
    <xdr:to>
      <xdr:col>13</xdr:col>
      <xdr:colOff>676275</xdr:colOff>
      <xdr:row>41</xdr:row>
      <xdr:rowOff>104775</xdr:rowOff>
    </xdr:to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1</xdr:col>
      <xdr:colOff>914400</xdr:colOff>
      <xdr:row>28</xdr:row>
      <xdr:rowOff>180975</xdr:rowOff>
    </xdr:from>
    <xdr:to>
      <xdr:col>7</xdr:col>
      <xdr:colOff>542925</xdr:colOff>
      <xdr:row>41</xdr:row>
      <xdr:rowOff>114300</xdr:rowOff>
    </xdr:to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8</xdr:col>
      <xdr:colOff>866775</xdr:colOff>
      <xdr:row>42</xdr:row>
      <xdr:rowOff>19050</xdr:rowOff>
    </xdr:from>
    <xdr:to>
      <xdr:col>13</xdr:col>
      <xdr:colOff>733425</xdr:colOff>
      <xdr:row>54</xdr:row>
      <xdr:rowOff>171450</xdr:rowOff>
    </xdr:to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8</xdr:col>
      <xdr:colOff>895350</xdr:colOff>
      <xdr:row>55</xdr:row>
      <xdr:rowOff>57150</xdr:rowOff>
    </xdr:from>
    <xdr:to>
      <xdr:col>13</xdr:col>
      <xdr:colOff>723900</xdr:colOff>
      <xdr:row>68</xdr:row>
      <xdr:rowOff>9525</xdr:rowOff>
    </xdr:to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47625</xdr:colOff>
      <xdr:row>18</xdr:row>
      <xdr:rowOff>142875</xdr:rowOff>
    </xdr:from>
    <xdr:to>
      <xdr:col>7</xdr:col>
      <xdr:colOff>952500</xdr:colOff>
      <xdr:row>36</xdr:row>
      <xdr:rowOff>76200</xdr:rowOff>
    </xdr:to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666750</xdr:colOff>
      <xdr:row>1</xdr:row>
      <xdr:rowOff>57150</xdr:rowOff>
    </xdr:from>
    <xdr:to>
      <xdr:col>6</xdr:col>
      <xdr:colOff>190500</xdr:colOff>
      <xdr:row>17</xdr:row>
      <xdr:rowOff>133350</xdr:rowOff>
    </xdr:to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523875</xdr:colOff>
      <xdr:row>21</xdr:row>
      <xdr:rowOff>66675</xdr:rowOff>
    </xdr:from>
    <xdr:to>
      <xdr:col>3</xdr:col>
      <xdr:colOff>885825</xdr:colOff>
      <xdr:row>31</xdr:row>
      <xdr:rowOff>76200</xdr:rowOff>
    </xdr:to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57150</xdr:colOff>
      <xdr:row>21</xdr:row>
      <xdr:rowOff>95250</xdr:rowOff>
    </xdr:from>
    <xdr:to>
      <xdr:col>7</xdr:col>
      <xdr:colOff>342900</xdr:colOff>
      <xdr:row>31</xdr:row>
      <xdr:rowOff>57150</xdr:rowOff>
    </xdr:to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7</xdr:col>
      <xdr:colOff>428625</xdr:colOff>
      <xdr:row>21</xdr:row>
      <xdr:rowOff>95250</xdr:rowOff>
    </xdr:from>
    <xdr:to>
      <xdr:col>10</xdr:col>
      <xdr:colOff>171450</xdr:colOff>
      <xdr:row>29</xdr:row>
      <xdr:rowOff>114300</xdr:rowOff>
    </xdr:to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3</v>
      </c>
      <c r="B3" s="1" t="s">
        <v>4</v>
      </c>
    </row>
    <row r="4">
      <c r="A4" s="1" t="s">
        <v>5</v>
      </c>
      <c r="B4" s="1">
        <v>800.0</v>
      </c>
    </row>
    <row r="5">
      <c r="A5" s="1" t="s">
        <v>6</v>
      </c>
      <c r="B5" s="1">
        <v>400.0</v>
      </c>
    </row>
    <row r="6">
      <c r="A6" s="1" t="s">
        <v>7</v>
      </c>
      <c r="B6" s="1">
        <v>1100.0</v>
      </c>
    </row>
    <row r="7">
      <c r="A7" s="1" t="s">
        <v>8</v>
      </c>
      <c r="B7" s="1">
        <v>400.0</v>
      </c>
    </row>
    <row r="8">
      <c r="A8" s="1" t="s">
        <v>9</v>
      </c>
      <c r="B8" s="1">
        <v>500.0</v>
      </c>
      <c r="N8" s="2"/>
    </row>
    <row r="9">
      <c r="A9" s="1" t="s">
        <v>10</v>
      </c>
      <c r="B9" s="1">
        <v>750.0</v>
      </c>
    </row>
    <row r="10">
      <c r="A10" s="1" t="s">
        <v>11</v>
      </c>
      <c r="B10" s="1">
        <v>1500.0</v>
      </c>
    </row>
    <row r="11">
      <c r="A11" s="1" t="s">
        <v>12</v>
      </c>
      <c r="B11" s="1">
        <v>650.0</v>
      </c>
      <c r="I11" s="7"/>
    </row>
    <row r="12">
      <c r="A12" s="1" t="s">
        <v>13</v>
      </c>
      <c r="B12" s="1">
        <v>850.0</v>
      </c>
    </row>
    <row r="13">
      <c r="A13" s="1" t="s">
        <v>14</v>
      </c>
      <c r="B13" s="1">
        <v>400.0</v>
      </c>
    </row>
    <row r="14">
      <c r="A14" s="1" t="s">
        <v>15</v>
      </c>
      <c r="B14" s="1">
        <v>1000.0</v>
      </c>
    </row>
    <row r="15">
      <c r="A15" s="1" t="s">
        <v>16</v>
      </c>
      <c r="B15" s="1">
        <v>720.0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</row>
    <row r="3">
      <c r="A3" s="1" t="s">
        <v>3</v>
      </c>
      <c r="B3" s="1" t="s">
        <v>4</v>
      </c>
      <c r="D3" s="1" t="s">
        <v>3</v>
      </c>
      <c r="E3" s="1" t="s">
        <v>4</v>
      </c>
      <c r="G3" s="1" t="s">
        <v>3</v>
      </c>
      <c r="H3" s="1" t="s">
        <v>4</v>
      </c>
    </row>
    <row r="4">
      <c r="A4" s="1" t="s">
        <v>5</v>
      </c>
      <c r="B4" s="1">
        <v>800.0</v>
      </c>
      <c r="D4" s="1" t="s">
        <v>5</v>
      </c>
      <c r="E4" s="1">
        <v>800.0</v>
      </c>
      <c r="G4" s="1" t="s">
        <v>5</v>
      </c>
      <c r="H4" s="1">
        <v>800.0</v>
      </c>
    </row>
    <row r="5">
      <c r="A5" s="1" t="s">
        <v>6</v>
      </c>
      <c r="B5" s="1">
        <v>400.0</v>
      </c>
      <c r="D5" s="1" t="s">
        <v>6</v>
      </c>
      <c r="E5" s="1">
        <v>400.0</v>
      </c>
      <c r="G5" s="1" t="s">
        <v>6</v>
      </c>
      <c r="H5" s="1">
        <v>400.0</v>
      </c>
    </row>
    <row r="6">
      <c r="A6" s="1" t="s">
        <v>7</v>
      </c>
      <c r="B6" s="1">
        <v>1100.0</v>
      </c>
      <c r="D6" s="1" t="s">
        <v>7</v>
      </c>
      <c r="E6" s="1">
        <v>-1100.0</v>
      </c>
      <c r="G6" s="1" t="s">
        <v>7</v>
      </c>
      <c r="H6" s="1">
        <v>-55.0</v>
      </c>
    </row>
    <row r="7">
      <c r="A7" s="1" t="s">
        <v>8</v>
      </c>
      <c r="B7" s="1">
        <v>400.0</v>
      </c>
      <c r="D7" s="1" t="s">
        <v>8</v>
      </c>
      <c r="E7" s="1">
        <v>-400.0</v>
      </c>
      <c r="G7" s="1" t="s">
        <v>8</v>
      </c>
      <c r="H7" s="1">
        <v>20.0</v>
      </c>
    </row>
    <row r="8">
      <c r="A8" s="1" t="s">
        <v>9</v>
      </c>
      <c r="B8" s="1">
        <v>500.0</v>
      </c>
      <c r="D8" s="1" t="s">
        <v>9</v>
      </c>
      <c r="E8" s="1">
        <v>-500.0</v>
      </c>
      <c r="G8" s="1" t="s">
        <v>9</v>
      </c>
      <c r="H8" s="1">
        <v>-25.0</v>
      </c>
    </row>
    <row r="9">
      <c r="A9" s="1" t="s">
        <v>10</v>
      </c>
      <c r="B9" s="1">
        <v>750.0</v>
      </c>
      <c r="D9" s="1" t="s">
        <v>10</v>
      </c>
      <c r="E9" s="1">
        <v>-750.0</v>
      </c>
      <c r="G9" s="1" t="s">
        <v>10</v>
      </c>
      <c r="H9" s="3">
        <v>37.5</v>
      </c>
    </row>
    <row r="10">
      <c r="A10" s="1" t="s">
        <v>11</v>
      </c>
      <c r="B10" s="1">
        <v>1500.0</v>
      </c>
      <c r="D10" s="1" t="s">
        <v>11</v>
      </c>
      <c r="E10" s="1">
        <v>-1500.0</v>
      </c>
      <c r="G10" s="1" t="s">
        <v>11</v>
      </c>
      <c r="H10" s="3">
        <v>-75.0</v>
      </c>
    </row>
    <row r="11">
      <c r="A11" s="1" t="s">
        <v>12</v>
      </c>
      <c r="B11" s="1">
        <v>650.0</v>
      </c>
      <c r="D11" s="1" t="s">
        <v>12</v>
      </c>
      <c r="E11" s="1">
        <v>-650.0</v>
      </c>
      <c r="G11" s="1" t="s">
        <v>12</v>
      </c>
      <c r="H11" s="3">
        <v>32.5</v>
      </c>
    </row>
    <row r="12">
      <c r="A12" s="1" t="s">
        <v>13</v>
      </c>
      <c r="B12" s="1">
        <v>850.0</v>
      </c>
      <c r="D12" s="1" t="s">
        <v>13</v>
      </c>
      <c r="E12" s="1">
        <v>-850.0</v>
      </c>
      <c r="G12" s="1" t="s">
        <v>13</v>
      </c>
      <c r="H12" s="3">
        <v>-42.5</v>
      </c>
    </row>
    <row r="13">
      <c r="A13" s="1" t="s">
        <v>14</v>
      </c>
      <c r="B13" s="1">
        <v>400.0</v>
      </c>
      <c r="D13" s="1" t="s">
        <v>14</v>
      </c>
      <c r="E13" s="1">
        <v>-400.0</v>
      </c>
      <c r="G13" s="1" t="s">
        <v>14</v>
      </c>
      <c r="H13" s="3">
        <v>20.0</v>
      </c>
    </row>
    <row r="14">
      <c r="A14" s="1" t="s">
        <v>15</v>
      </c>
      <c r="B14" s="1">
        <v>1000.0</v>
      </c>
      <c r="D14" s="1" t="s">
        <v>15</v>
      </c>
      <c r="E14" s="1">
        <v>-1000.0</v>
      </c>
      <c r="G14" s="1" t="s">
        <v>15</v>
      </c>
      <c r="H14" s="3">
        <v>-50.0</v>
      </c>
    </row>
    <row r="15">
      <c r="A15" s="1" t="s">
        <v>16</v>
      </c>
      <c r="B15" s="1">
        <v>720.0</v>
      </c>
      <c r="D15" s="1" t="s">
        <v>16</v>
      </c>
      <c r="E15" s="1">
        <v>-720.0</v>
      </c>
      <c r="G15" s="1" t="s">
        <v>16</v>
      </c>
      <c r="H15" s="3">
        <v>36.0</v>
      </c>
    </row>
    <row r="16">
      <c r="H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1"/>
      <c r="F4" s="1"/>
      <c r="I4" s="1"/>
    </row>
    <row r="6">
      <c r="C6" s="1"/>
      <c r="D6" s="1"/>
      <c r="F6" s="1"/>
      <c r="G6" s="1"/>
      <c r="I6" s="1"/>
      <c r="J6" s="1"/>
    </row>
    <row r="7">
      <c r="A7" s="1">
        <v>2017.0</v>
      </c>
      <c r="B7" s="1" t="s">
        <v>0</v>
      </c>
      <c r="E7" s="1" t="s">
        <v>1</v>
      </c>
      <c r="H7" s="1" t="s">
        <v>2</v>
      </c>
      <c r="J7" s="1"/>
    </row>
    <row r="8">
      <c r="J8" s="1"/>
    </row>
    <row r="9">
      <c r="B9" s="1" t="s">
        <v>3</v>
      </c>
      <c r="C9" s="1" t="s">
        <v>4</v>
      </c>
      <c r="E9" s="1" t="s">
        <v>3</v>
      </c>
      <c r="F9" s="1" t="s">
        <v>4</v>
      </c>
      <c r="H9" s="1" t="s">
        <v>3</v>
      </c>
      <c r="I9" s="1" t="s">
        <v>4</v>
      </c>
      <c r="J9" s="1"/>
    </row>
    <row r="10">
      <c r="B10" s="1" t="s">
        <v>5</v>
      </c>
      <c r="C10" s="1">
        <v>800.0</v>
      </c>
      <c r="E10" s="1" t="s">
        <v>5</v>
      </c>
      <c r="F10" s="1">
        <v>800.0</v>
      </c>
      <c r="H10" s="1" t="s">
        <v>5</v>
      </c>
      <c r="I10" s="1">
        <v>800.0</v>
      </c>
      <c r="J10" s="1"/>
      <c r="K10" s="2"/>
    </row>
    <row r="11">
      <c r="B11" s="1" t="s">
        <v>6</v>
      </c>
      <c r="C11" s="1">
        <v>400.0</v>
      </c>
      <c r="E11" s="1" t="s">
        <v>6</v>
      </c>
      <c r="F11" s="1">
        <v>400.0</v>
      </c>
      <c r="H11" s="1" t="s">
        <v>6</v>
      </c>
      <c r="I11" s="1">
        <v>400.0</v>
      </c>
      <c r="J11" s="1"/>
      <c r="K11">
        <f>100-16.67</f>
        <v>83.33</v>
      </c>
    </row>
    <row r="12">
      <c r="B12" s="1" t="s">
        <v>7</v>
      </c>
      <c r="C12" s="1">
        <v>1100.0</v>
      </c>
      <c r="E12" s="1" t="s">
        <v>7</v>
      </c>
      <c r="F12" s="1">
        <v>-1100.0</v>
      </c>
      <c r="H12" s="1" t="s">
        <v>7</v>
      </c>
      <c r="I12" s="1">
        <v>-55.0</v>
      </c>
      <c r="J12" s="3"/>
      <c r="K12" s="4">
        <v>40000.0</v>
      </c>
    </row>
    <row r="13">
      <c r="B13" s="1" t="s">
        <v>8</v>
      </c>
      <c r="C13" s="1">
        <v>400.0</v>
      </c>
      <c r="E13" s="1" t="s">
        <v>8</v>
      </c>
      <c r="F13" s="1">
        <v>-400.0</v>
      </c>
      <c r="H13" s="1" t="s">
        <v>8</v>
      </c>
      <c r="I13" s="1">
        <v>20.0</v>
      </c>
      <c r="J13" s="3"/>
    </row>
    <row r="14">
      <c r="B14" s="1" t="s">
        <v>9</v>
      </c>
      <c r="C14" s="1">
        <v>500.0</v>
      </c>
      <c r="E14" s="1" t="s">
        <v>9</v>
      </c>
      <c r="F14" s="1">
        <v>-500.0</v>
      </c>
      <c r="H14" s="1" t="s">
        <v>9</v>
      </c>
      <c r="I14" s="1">
        <v>-25.0</v>
      </c>
      <c r="J14" s="3"/>
    </row>
    <row r="15">
      <c r="B15" s="1" t="s">
        <v>10</v>
      </c>
      <c r="C15" s="1">
        <v>750.0</v>
      </c>
      <c r="E15" s="1" t="s">
        <v>10</v>
      </c>
      <c r="F15" s="1">
        <v>-750.0</v>
      </c>
      <c r="H15" s="1" t="s">
        <v>10</v>
      </c>
      <c r="I15" s="3">
        <v>37.5</v>
      </c>
      <c r="J15" s="3"/>
    </row>
    <row r="16">
      <c r="B16" s="1" t="s">
        <v>11</v>
      </c>
      <c r="C16" s="1">
        <v>1500.0</v>
      </c>
      <c r="E16" s="1" t="s">
        <v>11</v>
      </c>
      <c r="F16" s="1">
        <v>-1500.0</v>
      </c>
      <c r="H16" s="1" t="s">
        <v>11</v>
      </c>
      <c r="I16" s="3">
        <v>-75.0</v>
      </c>
      <c r="J16" s="3"/>
    </row>
    <row r="17">
      <c r="B17" s="1" t="s">
        <v>12</v>
      </c>
      <c r="C17" s="1">
        <v>650.0</v>
      </c>
      <c r="E17" s="1" t="s">
        <v>12</v>
      </c>
      <c r="F17" s="1">
        <v>-650.0</v>
      </c>
      <c r="H17" s="1" t="s">
        <v>12</v>
      </c>
      <c r="I17" s="3">
        <v>32.5</v>
      </c>
      <c r="J17" s="3"/>
    </row>
    <row r="18">
      <c r="B18" s="1" t="s">
        <v>13</v>
      </c>
      <c r="C18" s="1">
        <v>850.0</v>
      </c>
      <c r="E18" s="1" t="s">
        <v>13</v>
      </c>
      <c r="F18" s="1">
        <v>-850.0</v>
      </c>
      <c r="H18" s="1" t="s">
        <v>13</v>
      </c>
      <c r="I18" s="3">
        <v>-42.5</v>
      </c>
      <c r="J18" s="3"/>
    </row>
    <row r="19">
      <c r="B19" s="1" t="s">
        <v>14</v>
      </c>
      <c r="C19" s="1">
        <v>400.0</v>
      </c>
      <c r="E19" s="1" t="s">
        <v>14</v>
      </c>
      <c r="F19" s="1">
        <v>-400.0</v>
      </c>
      <c r="H19" s="1" t="s">
        <v>14</v>
      </c>
      <c r="I19" s="3">
        <v>20.0</v>
      </c>
      <c r="J19" s="1"/>
    </row>
    <row r="20">
      <c r="B20" s="1" t="s">
        <v>15</v>
      </c>
      <c r="C20" s="1">
        <v>1000.0</v>
      </c>
      <c r="E20" s="1" t="s">
        <v>15</v>
      </c>
      <c r="F20" s="1">
        <v>-1000.0</v>
      </c>
      <c r="H20" s="1" t="s">
        <v>15</v>
      </c>
      <c r="I20" s="3">
        <v>-50.0</v>
      </c>
      <c r="J20" s="1"/>
    </row>
    <row r="21">
      <c r="B21" s="1" t="s">
        <v>16</v>
      </c>
      <c r="C21" s="1">
        <v>720.0</v>
      </c>
      <c r="E21" s="1" t="s">
        <v>16</v>
      </c>
      <c r="F21" s="1">
        <v>-720.0</v>
      </c>
      <c r="H21" s="1" t="s">
        <v>16</v>
      </c>
      <c r="I21" s="3">
        <v>36.0</v>
      </c>
      <c r="J21" s="1"/>
    </row>
    <row r="22">
      <c r="B22" s="1" t="s">
        <v>17</v>
      </c>
      <c r="C22" s="5">
        <f>COUNTIF(C10:C21,"&gt;0")/12</f>
        <v>1</v>
      </c>
      <c r="D22" s="1"/>
      <c r="E22" s="1" t="s">
        <v>17</v>
      </c>
      <c r="F22" s="5">
        <f>COUNTIF(F10:F21,"&gt;0")/12</f>
        <v>0.1666666667</v>
      </c>
      <c r="G22" s="1"/>
      <c r="H22" s="1" t="s">
        <v>17</v>
      </c>
      <c r="I22" s="5">
        <f>COUNTIF(I10:I21,"&gt;0")/12</f>
        <v>0.5833333333</v>
      </c>
      <c r="J22" s="1"/>
    </row>
    <row r="23">
      <c r="B23" s="1" t="s">
        <v>18</v>
      </c>
      <c r="C23" s="1">
        <f>SUM(C10:C21)</f>
        <v>9070</v>
      </c>
      <c r="D23" s="1"/>
      <c r="E23" s="1" t="s">
        <v>18</v>
      </c>
      <c r="F23" s="1">
        <f>SUM(F10:F21)</f>
        <v>-6670</v>
      </c>
      <c r="G23" s="1"/>
      <c r="H23" s="1" t="s">
        <v>18</v>
      </c>
      <c r="I23" s="1">
        <f>SUM(I10:I21)</f>
        <v>1098.5</v>
      </c>
      <c r="J23" s="1"/>
    </row>
    <row r="24">
      <c r="B24" s="1" t="s">
        <v>19</v>
      </c>
      <c r="C24" s="5">
        <f>C23/40000</f>
        <v>0.22675</v>
      </c>
      <c r="D24" s="1"/>
      <c r="E24" s="1" t="s">
        <v>19</v>
      </c>
      <c r="F24" s="5">
        <f>F23/40000</f>
        <v>-0.16675</v>
      </c>
      <c r="G24" s="1"/>
      <c r="H24" s="1" t="s">
        <v>19</v>
      </c>
      <c r="I24" s="5">
        <f>I23/40000</f>
        <v>0.0274625</v>
      </c>
      <c r="J24" s="1"/>
    </row>
    <row r="25">
      <c r="C25" s="1"/>
      <c r="D25" s="1"/>
      <c r="F25" s="1"/>
      <c r="G25" s="1"/>
      <c r="I25" s="1"/>
      <c r="J25" s="3"/>
    </row>
    <row r="26">
      <c r="C26" s="1"/>
      <c r="D26" s="1"/>
      <c r="F26" s="1"/>
      <c r="G26" s="1"/>
      <c r="I26" s="1"/>
      <c r="J26" s="3"/>
    </row>
    <row r="27">
      <c r="C27" s="1"/>
      <c r="D27" s="1"/>
      <c r="F27" s="1"/>
      <c r="G27" s="1"/>
      <c r="I27" s="1"/>
      <c r="J27" s="3"/>
    </row>
    <row r="28">
      <c r="C28" s="1"/>
      <c r="D28" s="1"/>
      <c r="F28" s="1"/>
      <c r="G28" s="1"/>
      <c r="I28" s="1"/>
      <c r="J28" s="3"/>
    </row>
    <row r="29">
      <c r="C29" s="1"/>
      <c r="D29" s="1"/>
      <c r="F29" s="1"/>
      <c r="G29" s="1"/>
      <c r="I29" s="1"/>
      <c r="J29" s="3"/>
    </row>
    <row r="30">
      <c r="C30" s="1"/>
      <c r="D30" s="1"/>
      <c r="F30" s="1"/>
      <c r="G30" s="1"/>
      <c r="I30" s="1"/>
      <c r="J30" s="3"/>
    </row>
    <row r="31">
      <c r="C31" s="1"/>
      <c r="D31" s="1"/>
      <c r="F31" s="1"/>
      <c r="G31" s="1"/>
      <c r="I31" s="1"/>
      <c r="J31" s="3"/>
    </row>
    <row r="32">
      <c r="C32" s="1"/>
      <c r="D32" s="6"/>
      <c r="F32" s="1"/>
      <c r="G32" s="6"/>
      <c r="I32" s="1"/>
      <c r="J32" s="6"/>
    </row>
    <row r="34">
      <c r="G3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2016.0</v>
      </c>
      <c r="B1" s="1" t="s">
        <v>0</v>
      </c>
      <c r="E1" s="1" t="s">
        <v>1</v>
      </c>
      <c r="H1" s="1" t="s">
        <v>2</v>
      </c>
    </row>
    <row r="3">
      <c r="B3" s="1" t="s">
        <v>3</v>
      </c>
      <c r="C3" s="1" t="s">
        <v>4</v>
      </c>
      <c r="E3" s="1" t="s">
        <v>3</v>
      </c>
      <c r="F3" s="1" t="s">
        <v>4</v>
      </c>
      <c r="H3" s="1" t="s">
        <v>3</v>
      </c>
      <c r="I3" s="1" t="s">
        <v>4</v>
      </c>
    </row>
    <row r="4">
      <c r="B4" s="1" t="s">
        <v>5</v>
      </c>
      <c r="C4" s="1">
        <v>800.0</v>
      </c>
      <c r="E4" s="1" t="s">
        <v>5</v>
      </c>
      <c r="F4" s="1">
        <v>3500.0</v>
      </c>
      <c r="H4" s="1" t="s">
        <v>5</v>
      </c>
      <c r="I4" s="1">
        <v>400.0</v>
      </c>
    </row>
    <row r="5">
      <c r="B5" s="1" t="s">
        <v>6</v>
      </c>
      <c r="C5" s="1">
        <v>400.0</v>
      </c>
      <c r="E5" s="1" t="s">
        <v>6</v>
      </c>
      <c r="F5" s="1">
        <v>5500.0</v>
      </c>
      <c r="H5" s="1" t="s">
        <v>6</v>
      </c>
      <c r="I5" s="1">
        <v>200.0</v>
      </c>
    </row>
    <row r="6">
      <c r="B6" s="1" t="s">
        <v>7</v>
      </c>
      <c r="C6" s="1">
        <v>1100.0</v>
      </c>
      <c r="E6" s="1" t="s">
        <v>7</v>
      </c>
      <c r="F6" s="1">
        <v>-1100.0</v>
      </c>
      <c r="H6" s="1" t="s">
        <v>7</v>
      </c>
      <c r="I6" s="1">
        <v>-55.0</v>
      </c>
    </row>
    <row r="7">
      <c r="B7" s="1" t="s">
        <v>8</v>
      </c>
      <c r="C7" s="1">
        <v>400.0</v>
      </c>
      <c r="E7" s="1" t="s">
        <v>8</v>
      </c>
      <c r="F7" s="1">
        <v>-400.0</v>
      </c>
      <c r="H7" s="1" t="s">
        <v>8</v>
      </c>
      <c r="I7" s="1">
        <v>20.0</v>
      </c>
    </row>
    <row r="8">
      <c r="B8" s="1" t="s">
        <v>9</v>
      </c>
      <c r="C8" s="1">
        <v>500.0</v>
      </c>
      <c r="E8" s="1" t="s">
        <v>9</v>
      </c>
      <c r="F8" s="1">
        <v>-500.0</v>
      </c>
      <c r="H8" s="1" t="s">
        <v>9</v>
      </c>
      <c r="I8" s="1">
        <v>-25.0</v>
      </c>
    </row>
    <row r="9">
      <c r="B9" s="1" t="s">
        <v>10</v>
      </c>
      <c r="C9" s="1">
        <v>750.0</v>
      </c>
      <c r="E9" s="1" t="s">
        <v>10</v>
      </c>
      <c r="F9" s="1">
        <v>-750.0</v>
      </c>
      <c r="H9" s="1" t="s">
        <v>10</v>
      </c>
      <c r="I9" s="3">
        <v>37.5</v>
      </c>
    </row>
    <row r="10">
      <c r="B10" s="1" t="s">
        <v>11</v>
      </c>
      <c r="C10" s="1">
        <v>1500.0</v>
      </c>
      <c r="E10" s="1" t="s">
        <v>11</v>
      </c>
      <c r="F10" s="1">
        <v>-1500.0</v>
      </c>
      <c r="H10" s="1" t="s">
        <v>11</v>
      </c>
      <c r="I10" s="3">
        <v>-75.0</v>
      </c>
    </row>
    <row r="11">
      <c r="B11" s="1" t="s">
        <v>12</v>
      </c>
      <c r="C11" s="1">
        <v>650.0</v>
      </c>
      <c r="E11" s="1" t="s">
        <v>12</v>
      </c>
      <c r="F11" s="1">
        <v>-650.0</v>
      </c>
      <c r="H11" s="1" t="s">
        <v>12</v>
      </c>
      <c r="I11" s="3">
        <v>32.5</v>
      </c>
    </row>
    <row r="12">
      <c r="B12" s="1" t="s">
        <v>13</v>
      </c>
      <c r="C12" s="1">
        <v>850.0</v>
      </c>
      <c r="E12" s="1" t="s">
        <v>13</v>
      </c>
      <c r="F12" s="1">
        <v>-850.0</v>
      </c>
      <c r="H12" s="1" t="s">
        <v>13</v>
      </c>
      <c r="I12" s="3">
        <v>-42.5</v>
      </c>
    </row>
    <row r="13">
      <c r="B13" s="1" t="s">
        <v>14</v>
      </c>
      <c r="C13" s="1">
        <v>400.0</v>
      </c>
      <c r="E13" s="1" t="s">
        <v>14</v>
      </c>
      <c r="F13" s="1">
        <v>-400.0</v>
      </c>
      <c r="H13" s="1" t="s">
        <v>14</v>
      </c>
      <c r="I13" s="3">
        <v>20.0</v>
      </c>
    </row>
    <row r="14">
      <c r="B14" s="1" t="s">
        <v>15</v>
      </c>
      <c r="C14" s="1">
        <v>1000.0</v>
      </c>
      <c r="E14" s="1" t="s">
        <v>15</v>
      </c>
      <c r="F14" s="1">
        <v>-1000.0</v>
      </c>
      <c r="H14" s="1" t="s">
        <v>15</v>
      </c>
      <c r="I14" s="3">
        <v>-50.0</v>
      </c>
    </row>
    <row r="15">
      <c r="B15" s="1" t="s">
        <v>16</v>
      </c>
      <c r="C15" s="1">
        <v>720.0</v>
      </c>
      <c r="E15" s="1" t="s">
        <v>16</v>
      </c>
      <c r="F15" s="1">
        <v>-720.0</v>
      </c>
      <c r="H15" s="1" t="s">
        <v>16</v>
      </c>
      <c r="I15" s="3">
        <v>36.0</v>
      </c>
    </row>
    <row r="16">
      <c r="B16" s="1" t="s">
        <v>17</v>
      </c>
      <c r="C16" s="6">
        <f>COUNTIF(C4:C15,"&gt;0")/12</f>
        <v>1</v>
      </c>
      <c r="E16" s="1" t="s">
        <v>17</v>
      </c>
      <c r="F16" s="6">
        <f>COUNTIF(F4:F15,"&gt;0")/12</f>
        <v>0.1666666667</v>
      </c>
      <c r="H16" s="1" t="s">
        <v>17</v>
      </c>
      <c r="I16" s="6">
        <f>COUNTIF(I4:I15,"&gt;0")/12</f>
        <v>0.5833333333</v>
      </c>
    </row>
    <row r="17">
      <c r="B17" s="1" t="s">
        <v>18</v>
      </c>
      <c r="C17">
        <f>SUM(C4:C15)</f>
        <v>9070</v>
      </c>
      <c r="E17" s="1" t="s">
        <v>18</v>
      </c>
      <c r="F17">
        <f>SUM(F4:F15)</f>
        <v>1130</v>
      </c>
      <c r="H17" s="1" t="s">
        <v>18</v>
      </c>
      <c r="I17">
        <f>SUM(I4:I15)</f>
        <v>498.5</v>
      </c>
    </row>
    <row r="18">
      <c r="B18" s="1" t="s">
        <v>19</v>
      </c>
      <c r="C18" s="6">
        <f>C17/40000</f>
        <v>0.22675</v>
      </c>
      <c r="E18" s="1" t="s">
        <v>19</v>
      </c>
      <c r="F18" s="6">
        <f>F17/40000</f>
        <v>0.02825</v>
      </c>
      <c r="H18" s="1" t="s">
        <v>19</v>
      </c>
      <c r="I18" s="6">
        <f>I17/40000</f>
        <v>0.0124625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2015.0</v>
      </c>
      <c r="B1" s="1" t="s">
        <v>0</v>
      </c>
      <c r="E1" s="1" t="s">
        <v>1</v>
      </c>
      <c r="H1" s="1" t="s">
        <v>2</v>
      </c>
    </row>
    <row r="3">
      <c r="B3" s="1" t="s">
        <v>3</v>
      </c>
      <c r="C3" s="1" t="s">
        <v>4</v>
      </c>
      <c r="E3" s="1" t="s">
        <v>3</v>
      </c>
      <c r="F3" s="1" t="s">
        <v>4</v>
      </c>
      <c r="H3" s="1" t="s">
        <v>3</v>
      </c>
      <c r="I3" s="1" t="s">
        <v>4</v>
      </c>
    </row>
    <row r="4">
      <c r="B4" s="1" t="s">
        <v>5</v>
      </c>
      <c r="C4" s="1">
        <v>400.0</v>
      </c>
      <c r="D4" s="1"/>
      <c r="E4" s="1" t="s">
        <v>5</v>
      </c>
      <c r="F4" s="1">
        <v>200.0</v>
      </c>
      <c r="H4" s="1" t="s">
        <v>5</v>
      </c>
      <c r="I4" s="1">
        <v>200.0</v>
      </c>
    </row>
    <row r="5">
      <c r="B5" s="1" t="s">
        <v>6</v>
      </c>
      <c r="C5" s="1">
        <v>400.0</v>
      </c>
      <c r="D5" s="1"/>
      <c r="E5" s="1" t="s">
        <v>6</v>
      </c>
      <c r="F5" s="1">
        <v>200.0</v>
      </c>
      <c r="H5" s="1" t="s">
        <v>6</v>
      </c>
      <c r="I5" s="1">
        <v>200.0</v>
      </c>
    </row>
    <row r="6">
      <c r="B6" s="1" t="s">
        <v>7</v>
      </c>
      <c r="C6" s="1">
        <v>400.0</v>
      </c>
      <c r="D6" s="1"/>
      <c r="E6" s="1" t="s">
        <v>7</v>
      </c>
      <c r="F6" s="1">
        <v>200.0</v>
      </c>
      <c r="H6" s="1" t="s">
        <v>7</v>
      </c>
      <c r="I6" s="1">
        <v>200.0</v>
      </c>
    </row>
    <row r="7">
      <c r="B7" s="1" t="s">
        <v>8</v>
      </c>
      <c r="C7" s="1">
        <v>400.0</v>
      </c>
      <c r="D7" s="1"/>
      <c r="E7" s="1" t="s">
        <v>8</v>
      </c>
      <c r="F7" s="1">
        <v>200.0</v>
      </c>
      <c r="H7" s="1" t="s">
        <v>8</v>
      </c>
      <c r="I7" s="1">
        <v>200.0</v>
      </c>
    </row>
    <row r="8">
      <c r="B8" s="1" t="s">
        <v>9</v>
      </c>
      <c r="C8" s="1">
        <v>400.0</v>
      </c>
      <c r="D8" s="1"/>
      <c r="E8" s="1" t="s">
        <v>9</v>
      </c>
      <c r="F8" s="1">
        <v>200.0</v>
      </c>
      <c r="H8" s="1" t="s">
        <v>9</v>
      </c>
      <c r="I8" s="1">
        <v>200.0</v>
      </c>
    </row>
    <row r="9">
      <c r="B9" s="1" t="s">
        <v>10</v>
      </c>
      <c r="C9" s="1">
        <v>400.0</v>
      </c>
      <c r="D9" s="1"/>
      <c r="E9" s="1" t="s">
        <v>10</v>
      </c>
      <c r="F9" s="1">
        <v>200.0</v>
      </c>
      <c r="H9" s="1" t="s">
        <v>10</v>
      </c>
      <c r="I9" s="1">
        <v>200.0</v>
      </c>
    </row>
    <row r="10">
      <c r="B10" s="1" t="s">
        <v>11</v>
      </c>
      <c r="C10" s="1">
        <v>0.0</v>
      </c>
      <c r="D10" s="1"/>
      <c r="E10" s="1" t="s">
        <v>11</v>
      </c>
      <c r="F10" s="1">
        <v>0.0</v>
      </c>
      <c r="H10" s="1" t="s">
        <v>11</v>
      </c>
      <c r="I10" s="1">
        <v>200.0</v>
      </c>
    </row>
    <row r="11">
      <c r="B11" s="1" t="s">
        <v>12</v>
      </c>
      <c r="C11" s="1">
        <v>0.0</v>
      </c>
      <c r="D11" s="1"/>
      <c r="E11" s="1" t="s">
        <v>12</v>
      </c>
      <c r="F11" s="1">
        <v>0.0</v>
      </c>
      <c r="H11" s="1" t="s">
        <v>12</v>
      </c>
      <c r="I11" s="1">
        <v>200.0</v>
      </c>
    </row>
    <row r="12">
      <c r="B12" s="1" t="s">
        <v>13</v>
      </c>
      <c r="C12" s="1">
        <v>0.0</v>
      </c>
      <c r="D12" s="1"/>
      <c r="E12" s="1" t="s">
        <v>13</v>
      </c>
      <c r="F12" s="1">
        <v>0.0</v>
      </c>
      <c r="H12" s="1" t="s">
        <v>13</v>
      </c>
      <c r="I12" s="1">
        <v>200.0</v>
      </c>
    </row>
    <row r="13">
      <c r="B13" s="1" t="s">
        <v>14</v>
      </c>
      <c r="C13" s="1">
        <v>0.0</v>
      </c>
      <c r="D13" s="1"/>
      <c r="E13" s="1" t="s">
        <v>14</v>
      </c>
      <c r="F13" s="1">
        <v>0.0</v>
      </c>
      <c r="H13" s="1" t="s">
        <v>14</v>
      </c>
      <c r="I13" s="1">
        <v>200.0</v>
      </c>
    </row>
    <row r="14">
      <c r="B14" s="1" t="s">
        <v>15</v>
      </c>
      <c r="C14" s="1">
        <v>0.0</v>
      </c>
      <c r="D14" s="1"/>
      <c r="E14" s="1" t="s">
        <v>15</v>
      </c>
      <c r="F14" s="1">
        <v>0.0</v>
      </c>
      <c r="H14" s="1" t="s">
        <v>15</v>
      </c>
      <c r="I14" s="1">
        <v>200.0</v>
      </c>
    </row>
    <row r="15">
      <c r="B15" s="1" t="s">
        <v>16</v>
      </c>
      <c r="C15" s="1">
        <v>0.0</v>
      </c>
      <c r="D15" s="1"/>
      <c r="E15" s="1" t="s">
        <v>16</v>
      </c>
      <c r="F15" s="1">
        <v>0.0</v>
      </c>
      <c r="H15" s="1" t="s">
        <v>16</v>
      </c>
      <c r="I15" s="1">
        <v>200.0</v>
      </c>
    </row>
    <row r="16">
      <c r="B16" s="1" t="s">
        <v>17</v>
      </c>
      <c r="C16" s="5">
        <f>COUNTIF(C4:C15,"&gt;0")/12</f>
        <v>0.5</v>
      </c>
      <c r="D16" s="1"/>
      <c r="E16" s="1" t="s">
        <v>17</v>
      </c>
      <c r="F16" s="5">
        <f>COUNTIF(F4:F15,"&gt;0")/12</f>
        <v>0.5</v>
      </c>
      <c r="G16" s="1"/>
      <c r="H16" s="1" t="s">
        <v>17</v>
      </c>
      <c r="I16" s="5">
        <f>COUNTIF(I4:I15,"&gt;0")/12</f>
        <v>1</v>
      </c>
    </row>
    <row r="17">
      <c r="B17" s="1" t="s">
        <v>18</v>
      </c>
      <c r="C17" s="1">
        <f>SUM(C4:C15)</f>
        <v>2400</v>
      </c>
      <c r="D17" s="1"/>
      <c r="E17" s="1" t="s">
        <v>18</v>
      </c>
      <c r="F17" s="1">
        <f>SUM(F4:F15)</f>
        <v>1200</v>
      </c>
      <c r="G17" s="1"/>
      <c r="H17" s="1" t="s">
        <v>18</v>
      </c>
      <c r="I17" s="1">
        <f>SUM(I4:I15)</f>
        <v>2400</v>
      </c>
    </row>
    <row r="18">
      <c r="B18" s="1" t="s">
        <v>19</v>
      </c>
      <c r="C18" s="5">
        <f>C17/40000</f>
        <v>0.06</v>
      </c>
      <c r="D18" s="1"/>
      <c r="E18" s="1" t="s">
        <v>19</v>
      </c>
      <c r="F18" s="5">
        <f>F17/40000</f>
        <v>0.03</v>
      </c>
      <c r="G18" s="1"/>
      <c r="H18" s="1" t="s">
        <v>19</v>
      </c>
      <c r="I18" s="5">
        <f>I17/40000</f>
        <v>0.06</v>
      </c>
    </row>
    <row r="19">
      <c r="B19" s="1" t="s">
        <v>20</v>
      </c>
      <c r="C19">
        <f>C17/12</f>
        <v>200</v>
      </c>
      <c r="E19" s="1" t="s">
        <v>20</v>
      </c>
      <c r="F19">
        <f>F17/12</f>
        <v>100</v>
      </c>
      <c r="H19" s="1" t="s">
        <v>20</v>
      </c>
      <c r="I19">
        <f>I17/12</f>
        <v>200</v>
      </c>
    </row>
    <row r="20">
      <c r="B20" s="1" t="s">
        <v>21</v>
      </c>
      <c r="C20">
        <f>MEDIAN(C4:C15)</f>
        <v>200</v>
      </c>
      <c r="E20" s="1" t="s">
        <v>21</v>
      </c>
      <c r="F20">
        <f>MEDIAN(F4:F15)</f>
        <v>100</v>
      </c>
      <c r="H20" s="1" t="s">
        <v>21</v>
      </c>
      <c r="I20">
        <f>MEDIAN(I4:I15)</f>
        <v>200</v>
      </c>
    </row>
  </sheetData>
  <drawing r:id="rId1"/>
</worksheet>
</file>