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ura Cursos\Proyecto Transporte de Carga\"/>
    </mc:Choice>
  </mc:AlternateContent>
  <xr:revisionPtr revIDLastSave="0" documentId="13_ncr:1_{34340E0E-74E3-47FC-8861-D32D29509AC9}" xr6:coauthVersionLast="47" xr6:coauthVersionMax="47" xr10:uidLastSave="{00000000-0000-0000-0000-000000000000}"/>
  <bookViews>
    <workbookView xWindow="20370" yWindow="-120" windowWidth="20640" windowHeight="11760" activeTab="1" xr2:uid="{CD525302-1B9C-42BA-910D-69804DEB1A14}"/>
  </bookViews>
  <sheets>
    <sheet name="Hoja1" sheetId="2" r:id="rId1"/>
    <sheet name="Hoja3" sheetId="4" r:id="rId2"/>
    <sheet name="Control de Envios" sheetId="1" r:id="rId3"/>
  </sheets>
  <definedNames>
    <definedName name="OrigenDatos">'Control de Envios'!$A$1:$M$33</definedName>
  </definedNames>
  <calcPr calcId="191029"/>
  <pivotCaches>
    <pivotCache cacheId="5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<sst xmlns="http://schemas.openxmlformats.org/spreadsheetml/2006/main" count="285" uniqueCount="44">
  <si>
    <t>Cliente</t>
  </si>
  <si>
    <t>Peso (Kg)</t>
  </si>
  <si>
    <t>Destino</t>
  </si>
  <si>
    <t>Carne Congelada</t>
  </si>
  <si>
    <t>Fecha Contrato</t>
  </si>
  <si>
    <t>Valor del Contrato</t>
  </si>
  <si>
    <t>Tipo de la Carga</t>
  </si>
  <si>
    <t>Tipo de Vehículo</t>
  </si>
  <si>
    <t>Origen</t>
  </si>
  <si>
    <t>Fecha de Salida</t>
  </si>
  <si>
    <t>Abierto</t>
  </si>
  <si>
    <t>Cerrado</t>
  </si>
  <si>
    <t>Camión frigorífico</t>
  </si>
  <si>
    <t>Camión Cerrado</t>
  </si>
  <si>
    <t>Estatus Contrato</t>
  </si>
  <si>
    <t>Estatus de Salida</t>
  </si>
  <si>
    <t>Fecha de Llegada</t>
  </si>
  <si>
    <t>Estatus de Llegada</t>
  </si>
  <si>
    <t>Librería Muchas Letras</t>
  </si>
  <si>
    <t>Figrorífico Mucho Frío</t>
  </si>
  <si>
    <t>Tecnología Vieja</t>
  </si>
  <si>
    <t>Eletrónica CortoCircuito</t>
  </si>
  <si>
    <t>Papelería Sin Papel</t>
  </si>
  <si>
    <t>Artículos de Papelería</t>
  </si>
  <si>
    <t>Libros</t>
  </si>
  <si>
    <t>Material de Oficina</t>
  </si>
  <si>
    <t>Notebook</t>
  </si>
  <si>
    <t>Smart TV</t>
  </si>
  <si>
    <t>Muebles de cocina</t>
  </si>
  <si>
    <t>Teléfono Móvil</t>
  </si>
  <si>
    <t>Completa - Con Retraso</t>
  </si>
  <si>
    <t>Completa - Puntual</t>
  </si>
  <si>
    <t>Pendiente - Con Retraso</t>
  </si>
  <si>
    <t>Pendiente - Puntual</t>
  </si>
  <si>
    <t>Sucursal 1</t>
  </si>
  <si>
    <t>Sucursal 3</t>
  </si>
  <si>
    <t>Sucursal 4</t>
  </si>
  <si>
    <t>Sucursal 6</t>
  </si>
  <si>
    <t>Sucursal 5</t>
  </si>
  <si>
    <t>Sucursal 2</t>
  </si>
  <si>
    <t>Utilitario</t>
  </si>
  <si>
    <t>Etiquetas de fila</t>
  </si>
  <si>
    <t>Suma de Valor del Contrato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</si>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</sst>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44" fontId="0" fillId="0" borderId="0" xfId="0" applyNumberFormat="1"/>
  </cellXfs>
  <cellStyles count="2">
    <cellStyle name="Moneda" xfId="1" builtinId="4"/>
    <cellStyle name="Normal" xfId="0" builtinId="0"/>
  </cellStyles>
  <dxfs count="3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 Resolve Testes" refreshedDate="44421.712343402774" createdVersion="7" refreshedVersion="7" minRefreshableVersion="3" recordCount="32" xr:uid="{40B504C4-4929-4C57-BA3D-4024E763DC41}">
  <cacheSource type="worksheet">
    <worksheetSource name="=OrigenDatos"/>
  </cacheSource>
  <cacheFields count="15">
    <cacheField name="Cliente" numFmtId="0">
      <sharedItems count="5">
        <s v="Librería Muchas Letras"/>
        <s v="Figrorífico Mucho Frío"/>
        <s v="Tecnología Vieja"/>
        <s v="Eletrónica CortoCircuito"/>
        <s v="Papelería Sin Papel"/>
      </sharedItems>
    </cacheField>
    <cacheField name="Fecha Contrato" numFmtId="14">
      <sharedItems containsSemiMixedTypes="0" containsNonDate="0" containsDate="1" containsString="0" minDate="2020-01-03T00:00:00" maxDate="2021-01-23T00:00:00" count="27">
        <d v="2020-03-01T00:00:00"/>
        <d v="2020-04-15T00:00:00"/>
        <d v="2020-04-20T00:00:00"/>
        <d v="2020-10-06T00:00:00"/>
        <d v="2020-11-10T00:00:00"/>
        <d v="2020-12-11T00:00:00"/>
        <d v="2020-04-02T00:00:00"/>
        <d v="2020-05-03T00:00:00"/>
        <d v="2020-05-09T00:00:00"/>
        <d v="2020-05-20T00:00:00"/>
        <d v="2020-07-17T00:00:00"/>
        <d v="2020-07-06T00:00:00"/>
        <d v="2020-08-10T00:00:00"/>
        <d v="2020-08-15T00:00:00"/>
        <d v="2020-10-20T00:00:00"/>
        <d v="2020-12-01T00:00:00"/>
        <d v="2020-01-03T00:00:00"/>
        <d v="2020-01-15T00:00:00"/>
        <d v="2020-09-06T00:00:00"/>
        <d v="2020-10-15T00:00:00"/>
        <d v="2020-12-20T00:00:00"/>
        <d v="2020-04-01T00:00:00"/>
        <d v="2020-05-07T00:00:00"/>
        <d v="2020-11-30T00:00:00"/>
        <d v="2020-12-07T00:00:00"/>
        <d v="2021-01-10T00:00:00"/>
        <d v="2021-01-22T00:00:00"/>
      </sharedItems>
      <fieldGroup par="14" base="1">
        <rangePr groupBy="months" startDate="2020-01-03T00:00:00" endDate="2021-01-23T00:00:00"/>
        <groupItems count="14">
          <s v="&lt;03/01/2020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3/01/2021"/>
        </groupItems>
      </fieldGroup>
    </cacheField>
    <cacheField name="Estatus Contrato" numFmtId="0">
      <sharedItems/>
    </cacheField>
    <cacheField name="Valor del Contrato" numFmtId="164">
      <sharedItems containsSemiMixedTypes="0" containsString="0" containsNumber="1" minValue="174.56268221574345" maxValue="15860"/>
    </cacheField>
    <cacheField name="Tipo de la Carga" numFmtId="0">
      <sharedItems/>
    </cacheField>
    <cacheField name="Peso (Kg)" numFmtId="0">
      <sharedItems containsSemiMixedTypes="0" containsString="0" containsNumber="1" containsInteger="1" minValue="2" maxValue="450"/>
    </cacheField>
    <cacheField name="Tipo de Vehículo" numFmtId="0">
      <sharedItems/>
    </cacheField>
    <cacheField name="Origen" numFmtId="0">
      <sharedItems/>
    </cacheField>
    <cacheField name="Fecha de Salida" numFmtId="14">
      <sharedItems containsSemiMixedTypes="0" containsNonDate="0" containsDate="1" containsString="0" minDate="2020-03-05T00:00:00" maxDate="2021-01-25T00:00:00"/>
    </cacheField>
    <cacheField name="Estatus de Salida" numFmtId="0">
      <sharedItems/>
    </cacheField>
    <cacheField name="Destino" numFmtId="0">
      <sharedItems/>
    </cacheField>
    <cacheField name="Fecha de Llegada" numFmtId="14">
      <sharedItems containsSemiMixedTypes="0" containsNonDate="0" containsDate="1" containsString="0" minDate="2020-03-05T00:00:00" maxDate="2021-01-25T00:00:00"/>
    </cacheField>
    <cacheField name="Estatus de Llegada" numFmtId="0">
      <sharedItems/>
    </cacheField>
    <cacheField name="Trimestres" numFmtId="0" databaseField="0">
      <fieldGroup base="1">
        <rangePr groupBy="quarters" startDate="2020-01-03T00:00:00" endDate="2021-01-23T00:00:00"/>
        <groupItems count="6">
          <s v="&lt;03/01/2020"/>
          <s v="Trim.1"/>
          <s v="Trim.2"/>
          <s v="Trim.3"/>
          <s v="Trim.4"/>
          <s v="&gt;23/01/2021"/>
        </groupItems>
      </fieldGroup>
    </cacheField>
    <cacheField name="Años" numFmtId="0" databaseField="0">
      <fieldGroup base="1">
        <rangePr groupBy="years" startDate="2020-01-03T00:00:00" endDate="2021-01-23T00:00:00"/>
        <groupItems count="4">
          <s v="&lt;03/01/2020"/>
          <s v="2020"/>
          <s v="2021"/>
          <s v="&gt;23/0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x v="0"/>
    <s v="Cerrado"/>
    <n v="1000"/>
    <s v="Material de Oficina"/>
    <n v="25"/>
    <s v="Utilitario"/>
    <s v="Sucursal 1"/>
    <d v="2020-03-05T00:00:00"/>
    <s v="Completa - Puntual"/>
    <s v="Sucursal 2"/>
    <d v="2020-03-05T00:00:00"/>
    <s v="Completa - Puntual"/>
  </r>
  <r>
    <x v="0"/>
    <x v="1"/>
    <s v="Cerrado"/>
    <n v="600"/>
    <s v="Libros"/>
    <n v="16"/>
    <s v="Utilitario"/>
    <s v="Sucursal 1"/>
    <d v="2020-04-20T00:00:00"/>
    <s v="Completa - Puntual"/>
    <s v="Sucursal 5"/>
    <d v="2020-04-20T00:00:00"/>
    <s v="Completa - Puntual"/>
  </r>
  <r>
    <x v="0"/>
    <x v="2"/>
    <s v="Cerrado"/>
    <n v="250"/>
    <s v="Libros"/>
    <n v="9"/>
    <s v="Utilitario"/>
    <s v="Sucursal 1"/>
    <d v="2020-04-20T00:00:00"/>
    <s v="Completa - Puntual"/>
    <s v="Sucursal 5"/>
    <d v="2020-04-20T00:00:00"/>
    <s v="Completa - Puntual"/>
  </r>
  <r>
    <x v="0"/>
    <x v="3"/>
    <s v="Cerrado"/>
    <n v="700"/>
    <s v="Material de Oficina"/>
    <n v="23"/>
    <s v="Utilitario"/>
    <s v="Sucursal 1"/>
    <d v="2020-10-10T00:00:00"/>
    <s v="Completa - Con Retraso"/>
    <s v="Sucursal 2"/>
    <d v="2020-10-10T00:00:00"/>
    <s v="Completa - Con Retraso"/>
  </r>
  <r>
    <x v="0"/>
    <x v="4"/>
    <s v="Abierto"/>
    <n v="450"/>
    <s v="Libros"/>
    <n v="14"/>
    <s v="Utilitario"/>
    <s v="Sucursal 1"/>
    <d v="2020-12-20T00:00:00"/>
    <s v="Pendiente - Con Retraso"/>
    <s v="Sucursal 2"/>
    <d v="2020-12-20T00:00:00"/>
    <s v="Pendiente - Con Retraso"/>
  </r>
  <r>
    <x v="0"/>
    <x v="5"/>
    <s v="Abierto"/>
    <n v="1000"/>
    <s v="Material de Oficina"/>
    <n v="28"/>
    <s v="Utilitario"/>
    <s v="Sucursal 1"/>
    <d v="2020-12-20T00:00:00"/>
    <s v="Pendiente - Con Retraso"/>
    <s v="Sucursal 2"/>
    <d v="2020-12-20T00:00:00"/>
    <s v="Pendiente - Con Retraso"/>
  </r>
  <r>
    <x v="0"/>
    <x v="5"/>
    <s v="Abierto"/>
    <n v="2000"/>
    <s v="Material de Oficina"/>
    <n v="28"/>
    <s v="Utilitario"/>
    <s v="Sucursal 1"/>
    <d v="2020-12-20T00:00:00"/>
    <s v="Pendiente - Con Retraso"/>
    <s v="Sucursal 2"/>
    <d v="2020-12-20T00:00:00"/>
    <s v="Pendiente - Con Retraso"/>
  </r>
  <r>
    <x v="1"/>
    <x v="6"/>
    <s v="Cerrado"/>
    <n v="2395"/>
    <s v="Carne Congelada"/>
    <n v="343"/>
    <s v="Camión frigorífico"/>
    <s v="Sucursal 3"/>
    <d v="2020-04-12T00:00:00"/>
    <s v="Completa - Puntual"/>
    <s v="Sucursal 2"/>
    <d v="2020-04-15T00:00:00"/>
    <s v="Completa - Puntual"/>
  </r>
  <r>
    <x v="1"/>
    <x v="7"/>
    <s v="Cerrado"/>
    <n v="1745.6268221574344"/>
    <s v="Carne Congelada"/>
    <n v="250"/>
    <s v="Camión frigorífico"/>
    <s v="Sucursal 3"/>
    <d v="2020-05-10T00:00:00"/>
    <s v="Completa - Puntual"/>
    <s v="Sucursal 5"/>
    <d v="2020-05-13T00:00:00"/>
    <s v="Completa - Con Retraso"/>
  </r>
  <r>
    <x v="1"/>
    <x v="8"/>
    <s v="Cerrado"/>
    <n v="907.72594752186592"/>
    <s v="Carne Congelada"/>
    <n v="130"/>
    <s v="Camión frigorífico"/>
    <s v="Sucursal 3"/>
    <d v="2020-05-10T00:00:00"/>
    <s v="Completa - Puntual"/>
    <s v="Sucursal 5"/>
    <d v="2020-05-13T00:00:00"/>
    <s v="Completa - Con Retraso"/>
  </r>
  <r>
    <x v="1"/>
    <x v="9"/>
    <s v="Cerrado"/>
    <n v="1955.1020408163265"/>
    <s v="Carne Congelada"/>
    <n v="280"/>
    <s v="Camión frigorífico"/>
    <s v="Sucursal 3"/>
    <d v="2020-05-22T00:00:00"/>
    <s v="Completa - Puntual"/>
    <s v="Sucursal 2"/>
    <d v="2020-05-25T00:00:00"/>
    <s v="Completa - Puntual"/>
  </r>
  <r>
    <x v="1"/>
    <x v="10"/>
    <s v="Cerrado"/>
    <n v="1326.6763848396502"/>
    <s v="Carne Congelada"/>
    <n v="190"/>
    <s v="Camión frigorífico"/>
    <s v="Sucursal 3"/>
    <d v="2020-07-20T00:00:00"/>
    <s v="Completa - Puntual"/>
    <s v="Sucursal 2"/>
    <d v="2020-07-23T00:00:00"/>
    <s v="Completa - Puntual"/>
  </r>
  <r>
    <x v="2"/>
    <x v="11"/>
    <s v="Cerrado"/>
    <n v="12360"/>
    <s v="Notebook"/>
    <n v="15"/>
    <s v="Utilitario"/>
    <s v="Sucursal 4"/>
    <d v="2020-07-07T00:00:00"/>
    <s v="Completa - Puntual"/>
    <s v="Sucursal 6"/>
    <d v="2020-07-12T00:00:00"/>
    <s v="Completa - Puntual"/>
  </r>
  <r>
    <x v="2"/>
    <x v="12"/>
    <s v="Cerrado"/>
    <n v="920"/>
    <s v="Smart TV"/>
    <n v="23"/>
    <s v="Utilitario"/>
    <s v="Sucursal 4"/>
    <d v="2020-08-16T00:00:00"/>
    <s v="Completa - Puntual"/>
    <s v="Sucursal 6"/>
    <d v="2020-07-22T00:00:00"/>
    <s v="Completa - Con Retraso"/>
  </r>
  <r>
    <x v="2"/>
    <x v="13"/>
    <s v="Cerrado"/>
    <n v="11945"/>
    <s v="Notebook"/>
    <n v="11"/>
    <s v="Utilitario"/>
    <s v="Sucursal 4"/>
    <d v="2020-08-16T00:00:00"/>
    <s v="Completa - Puntual"/>
    <s v="Sucursal 2"/>
    <d v="2020-08-23T00:00:00"/>
    <s v="Completa - Con Retraso"/>
  </r>
  <r>
    <x v="2"/>
    <x v="14"/>
    <s v="Cerrado"/>
    <n v="15860"/>
    <s v="Notebook"/>
    <n v="17"/>
    <s v="Utilitario"/>
    <s v="Sucursal 4"/>
    <d v="2020-10-22T00:00:00"/>
    <s v="Completa - Puntual"/>
    <s v="Sucursal 1"/>
    <d v="2020-10-28T00:00:00"/>
    <s v="Completa - Puntual"/>
  </r>
  <r>
    <x v="2"/>
    <x v="15"/>
    <s v="Abierto"/>
    <n v="6200"/>
    <s v="Teléfono Móvil"/>
    <n v="3"/>
    <s v="Utilitario"/>
    <s v="Sucursal 4"/>
    <d v="2020-12-05T00:00:00"/>
    <s v="Pendiente - Con Retraso"/>
    <s v="Sucursal 2"/>
    <d v="2020-12-12T00:00:00"/>
    <s v="Pendiente - Con Retraso"/>
  </r>
  <r>
    <x v="2"/>
    <x v="16"/>
    <s v="Abierto"/>
    <n v="10930"/>
    <s v="Notebook"/>
    <n v="12"/>
    <s v="Utilitario"/>
    <s v="Sucursal 4"/>
    <d v="2021-01-15T00:00:00"/>
    <s v="Pendiente - Con Retraso"/>
    <s v="Sucursal 2"/>
    <d v="2021-01-21T00:00:00"/>
    <s v="Pendiente - Con Retraso"/>
  </r>
  <r>
    <x v="2"/>
    <x v="17"/>
    <s v="Abierto"/>
    <n v="5460"/>
    <s v="Teléfono Móvil"/>
    <n v="2"/>
    <s v="Utilitario"/>
    <s v="Sucursal 4"/>
    <d v="2021-01-15T00:00:00"/>
    <s v="Pendiente - Con Retraso"/>
    <s v="Sucursal 2"/>
    <d v="2021-01-21T00:00:00"/>
    <s v="Pendiente - Con Retraso"/>
  </r>
  <r>
    <x v="3"/>
    <x v="18"/>
    <s v="Cerrado"/>
    <n v="7230"/>
    <s v="Muebles de cocina"/>
    <n v="430"/>
    <s v="Camión Cerrado"/>
    <s v="Sucursal 6"/>
    <d v="2020-09-07T00:00:00"/>
    <s v="Completa - Puntual"/>
    <s v="Sucursal 2"/>
    <d v="2020-09-07T00:00:00"/>
    <s v="Completa - Puntual"/>
  </r>
  <r>
    <x v="3"/>
    <x v="19"/>
    <s v="Cerrado"/>
    <n v="6587"/>
    <s v="Muebles de cocina"/>
    <n v="450"/>
    <s v="Camión Cerrado"/>
    <s v="Sucursal 5"/>
    <d v="2020-10-16T00:00:00"/>
    <s v="Completa - Puntual"/>
    <s v="Sucursal 2"/>
    <d v="2020-10-16T00:00:00"/>
    <s v="Completa - Puntual"/>
  </r>
  <r>
    <x v="3"/>
    <x v="20"/>
    <s v="Abierto"/>
    <n v="3900"/>
    <s v="Muebles de cocina"/>
    <n v="390"/>
    <s v="Camión Cerrado"/>
    <s v="Sucursal 4"/>
    <d v="2020-12-22T00:00:00"/>
    <s v="Pendiente - Con Retraso"/>
    <s v="Sucursal 2"/>
    <d v="2020-12-22T00:00:00"/>
    <s v="Pendiente - Con Retraso"/>
  </r>
  <r>
    <x v="4"/>
    <x v="21"/>
    <s v="Cerrado"/>
    <n v="916.12500000000011"/>
    <s v="Artículos de Papelería"/>
    <n v="25"/>
    <s v="Utilitario"/>
    <s v="Sucursal 2"/>
    <d v="2020-04-05T00:00:00"/>
    <s v="Completa - Puntual"/>
    <s v="Sucursal 1"/>
    <d v="2020-04-05T00:00:00"/>
    <s v="Completa - Puntual"/>
  </r>
  <r>
    <x v="4"/>
    <x v="22"/>
    <s v="Cerrado"/>
    <n v="854.4"/>
    <s v="Artículos de Papelería"/>
    <n v="30"/>
    <s v="Utilitario"/>
    <s v="Sucursal 2"/>
    <d v="2020-05-10T00:00:00"/>
    <s v="Completa - Puntual"/>
    <s v="Sucursal 3"/>
    <d v="2020-05-10T00:00:00"/>
    <s v="Completa - Puntual"/>
  </r>
  <r>
    <x v="4"/>
    <x v="9"/>
    <s v="Cerrado"/>
    <n v="884.2156521739131"/>
    <s v="Artículos de Papelería"/>
    <n v="28"/>
    <s v="Utilitario"/>
    <s v="Sucursal 2"/>
    <d v="2020-05-22T00:00:00"/>
    <s v="Completa - Puntual"/>
    <s v="Sucursal 4"/>
    <d v="2020-05-22T00:00:00"/>
    <s v="Completa - Puntual"/>
  </r>
  <r>
    <x v="4"/>
    <x v="23"/>
    <s v="Cerrado"/>
    <n v="645.88571428571424"/>
    <s v="Artículos de Papelería"/>
    <n v="20"/>
    <s v="Utilitario"/>
    <s v="Sucursal 2"/>
    <d v="2020-12-05T00:00:00"/>
    <s v="Completa - Puntual"/>
    <s v="Sucursal 5"/>
    <d v="2020-12-05T00:00:00"/>
    <s v="Completa - Puntual"/>
  </r>
  <r>
    <x v="4"/>
    <x v="24"/>
    <s v="Abierto"/>
    <n v="614.77714285714285"/>
    <s v="Artículos de Papelería"/>
    <n v="18"/>
    <s v="Utilitario"/>
    <s v="Sucursal 2"/>
    <d v="2020-12-09T00:00:00"/>
    <s v="Pendiente - Puntual"/>
    <s v="Sucursal 6"/>
    <d v="2020-12-09T00:00:00"/>
    <s v="Pendiente - Puntual"/>
  </r>
  <r>
    <x v="4"/>
    <x v="25"/>
    <s v="Abierto"/>
    <n v="174.56268221574345"/>
    <s v="Artículos de Papelería"/>
    <n v="25"/>
    <s v="Utilitario"/>
    <s v="Sucursal 3"/>
    <d v="2021-01-12T00:00:00"/>
    <s v="Pendiente - Con Retraso"/>
    <s v="Sucursal 1"/>
    <d v="2021-01-12T00:00:00"/>
    <s v="Pendiente - Con Retraso"/>
  </r>
  <r>
    <x v="4"/>
    <x v="26"/>
    <s v="Abierto"/>
    <n v="251.37026239067058"/>
    <s v="Artículos de Papelería"/>
    <n v="36"/>
    <s v="Utilitario"/>
    <s v="Sucursal 3"/>
    <d v="2021-01-24T00:00:00"/>
    <s v="Pendiente - Con Retraso"/>
    <s v="Sucursal 2"/>
    <d v="2021-01-24T00:00:00"/>
    <s v="Pendiente - Con Retraso"/>
  </r>
  <r>
    <x v="4"/>
    <x v="26"/>
    <s v="Abierto"/>
    <n v="251.37026239067058"/>
    <s v="Artículos de Papelería"/>
    <n v="100"/>
    <s v="Utilitario"/>
    <s v="Sucursal 3"/>
    <d v="2021-01-24T00:00:00"/>
    <s v="Pendiente - Con Retraso"/>
    <s v="Sucursal 4"/>
    <d v="2021-01-24T00:00:00"/>
    <s v="Pendiente - Con Retraso"/>
  </r>
  <r>
    <x v="4"/>
    <x v="26"/>
    <s v="Abierto"/>
    <n v="251.37026239067058"/>
    <s v="Artículos de Papelería"/>
    <n v="100"/>
    <s v="Utilitario"/>
    <s v="Sucursal 3"/>
    <d v="2021-01-24T00:00:00"/>
    <s v="Pendiente - Con Retraso"/>
    <s v="Sucursal 5"/>
    <d v="2021-01-24T00:00:00"/>
    <s v="Pendiente - Con Retraso"/>
  </r>
  <r>
    <x v="0"/>
    <x v="26"/>
    <s v="Abierto"/>
    <n v="200"/>
    <s v="Artículos de Papelería"/>
    <n v="100"/>
    <s v="Utilitario"/>
    <s v="Sucursal 3"/>
    <d v="2021-01-24T00:00:00"/>
    <s v="Pendiente - Con Retraso"/>
    <s v="Sucursal 5"/>
    <d v="2021-01-24T00:00:00"/>
    <s v="Pendiente - Con Retras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15CEB6-DCCF-4F43-99E6-BF4822AE3D03}" name="TablaDinámica5" cacheId="5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9" firstHeaderRow="1" firstDataRow="1" firstDataCol="1"/>
  <pivotFields count="15">
    <pivotField axis="axisRow" showAll="0">
      <items count="6">
        <item x="3"/>
        <item x="1"/>
        <item x="0"/>
        <item x="4"/>
        <item x="2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numFmtId="164" showAll="0"/>
    <pivotField showAll="0"/>
    <pivotField showAll="0"/>
    <pivotField showAll="0"/>
    <pivotField showAll="0"/>
    <pivotField numFmtId="14" showAll="0"/>
    <pivotField showAll="0"/>
    <pivotField showAll="0"/>
    <pivotField numFmtId="14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Valor del Contrato" fld="3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6E2FD6-85FF-4D38-B0B7-6CD29C85BA64}" name="TablaDinámica2" cacheId="5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9" firstHeaderRow="1" firstDataRow="1" firstDataCol="1"/>
  <pivotFields count="15">
    <pivotField axis="axisRow" showAll="0">
      <items count="6">
        <item x="3"/>
        <item x="1"/>
        <item x="0"/>
        <item x="4"/>
        <item x="2"/>
        <item t="default"/>
      </items>
    </pivotField>
    <pivotField numFmtId="14" showAll="0"/>
    <pivotField showAll="0"/>
    <pivotField dataField="1" numFmtId="164" showAll="0"/>
    <pivotField showAll="0"/>
    <pivotField showAll="0"/>
    <pivotField showAll="0"/>
    <pivotField showAll="0"/>
    <pivotField numFmtId="14" showAll="0"/>
    <pivotField showAll="0"/>
    <pivotField showAll="0"/>
    <pivotField numFmtId="14" showAll="0"/>
    <pivotField showAll="0"/>
    <pivotField showAll="0" defaultSubtotal="0"/>
    <pivotField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Valor del Contrato" fld="3" baseField="0" baseItem="0" numFmtId="164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1A038-3AE7-445D-917C-EF273B1AF7D6}">
  <dimension ref="A3:B9"/>
  <sheetViews>
    <sheetView workbookViewId="0">
      <selection activeCell="B6" sqref="B6"/>
    </sheetView>
  </sheetViews>
  <sheetFormatPr baseColWidth="10" defaultRowHeight="15" x14ac:dyDescent="0.25"/>
  <cols>
    <col min="1" max="1" width="22.28515625" bestFit="1" customWidth="1"/>
    <col min="2" max="2" width="25.42578125" bestFit="1" customWidth="1"/>
  </cols>
  <sheetData>
    <row r="3" spans="1:2" x14ac:dyDescent="0.25">
      <c r="A3" s="6" t="s">
        <v>41</v>
      </c>
      <c r="B3" t="s">
        <v>42</v>
      </c>
    </row>
    <row r="4" spans="1:2" x14ac:dyDescent="0.25">
      <c r="A4" s="7" t="s">
        <v>21</v>
      </c>
      <c r="B4" s="9">
        <v>17717</v>
      </c>
    </row>
    <row r="5" spans="1:2" x14ac:dyDescent="0.25">
      <c r="A5" s="7" t="s">
        <v>19</v>
      </c>
      <c r="B5" s="9">
        <v>8330.1311953352779</v>
      </c>
    </row>
    <row r="6" spans="1:2" x14ac:dyDescent="0.25">
      <c r="A6" s="7" t="s">
        <v>18</v>
      </c>
      <c r="B6" s="9">
        <v>6200</v>
      </c>
    </row>
    <row r="7" spans="1:2" x14ac:dyDescent="0.25">
      <c r="A7" s="7" t="s">
        <v>22</v>
      </c>
      <c r="B7" s="9">
        <v>4844.0769787045238</v>
      </c>
    </row>
    <row r="8" spans="1:2" x14ac:dyDescent="0.25">
      <c r="A8" s="7" t="s">
        <v>20</v>
      </c>
      <c r="B8" s="9">
        <v>63675</v>
      </c>
    </row>
    <row r="9" spans="1:2" x14ac:dyDescent="0.25">
      <c r="A9" s="7" t="s">
        <v>43</v>
      </c>
      <c r="B9" s="9">
        <v>100766.2081740398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13CDE-E4D8-4742-805C-3A3D9A35347B}">
  <dimension ref="A3:B9"/>
  <sheetViews>
    <sheetView tabSelected="1" workbookViewId="0">
      <selection activeCell="B16" sqref="B16"/>
    </sheetView>
  </sheetViews>
  <sheetFormatPr baseColWidth="10" defaultRowHeight="15" x14ac:dyDescent="0.25"/>
  <cols>
    <col min="1" max="1" width="22.28515625" bestFit="1" customWidth="1"/>
    <col min="2" max="2" width="25.42578125" bestFit="1" customWidth="1"/>
    <col min="3" max="3" width="17" bestFit="1" customWidth="1"/>
    <col min="4" max="4" width="9" bestFit="1" customWidth="1"/>
    <col min="5" max="5" width="12.5703125" bestFit="1" customWidth="1"/>
  </cols>
  <sheetData>
    <row r="3" spans="1:2" x14ac:dyDescent="0.25">
      <c r="A3" s="6" t="s">
        <v>41</v>
      </c>
      <c r="B3" t="s">
        <v>42</v>
      </c>
    </row>
    <row r="4" spans="1:2" x14ac:dyDescent="0.25">
      <c r="A4" s="7" t="s">
        <v>21</v>
      </c>
      <c r="B4" s="8">
        <v>17717</v>
      </c>
    </row>
    <row r="5" spans="1:2" x14ac:dyDescent="0.25">
      <c r="A5" s="7" t="s">
        <v>19</v>
      </c>
      <c r="B5" s="8">
        <v>8330.1311953352779</v>
      </c>
    </row>
    <row r="6" spans="1:2" x14ac:dyDescent="0.25">
      <c r="A6" s="7" t="s">
        <v>18</v>
      </c>
      <c r="B6" s="8">
        <v>6200</v>
      </c>
    </row>
    <row r="7" spans="1:2" x14ac:dyDescent="0.25">
      <c r="A7" s="7" t="s">
        <v>22</v>
      </c>
      <c r="B7" s="8">
        <v>4844.0769787045238</v>
      </c>
    </row>
    <row r="8" spans="1:2" x14ac:dyDescent="0.25">
      <c r="A8" s="7" t="s">
        <v>20</v>
      </c>
      <c r="B8" s="8">
        <v>63675</v>
      </c>
    </row>
    <row r="9" spans="1:2" x14ac:dyDescent="0.25">
      <c r="A9" s="7" t="s">
        <v>43</v>
      </c>
      <c r="B9" s="8">
        <v>100766.2081740398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14532-6EEA-47A8-A682-FFED6B90A989}">
  <dimension ref="A1:M33"/>
  <sheetViews>
    <sheetView zoomScaleNormal="100" workbookViewId="0">
      <selection activeCell="A3" sqref="A3"/>
    </sheetView>
  </sheetViews>
  <sheetFormatPr baseColWidth="10" defaultColWidth="9.140625" defaultRowHeight="15" x14ac:dyDescent="0.25"/>
  <cols>
    <col min="1" max="1" width="29.85546875" customWidth="1"/>
    <col min="2" max="2" width="15.28515625" bestFit="1" customWidth="1"/>
    <col min="3" max="3" width="15.5703125" bestFit="1" customWidth="1"/>
    <col min="4" max="4" width="18.85546875" bestFit="1" customWidth="1"/>
    <col min="5" max="5" width="23.42578125" customWidth="1"/>
    <col min="6" max="6" width="9.28515625" bestFit="1" customWidth="1"/>
    <col min="7" max="7" width="19.42578125" bestFit="1" customWidth="1"/>
    <col min="8" max="8" width="15.5703125" customWidth="1"/>
    <col min="9" max="9" width="14.7109375" bestFit="1" customWidth="1"/>
    <col min="10" max="10" width="23.5703125" customWidth="1"/>
    <col min="11" max="11" width="15.5703125" customWidth="1"/>
    <col min="12" max="12" width="15.85546875" bestFit="1" customWidth="1"/>
    <col min="13" max="13" width="23.5703125" customWidth="1"/>
  </cols>
  <sheetData>
    <row r="1" spans="1:13" x14ac:dyDescent="0.25">
      <c r="A1" s="1" t="s">
        <v>0</v>
      </c>
      <c r="B1" s="1" t="s">
        <v>4</v>
      </c>
      <c r="C1" s="1" t="s">
        <v>14</v>
      </c>
      <c r="D1" s="2" t="s">
        <v>5</v>
      </c>
      <c r="E1" s="1" t="s">
        <v>6</v>
      </c>
      <c r="F1" s="1" t="s">
        <v>1</v>
      </c>
      <c r="G1" s="1" t="s">
        <v>7</v>
      </c>
      <c r="H1" s="1" t="s">
        <v>8</v>
      </c>
      <c r="I1" s="1" t="s">
        <v>9</v>
      </c>
      <c r="J1" s="1" t="s">
        <v>15</v>
      </c>
      <c r="K1" s="1" t="s">
        <v>2</v>
      </c>
      <c r="L1" s="1" t="s">
        <v>16</v>
      </c>
      <c r="M1" s="1" t="s">
        <v>17</v>
      </c>
    </row>
    <row r="2" spans="1:13" x14ac:dyDescent="0.25">
      <c r="A2" t="s">
        <v>18</v>
      </c>
      <c r="B2" s="3">
        <v>43891</v>
      </c>
      <c r="C2" t="s">
        <v>11</v>
      </c>
      <c r="D2" s="5">
        <v>1000</v>
      </c>
      <c r="E2" t="s">
        <v>25</v>
      </c>
      <c r="F2" s="4">
        <v>25</v>
      </c>
      <c r="G2" t="s">
        <v>40</v>
      </c>
      <c r="H2" s="4" t="s">
        <v>34</v>
      </c>
      <c r="I2" s="3">
        <v>43895</v>
      </c>
      <c r="J2" s="4" t="s">
        <v>31</v>
      </c>
      <c r="K2" s="4" t="s">
        <v>39</v>
      </c>
      <c r="L2" s="3">
        <v>43895</v>
      </c>
      <c r="M2" s="4" t="s">
        <v>31</v>
      </c>
    </row>
    <row r="3" spans="1:13" x14ac:dyDescent="0.25">
      <c r="A3" t="s">
        <v>18</v>
      </c>
      <c r="B3" s="3">
        <v>43936</v>
      </c>
      <c r="C3" t="s">
        <v>11</v>
      </c>
      <c r="D3" s="5">
        <v>600</v>
      </c>
      <c r="E3" t="s">
        <v>24</v>
      </c>
      <c r="F3" s="4">
        <v>16</v>
      </c>
      <c r="G3" t="s">
        <v>40</v>
      </c>
      <c r="H3" s="4" t="s">
        <v>34</v>
      </c>
      <c r="I3" s="3">
        <v>43941</v>
      </c>
      <c r="J3" s="4" t="s">
        <v>31</v>
      </c>
      <c r="K3" s="4" t="s">
        <v>38</v>
      </c>
      <c r="L3" s="3">
        <v>43941</v>
      </c>
      <c r="M3" s="4" t="s">
        <v>31</v>
      </c>
    </row>
    <row r="4" spans="1:13" x14ac:dyDescent="0.25">
      <c r="A4" t="s">
        <v>18</v>
      </c>
      <c r="B4" s="3">
        <v>43941</v>
      </c>
      <c r="C4" t="s">
        <v>11</v>
      </c>
      <c r="D4" s="5">
        <v>250</v>
      </c>
      <c r="E4" t="s">
        <v>24</v>
      </c>
      <c r="F4" s="4">
        <v>9</v>
      </c>
      <c r="G4" t="s">
        <v>40</v>
      </c>
      <c r="H4" s="4" t="s">
        <v>34</v>
      </c>
      <c r="I4" s="3">
        <v>43941</v>
      </c>
      <c r="J4" s="4" t="s">
        <v>31</v>
      </c>
      <c r="K4" s="4" t="s">
        <v>38</v>
      </c>
      <c r="L4" s="3">
        <v>43941</v>
      </c>
      <c r="M4" s="4" t="s">
        <v>31</v>
      </c>
    </row>
    <row r="5" spans="1:13" x14ac:dyDescent="0.25">
      <c r="A5" t="s">
        <v>18</v>
      </c>
      <c r="B5" s="3">
        <v>44110</v>
      </c>
      <c r="C5" t="s">
        <v>11</v>
      </c>
      <c r="D5" s="5">
        <v>700</v>
      </c>
      <c r="E5" t="s">
        <v>25</v>
      </c>
      <c r="F5" s="4">
        <v>23</v>
      </c>
      <c r="G5" t="s">
        <v>40</v>
      </c>
      <c r="H5" s="4" t="s">
        <v>34</v>
      </c>
      <c r="I5" s="3">
        <v>44114</v>
      </c>
      <c r="J5" s="4" t="s">
        <v>30</v>
      </c>
      <c r="K5" s="4" t="s">
        <v>39</v>
      </c>
      <c r="L5" s="3">
        <v>44114</v>
      </c>
      <c r="M5" s="4" t="s">
        <v>30</v>
      </c>
    </row>
    <row r="6" spans="1:13" x14ac:dyDescent="0.25">
      <c r="A6" t="s">
        <v>18</v>
      </c>
      <c r="B6" s="3">
        <v>44145</v>
      </c>
      <c r="C6" t="s">
        <v>10</v>
      </c>
      <c r="D6" s="5">
        <v>450</v>
      </c>
      <c r="E6" t="s">
        <v>24</v>
      </c>
      <c r="F6" s="4">
        <v>14</v>
      </c>
      <c r="G6" t="s">
        <v>40</v>
      </c>
      <c r="H6" s="4" t="s">
        <v>34</v>
      </c>
      <c r="I6" s="3">
        <v>44185</v>
      </c>
      <c r="J6" s="4" t="s">
        <v>32</v>
      </c>
      <c r="K6" s="4" t="s">
        <v>39</v>
      </c>
      <c r="L6" s="3">
        <v>44185</v>
      </c>
      <c r="M6" s="4" t="s">
        <v>32</v>
      </c>
    </row>
    <row r="7" spans="1:13" x14ac:dyDescent="0.25">
      <c r="A7" t="s">
        <v>18</v>
      </c>
      <c r="B7" s="3">
        <v>44176</v>
      </c>
      <c r="C7" t="s">
        <v>10</v>
      </c>
      <c r="D7" s="5">
        <v>1000</v>
      </c>
      <c r="E7" t="s">
        <v>25</v>
      </c>
      <c r="F7" s="4">
        <v>28</v>
      </c>
      <c r="G7" t="s">
        <v>40</v>
      </c>
      <c r="H7" s="4" t="s">
        <v>34</v>
      </c>
      <c r="I7" s="3">
        <v>44185</v>
      </c>
      <c r="J7" s="4" t="s">
        <v>32</v>
      </c>
      <c r="K7" s="4" t="s">
        <v>39</v>
      </c>
      <c r="L7" s="3">
        <v>44185</v>
      </c>
      <c r="M7" s="4" t="s">
        <v>32</v>
      </c>
    </row>
    <row r="8" spans="1:13" x14ac:dyDescent="0.25">
      <c r="A8" t="s">
        <v>18</v>
      </c>
      <c r="B8" s="3">
        <v>44176</v>
      </c>
      <c r="C8" t="s">
        <v>10</v>
      </c>
      <c r="D8" s="5">
        <v>2000</v>
      </c>
      <c r="E8" t="s">
        <v>25</v>
      </c>
      <c r="F8" s="4">
        <v>28</v>
      </c>
      <c r="G8" t="s">
        <v>40</v>
      </c>
      <c r="H8" s="4" t="s">
        <v>34</v>
      </c>
      <c r="I8" s="3">
        <v>44185</v>
      </c>
      <c r="J8" s="4" t="s">
        <v>32</v>
      </c>
      <c r="K8" s="4" t="s">
        <v>39</v>
      </c>
      <c r="L8" s="3">
        <v>44185</v>
      </c>
      <c r="M8" s="4" t="s">
        <v>32</v>
      </c>
    </row>
    <row r="9" spans="1:13" x14ac:dyDescent="0.25">
      <c r="A9" t="s">
        <v>19</v>
      </c>
      <c r="B9" s="3">
        <v>43923</v>
      </c>
      <c r="C9" t="s">
        <v>11</v>
      </c>
      <c r="D9" s="5">
        <v>2395</v>
      </c>
      <c r="E9" t="s">
        <v>3</v>
      </c>
      <c r="F9" s="4">
        <v>343</v>
      </c>
      <c r="G9" t="s">
        <v>12</v>
      </c>
      <c r="H9" s="4" t="s">
        <v>35</v>
      </c>
      <c r="I9" s="3">
        <v>43933</v>
      </c>
      <c r="J9" s="4" t="s">
        <v>31</v>
      </c>
      <c r="K9" s="4" t="s">
        <v>39</v>
      </c>
      <c r="L9" s="3">
        <v>43936</v>
      </c>
      <c r="M9" s="4" t="s">
        <v>31</v>
      </c>
    </row>
    <row r="10" spans="1:13" x14ac:dyDescent="0.25">
      <c r="A10" t="s">
        <v>19</v>
      </c>
      <c r="B10" s="3">
        <v>43954</v>
      </c>
      <c r="C10" t="s">
        <v>11</v>
      </c>
      <c r="D10" s="5">
        <v>1745.6268221574344</v>
      </c>
      <c r="E10" t="s">
        <v>3</v>
      </c>
      <c r="F10" s="4">
        <v>250</v>
      </c>
      <c r="G10" t="s">
        <v>12</v>
      </c>
      <c r="H10" s="4" t="s">
        <v>35</v>
      </c>
      <c r="I10" s="3">
        <v>43961</v>
      </c>
      <c r="J10" s="4" t="s">
        <v>31</v>
      </c>
      <c r="K10" s="4" t="s">
        <v>38</v>
      </c>
      <c r="L10" s="3">
        <v>43964</v>
      </c>
      <c r="M10" s="4" t="s">
        <v>30</v>
      </c>
    </row>
    <row r="11" spans="1:13" x14ac:dyDescent="0.25">
      <c r="A11" t="s">
        <v>19</v>
      </c>
      <c r="B11" s="3">
        <v>43960</v>
      </c>
      <c r="C11" t="s">
        <v>11</v>
      </c>
      <c r="D11" s="5">
        <v>907.72594752186592</v>
      </c>
      <c r="E11" t="s">
        <v>3</v>
      </c>
      <c r="F11" s="4">
        <v>130</v>
      </c>
      <c r="G11" t="s">
        <v>12</v>
      </c>
      <c r="H11" s="4" t="s">
        <v>35</v>
      </c>
      <c r="I11" s="3">
        <v>43961</v>
      </c>
      <c r="J11" s="4" t="s">
        <v>31</v>
      </c>
      <c r="K11" s="4" t="s">
        <v>38</v>
      </c>
      <c r="L11" s="3">
        <v>43964</v>
      </c>
      <c r="M11" s="4" t="s">
        <v>30</v>
      </c>
    </row>
    <row r="12" spans="1:13" x14ac:dyDescent="0.25">
      <c r="A12" t="s">
        <v>19</v>
      </c>
      <c r="B12" s="3">
        <v>43971</v>
      </c>
      <c r="C12" t="s">
        <v>11</v>
      </c>
      <c r="D12" s="5">
        <v>1955.1020408163265</v>
      </c>
      <c r="E12" t="s">
        <v>3</v>
      </c>
      <c r="F12" s="4">
        <v>280</v>
      </c>
      <c r="G12" t="s">
        <v>12</v>
      </c>
      <c r="H12" s="4" t="s">
        <v>35</v>
      </c>
      <c r="I12" s="3">
        <v>43973</v>
      </c>
      <c r="J12" s="4" t="s">
        <v>31</v>
      </c>
      <c r="K12" s="4" t="s">
        <v>39</v>
      </c>
      <c r="L12" s="3">
        <v>43976</v>
      </c>
      <c r="M12" s="4" t="s">
        <v>31</v>
      </c>
    </row>
    <row r="13" spans="1:13" x14ac:dyDescent="0.25">
      <c r="A13" t="s">
        <v>19</v>
      </c>
      <c r="B13" s="3">
        <v>44029</v>
      </c>
      <c r="C13" t="s">
        <v>11</v>
      </c>
      <c r="D13" s="5">
        <v>1326.6763848396502</v>
      </c>
      <c r="E13" t="s">
        <v>3</v>
      </c>
      <c r="F13" s="4">
        <v>190</v>
      </c>
      <c r="G13" t="s">
        <v>12</v>
      </c>
      <c r="H13" s="4" t="s">
        <v>35</v>
      </c>
      <c r="I13" s="3">
        <v>44032</v>
      </c>
      <c r="J13" s="4" t="s">
        <v>31</v>
      </c>
      <c r="K13" s="4" t="s">
        <v>39</v>
      </c>
      <c r="L13" s="3">
        <v>44035</v>
      </c>
      <c r="M13" s="4" t="s">
        <v>31</v>
      </c>
    </row>
    <row r="14" spans="1:13" x14ac:dyDescent="0.25">
      <c r="A14" t="s">
        <v>20</v>
      </c>
      <c r="B14" s="3">
        <v>44018</v>
      </c>
      <c r="C14" t="s">
        <v>11</v>
      </c>
      <c r="D14" s="5">
        <v>12360</v>
      </c>
      <c r="E14" t="s">
        <v>26</v>
      </c>
      <c r="F14" s="4">
        <v>15</v>
      </c>
      <c r="G14" t="s">
        <v>40</v>
      </c>
      <c r="H14" s="4" t="s">
        <v>36</v>
      </c>
      <c r="I14" s="3">
        <v>44019</v>
      </c>
      <c r="J14" s="4" t="s">
        <v>31</v>
      </c>
      <c r="K14" s="4" t="s">
        <v>37</v>
      </c>
      <c r="L14" s="3">
        <v>44024</v>
      </c>
      <c r="M14" s="4" t="s">
        <v>31</v>
      </c>
    </row>
    <row r="15" spans="1:13" x14ac:dyDescent="0.25">
      <c r="A15" t="s">
        <v>20</v>
      </c>
      <c r="B15" s="3">
        <v>44053</v>
      </c>
      <c r="C15" t="s">
        <v>11</v>
      </c>
      <c r="D15" s="5">
        <v>920</v>
      </c>
      <c r="E15" t="s">
        <v>27</v>
      </c>
      <c r="F15" s="4">
        <v>23</v>
      </c>
      <c r="G15" t="s">
        <v>40</v>
      </c>
      <c r="H15" s="4" t="s">
        <v>36</v>
      </c>
      <c r="I15" s="3">
        <v>44059</v>
      </c>
      <c r="J15" s="4" t="s">
        <v>31</v>
      </c>
      <c r="K15" s="4" t="s">
        <v>37</v>
      </c>
      <c r="L15" s="3">
        <v>44034</v>
      </c>
      <c r="M15" s="4" t="s">
        <v>30</v>
      </c>
    </row>
    <row r="16" spans="1:13" x14ac:dyDescent="0.25">
      <c r="A16" t="s">
        <v>20</v>
      </c>
      <c r="B16" s="3">
        <v>44058</v>
      </c>
      <c r="C16" t="s">
        <v>11</v>
      </c>
      <c r="D16" s="5">
        <v>11945</v>
      </c>
      <c r="E16" t="s">
        <v>26</v>
      </c>
      <c r="F16" s="4">
        <v>11</v>
      </c>
      <c r="G16" t="s">
        <v>40</v>
      </c>
      <c r="H16" s="4" t="s">
        <v>36</v>
      </c>
      <c r="I16" s="3">
        <v>44059</v>
      </c>
      <c r="J16" s="4" t="s">
        <v>31</v>
      </c>
      <c r="K16" s="4" t="s">
        <v>39</v>
      </c>
      <c r="L16" s="3">
        <v>44066</v>
      </c>
      <c r="M16" s="4" t="s">
        <v>30</v>
      </c>
    </row>
    <row r="17" spans="1:13" x14ac:dyDescent="0.25">
      <c r="A17" t="s">
        <v>20</v>
      </c>
      <c r="B17" s="3">
        <v>44124</v>
      </c>
      <c r="C17" t="s">
        <v>11</v>
      </c>
      <c r="D17" s="5">
        <v>15860</v>
      </c>
      <c r="E17" t="s">
        <v>26</v>
      </c>
      <c r="F17" s="4">
        <v>17</v>
      </c>
      <c r="G17" t="s">
        <v>40</v>
      </c>
      <c r="H17" s="4" t="s">
        <v>36</v>
      </c>
      <c r="I17" s="3">
        <v>44126</v>
      </c>
      <c r="J17" s="4" t="s">
        <v>31</v>
      </c>
      <c r="K17" s="4" t="s">
        <v>34</v>
      </c>
      <c r="L17" s="3">
        <v>44132</v>
      </c>
      <c r="M17" s="4" t="s">
        <v>31</v>
      </c>
    </row>
    <row r="18" spans="1:13" x14ac:dyDescent="0.25">
      <c r="A18" t="s">
        <v>20</v>
      </c>
      <c r="B18" s="3">
        <v>44166</v>
      </c>
      <c r="C18" t="s">
        <v>10</v>
      </c>
      <c r="D18" s="5">
        <v>6200</v>
      </c>
      <c r="E18" t="s">
        <v>29</v>
      </c>
      <c r="F18" s="4">
        <v>3</v>
      </c>
      <c r="G18" t="s">
        <v>40</v>
      </c>
      <c r="H18" s="4" t="s">
        <v>36</v>
      </c>
      <c r="I18" s="3">
        <v>44170</v>
      </c>
      <c r="J18" s="4" t="s">
        <v>32</v>
      </c>
      <c r="K18" s="4" t="s">
        <v>39</v>
      </c>
      <c r="L18" s="3">
        <v>44177</v>
      </c>
      <c r="M18" s="4" t="s">
        <v>32</v>
      </c>
    </row>
    <row r="19" spans="1:13" x14ac:dyDescent="0.25">
      <c r="A19" t="s">
        <v>20</v>
      </c>
      <c r="B19" s="3">
        <v>43833</v>
      </c>
      <c r="C19" t="s">
        <v>10</v>
      </c>
      <c r="D19" s="5">
        <v>10930</v>
      </c>
      <c r="E19" t="s">
        <v>26</v>
      </c>
      <c r="F19" s="4">
        <v>12</v>
      </c>
      <c r="G19" t="s">
        <v>40</v>
      </c>
      <c r="H19" s="4" t="s">
        <v>36</v>
      </c>
      <c r="I19" s="3">
        <v>44211</v>
      </c>
      <c r="J19" s="4" t="s">
        <v>32</v>
      </c>
      <c r="K19" s="4" t="s">
        <v>39</v>
      </c>
      <c r="L19" s="3">
        <v>44217</v>
      </c>
      <c r="M19" s="4" t="s">
        <v>32</v>
      </c>
    </row>
    <row r="20" spans="1:13" x14ac:dyDescent="0.25">
      <c r="A20" t="s">
        <v>20</v>
      </c>
      <c r="B20" s="3">
        <v>43845</v>
      </c>
      <c r="C20" t="s">
        <v>10</v>
      </c>
      <c r="D20" s="5">
        <v>5460</v>
      </c>
      <c r="E20" t="s">
        <v>29</v>
      </c>
      <c r="F20" s="4">
        <v>2</v>
      </c>
      <c r="G20" t="s">
        <v>40</v>
      </c>
      <c r="H20" s="4" t="s">
        <v>36</v>
      </c>
      <c r="I20" s="3">
        <v>44211</v>
      </c>
      <c r="J20" s="4" t="s">
        <v>32</v>
      </c>
      <c r="K20" s="4" t="s">
        <v>39</v>
      </c>
      <c r="L20" s="3">
        <v>44217</v>
      </c>
      <c r="M20" s="4" t="s">
        <v>32</v>
      </c>
    </row>
    <row r="21" spans="1:13" x14ac:dyDescent="0.25">
      <c r="A21" t="s">
        <v>21</v>
      </c>
      <c r="B21" s="3">
        <v>44080</v>
      </c>
      <c r="C21" t="s">
        <v>11</v>
      </c>
      <c r="D21" s="5">
        <v>7230</v>
      </c>
      <c r="E21" t="s">
        <v>28</v>
      </c>
      <c r="F21" s="4">
        <v>430</v>
      </c>
      <c r="G21" t="s">
        <v>13</v>
      </c>
      <c r="H21" s="4" t="s">
        <v>37</v>
      </c>
      <c r="I21" s="3">
        <v>44081</v>
      </c>
      <c r="J21" s="4" t="s">
        <v>31</v>
      </c>
      <c r="K21" s="4" t="s">
        <v>39</v>
      </c>
      <c r="L21" s="3">
        <v>44081</v>
      </c>
      <c r="M21" s="4" t="s">
        <v>31</v>
      </c>
    </row>
    <row r="22" spans="1:13" x14ac:dyDescent="0.25">
      <c r="A22" t="s">
        <v>21</v>
      </c>
      <c r="B22" s="3">
        <v>44119</v>
      </c>
      <c r="C22" t="s">
        <v>11</v>
      </c>
      <c r="D22" s="5">
        <v>6587</v>
      </c>
      <c r="E22" t="s">
        <v>28</v>
      </c>
      <c r="F22" s="4">
        <v>450</v>
      </c>
      <c r="G22" t="s">
        <v>13</v>
      </c>
      <c r="H22" s="4" t="s">
        <v>38</v>
      </c>
      <c r="I22" s="3">
        <v>44120</v>
      </c>
      <c r="J22" s="4" t="s">
        <v>31</v>
      </c>
      <c r="K22" s="4" t="s">
        <v>39</v>
      </c>
      <c r="L22" s="3">
        <v>44120</v>
      </c>
      <c r="M22" s="4" t="s">
        <v>31</v>
      </c>
    </row>
    <row r="23" spans="1:13" x14ac:dyDescent="0.25">
      <c r="A23" t="s">
        <v>21</v>
      </c>
      <c r="B23" s="3">
        <v>44185</v>
      </c>
      <c r="C23" t="s">
        <v>10</v>
      </c>
      <c r="D23" s="5">
        <v>3900</v>
      </c>
      <c r="E23" t="s">
        <v>28</v>
      </c>
      <c r="F23" s="4">
        <v>390</v>
      </c>
      <c r="G23" t="s">
        <v>13</v>
      </c>
      <c r="H23" s="4" t="s">
        <v>36</v>
      </c>
      <c r="I23" s="3">
        <v>44187</v>
      </c>
      <c r="J23" s="4" t="s">
        <v>32</v>
      </c>
      <c r="K23" s="4" t="s">
        <v>39</v>
      </c>
      <c r="L23" s="3">
        <v>44187</v>
      </c>
      <c r="M23" s="4" t="s">
        <v>32</v>
      </c>
    </row>
    <row r="24" spans="1:13" x14ac:dyDescent="0.25">
      <c r="A24" t="s">
        <v>22</v>
      </c>
      <c r="B24" s="3">
        <v>43922</v>
      </c>
      <c r="C24" t="s">
        <v>11</v>
      </c>
      <c r="D24" s="5">
        <v>916.12500000000011</v>
      </c>
      <c r="E24" t="s">
        <v>23</v>
      </c>
      <c r="F24" s="4">
        <v>25</v>
      </c>
      <c r="G24" t="s">
        <v>40</v>
      </c>
      <c r="H24" s="4" t="s">
        <v>39</v>
      </c>
      <c r="I24" s="3">
        <v>43926</v>
      </c>
      <c r="J24" s="4" t="s">
        <v>31</v>
      </c>
      <c r="K24" s="4" t="s">
        <v>34</v>
      </c>
      <c r="L24" s="3">
        <v>43926</v>
      </c>
      <c r="M24" s="4" t="s">
        <v>31</v>
      </c>
    </row>
    <row r="25" spans="1:13" x14ac:dyDescent="0.25">
      <c r="A25" t="s">
        <v>22</v>
      </c>
      <c r="B25" s="3">
        <v>43958</v>
      </c>
      <c r="C25" t="s">
        <v>11</v>
      </c>
      <c r="D25" s="5">
        <v>854.4</v>
      </c>
      <c r="E25" t="s">
        <v>23</v>
      </c>
      <c r="F25" s="4">
        <v>30</v>
      </c>
      <c r="G25" t="s">
        <v>40</v>
      </c>
      <c r="H25" s="4" t="s">
        <v>39</v>
      </c>
      <c r="I25" s="3">
        <v>43961</v>
      </c>
      <c r="J25" s="4" t="s">
        <v>31</v>
      </c>
      <c r="K25" s="4" t="s">
        <v>35</v>
      </c>
      <c r="L25" s="3">
        <v>43961</v>
      </c>
      <c r="M25" s="4" t="s">
        <v>31</v>
      </c>
    </row>
    <row r="26" spans="1:13" x14ac:dyDescent="0.25">
      <c r="A26" t="s">
        <v>22</v>
      </c>
      <c r="B26" s="3">
        <v>43971</v>
      </c>
      <c r="C26" t="s">
        <v>11</v>
      </c>
      <c r="D26" s="5">
        <v>884.2156521739131</v>
      </c>
      <c r="E26" t="s">
        <v>23</v>
      </c>
      <c r="F26" s="4">
        <v>28</v>
      </c>
      <c r="G26" t="s">
        <v>40</v>
      </c>
      <c r="H26" s="4" t="s">
        <v>39</v>
      </c>
      <c r="I26" s="3">
        <v>43973</v>
      </c>
      <c r="J26" s="4" t="s">
        <v>31</v>
      </c>
      <c r="K26" s="4" t="s">
        <v>36</v>
      </c>
      <c r="L26" s="3">
        <v>43973</v>
      </c>
      <c r="M26" s="4" t="s">
        <v>31</v>
      </c>
    </row>
    <row r="27" spans="1:13" x14ac:dyDescent="0.25">
      <c r="A27" t="s">
        <v>22</v>
      </c>
      <c r="B27" s="3">
        <v>44165</v>
      </c>
      <c r="C27" t="s">
        <v>11</v>
      </c>
      <c r="D27" s="5">
        <v>645.88571428571424</v>
      </c>
      <c r="E27" t="s">
        <v>23</v>
      </c>
      <c r="F27" s="4">
        <v>20</v>
      </c>
      <c r="G27" t="s">
        <v>40</v>
      </c>
      <c r="H27" s="4" t="s">
        <v>39</v>
      </c>
      <c r="I27" s="3">
        <v>44170</v>
      </c>
      <c r="J27" s="4" t="s">
        <v>31</v>
      </c>
      <c r="K27" s="4" t="s">
        <v>38</v>
      </c>
      <c r="L27" s="3">
        <v>44170</v>
      </c>
      <c r="M27" s="4" t="s">
        <v>31</v>
      </c>
    </row>
    <row r="28" spans="1:13" x14ac:dyDescent="0.25">
      <c r="A28" t="s">
        <v>22</v>
      </c>
      <c r="B28" s="3">
        <v>44172</v>
      </c>
      <c r="C28" t="s">
        <v>10</v>
      </c>
      <c r="D28" s="5">
        <v>614.77714285714285</v>
      </c>
      <c r="E28" t="s">
        <v>23</v>
      </c>
      <c r="F28" s="4">
        <v>18</v>
      </c>
      <c r="G28" t="s">
        <v>40</v>
      </c>
      <c r="H28" s="4" t="s">
        <v>39</v>
      </c>
      <c r="I28" s="3">
        <v>44174</v>
      </c>
      <c r="J28" s="4" t="s">
        <v>33</v>
      </c>
      <c r="K28" s="4" t="s">
        <v>37</v>
      </c>
      <c r="L28" s="3">
        <v>44174</v>
      </c>
      <c r="M28" s="4" t="s">
        <v>33</v>
      </c>
    </row>
    <row r="29" spans="1:13" x14ac:dyDescent="0.25">
      <c r="A29" t="s">
        <v>22</v>
      </c>
      <c r="B29" s="3">
        <v>44206</v>
      </c>
      <c r="C29" t="s">
        <v>10</v>
      </c>
      <c r="D29" s="5">
        <v>174.56268221574345</v>
      </c>
      <c r="E29" t="s">
        <v>23</v>
      </c>
      <c r="F29" s="4">
        <v>25</v>
      </c>
      <c r="G29" t="s">
        <v>40</v>
      </c>
      <c r="H29" s="4" t="s">
        <v>35</v>
      </c>
      <c r="I29" s="3">
        <v>44208</v>
      </c>
      <c r="J29" s="4" t="s">
        <v>32</v>
      </c>
      <c r="K29" s="4" t="s">
        <v>34</v>
      </c>
      <c r="L29" s="3">
        <v>44208</v>
      </c>
      <c r="M29" s="4" t="s">
        <v>32</v>
      </c>
    </row>
    <row r="30" spans="1:13" x14ac:dyDescent="0.25">
      <c r="A30" t="s">
        <v>22</v>
      </c>
      <c r="B30" s="3">
        <v>44218</v>
      </c>
      <c r="C30" t="s">
        <v>10</v>
      </c>
      <c r="D30" s="5">
        <v>251.37026239067058</v>
      </c>
      <c r="E30" t="s">
        <v>23</v>
      </c>
      <c r="F30" s="4">
        <v>36</v>
      </c>
      <c r="G30" t="s">
        <v>40</v>
      </c>
      <c r="H30" s="4" t="s">
        <v>35</v>
      </c>
      <c r="I30" s="3">
        <v>44220</v>
      </c>
      <c r="J30" s="4" t="s">
        <v>32</v>
      </c>
      <c r="K30" s="4" t="s">
        <v>39</v>
      </c>
      <c r="L30" s="3">
        <v>44220</v>
      </c>
      <c r="M30" s="4" t="s">
        <v>32</v>
      </c>
    </row>
    <row r="31" spans="1:13" x14ac:dyDescent="0.25">
      <c r="A31" t="s">
        <v>22</v>
      </c>
      <c r="B31" s="3">
        <v>44218</v>
      </c>
      <c r="C31" t="s">
        <v>10</v>
      </c>
      <c r="D31" s="5">
        <v>251.37026239067058</v>
      </c>
      <c r="E31" t="s">
        <v>23</v>
      </c>
      <c r="F31" s="4">
        <v>100</v>
      </c>
      <c r="G31" t="s">
        <v>40</v>
      </c>
      <c r="H31" s="4" t="s">
        <v>35</v>
      </c>
      <c r="I31" s="3">
        <v>44220</v>
      </c>
      <c r="J31" s="4" t="s">
        <v>32</v>
      </c>
      <c r="K31" s="4" t="s">
        <v>36</v>
      </c>
      <c r="L31" s="3">
        <v>44220</v>
      </c>
      <c r="M31" s="4" t="s">
        <v>32</v>
      </c>
    </row>
    <row r="32" spans="1:13" x14ac:dyDescent="0.25">
      <c r="A32" t="s">
        <v>22</v>
      </c>
      <c r="B32" s="3">
        <v>44218</v>
      </c>
      <c r="C32" t="s">
        <v>10</v>
      </c>
      <c r="D32" s="5">
        <v>251.37026239067058</v>
      </c>
      <c r="E32" t="s">
        <v>23</v>
      </c>
      <c r="F32" s="4">
        <v>100</v>
      </c>
      <c r="G32" t="s">
        <v>40</v>
      </c>
      <c r="H32" s="4" t="s">
        <v>35</v>
      </c>
      <c r="I32" s="3">
        <v>44220</v>
      </c>
      <c r="J32" s="4" t="s">
        <v>32</v>
      </c>
      <c r="K32" s="4" t="s">
        <v>38</v>
      </c>
      <c r="L32" s="3">
        <v>44220</v>
      </c>
      <c r="M32" s="4" t="s">
        <v>32</v>
      </c>
    </row>
    <row r="33" spans="1:13" x14ac:dyDescent="0.25">
      <c r="A33" t="s">
        <v>18</v>
      </c>
      <c r="B33" s="3">
        <v>44218</v>
      </c>
      <c r="C33" t="s">
        <v>10</v>
      </c>
      <c r="D33" s="5">
        <v>200</v>
      </c>
      <c r="E33" t="s">
        <v>23</v>
      </c>
      <c r="F33" s="4">
        <v>100</v>
      </c>
      <c r="G33" t="s">
        <v>40</v>
      </c>
      <c r="H33" s="4" t="s">
        <v>35</v>
      </c>
      <c r="I33" s="3">
        <v>44220</v>
      </c>
      <c r="J33" s="4" t="s">
        <v>32</v>
      </c>
      <c r="K33" s="4" t="s">
        <v>38</v>
      </c>
      <c r="L33" s="3">
        <v>44220</v>
      </c>
      <c r="M33" s="4" t="s">
        <v>32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6B0A36441F0D4DAD3991578DF7F2F0" ma:contentTypeVersion="9" ma:contentTypeDescription="Crie um novo documento." ma:contentTypeScope="" ma:versionID="bc4e3c30325b28e99d83cc2b5110809a">
  <xsd:schema xmlns:xsd="http://www.w3.org/2001/XMLSchema" xmlns:xs="http://www.w3.org/2001/XMLSchema" xmlns:p="http://schemas.microsoft.com/office/2006/metadata/properties" xmlns:ns2="4f05b7ab-9a2f-41ed-818c-74617ab702a7" targetNamespace="http://schemas.microsoft.com/office/2006/metadata/properties" ma:root="true" ma:fieldsID="3286c5054bb1663ebd6afc299d859c0b" ns2:_="">
    <xsd:import namespace="4f05b7ab-9a2f-41ed-818c-74617ab702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5b7ab-9a2f-41ed-818c-74617ab70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2474AE6-D39F-4CBF-A428-D341C9F7DF68}"/>
</file>

<file path=customXml/itemProps2.xml><?xml version="1.0" encoding="utf-8"?>
<ds:datastoreItem xmlns:ds="http://schemas.openxmlformats.org/officeDocument/2006/customXml" ds:itemID="{8525674C-8E8B-4DD9-804F-EDDBEAE5ADA4}"/>
</file>

<file path=customXml/itemProps3.xml><?xml version="1.0" encoding="utf-8"?>
<ds:datastoreItem xmlns:ds="http://schemas.openxmlformats.org/officeDocument/2006/customXml" ds:itemID="{08A48A9A-2CE7-4E7F-933B-66536E3345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Hoja3</vt:lpstr>
      <vt:lpstr>Control de Envios</vt:lpstr>
      <vt:lpstr>OrigenDatos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Office Resolve Testes</cp:lastModifiedBy>
  <dcterms:created xsi:type="dcterms:W3CDTF">2021-08-11T15:04:05Z</dcterms:created>
  <dcterms:modified xsi:type="dcterms:W3CDTF">2021-08-13T20:07:33Z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0x010100556B0A36441F0D4DAD3991578DF7F2F0</vt:lpwstr>
  </property>
</Properties>
</file>